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externalReferences>
    <externalReference r:id="rId11"/>
  </externalReferences>
  <definedNames>
    <definedName name="_xlnm._FilterDatabase" localSheetId="2" hidden="1">'GASTOS X CONCEPTO'!$A$6:$L$112</definedName>
    <definedName name="_xlnm._FilterDatabase" localSheetId="9" hidden="1">'GTOS CAP VI X PROYECTO'!$A$3:$L$807</definedName>
    <definedName name="_xlnm._FilterDatabase" localSheetId="4" hidden="1">'GTOS X SECC Y X CAP'!$A$4:$L$161</definedName>
    <definedName name="_xlnm._FilterDatabase" localSheetId="6" hidden="1">'ING X SECC Y X CAP'!$A$4:$I$65</definedName>
    <definedName name="_xlnm._FilterDatabase" localSheetId="3" hidden="1">'INGR X CONCEPTO'!$A$4:$J$107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H18" i="25" l="1"/>
  <c r="J1" i="16"/>
  <c r="L1" i="19" l="1"/>
  <c r="H1" i="22"/>
  <c r="J1" i="21"/>
  <c r="I1" i="23"/>
  <c r="L1" i="27"/>
  <c r="L1" i="15"/>
  <c r="H1" i="26" l="1"/>
  <c r="C14" i="26"/>
  <c r="D14" i="26"/>
  <c r="E14" i="26"/>
  <c r="F14" i="26"/>
  <c r="H14" i="26"/>
  <c r="C17" i="26"/>
  <c r="D17" i="26"/>
  <c r="E17" i="26"/>
  <c r="F17" i="26"/>
  <c r="H17" i="26"/>
  <c r="C18" i="26"/>
  <c r="D18" i="26"/>
  <c r="E18" i="26"/>
  <c r="F18" i="26"/>
  <c r="H18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</calcChain>
</file>

<file path=xl/sharedStrings.xml><?xml version="1.0" encoding="utf-8"?>
<sst xmlns="http://schemas.openxmlformats.org/spreadsheetml/2006/main" count="5445" uniqueCount="2231">
  <si>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</si>
  <si>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</si>
  <si>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</si>
  <si>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</si>
  <si>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</si>
  <si>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</si>
  <si>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</si>
  <si>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</si>
  <si>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</si>
  <si>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</si>
  <si>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</si>
  <si>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</si>
  <si>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</si>
  <si>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</si>
  <si>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</si>
  <si>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</si>
  <si>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</si>
  <si>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</si>
  <si>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</si>
  <si>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</si>
  <si>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</si>
  <si>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</si>
  <si>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</si>
  <si>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</si>
  <si>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</si>
  <si>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</si>
  <si>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</si>
  <si>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</si>
  <si>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</si>
  <si>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</si>
  <si>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</si>
  <si>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</si>
  <si>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</si>
  <si>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</si>
  <si>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</si>
  <si>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</si>
  <si>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</si>
  <si>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</si>
  <si>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</si>
  <si>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</si>
  <si>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</si>
  <si>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</si>
  <si>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</si>
  <si>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</si>
  <si>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</si>
  <si>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</si>
  <si>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</si>
  <si>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</si>
  <si>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</si>
  <si>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</si>
  <si>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</si>
  <si>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</si>
  <si>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</si>
  <si>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</si>
  <si>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</si>
  <si>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</si>
  <si>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</si>
  <si>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</si>
  <si>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</si>
  <si>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</si>
  <si>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</si>
  <si>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</si>
  <si>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</si>
  <si>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</si>
  <si>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</si>
  <si>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</si>
  <si>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</si>
  <si>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</si>
  <si>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</si>
  <si>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</si>
  <si>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</si>
  <si>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</si>
  <si>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</si>
  <si>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</si>
  <si>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</si>
  <si>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</si>
  <si>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</si>
  <si>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</si>
  <si>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</si>
  <si>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</si>
  <si>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</si>
  <si>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</si>
  <si>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</si>
  <si>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</si>
  <si>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</si>
  <si>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</si>
  <si>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</si>
  <si>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</si>
  <si>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</si>
  <si>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</si>
  <si>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</si>
  <si>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</si>
  <si>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</si>
  <si>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</si>
  <si>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</si>
  <si>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</si>
  <si>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</si>
  <si>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</si>
  <si>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</si>
  <si>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</si>
  <si>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</si>
  <si>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</si>
  <si>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</si>
  <si>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</si>
  <si>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</si>
  <si>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</si>
  <si>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</si>
  <si>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</si>
  <si>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</si>
  <si>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</si>
  <si>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</si>
  <si>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</si>
  <si>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</si>
  <si>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</si>
  <si>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</si>
  <si>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</si>
  <si>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</si>
  <si>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</si>
  <si>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</si>
  <si>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</si>
  <si>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</si>
  <si>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</si>
  <si>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</si>
  <si>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</si>
  <si>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</si>
  <si>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</si>
  <si>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</si>
  <si>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</si>
  <si>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</si>
  <si>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</si>
  <si>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</si>
  <si>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</si>
  <si>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</si>
  <si>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</si>
  <si>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</si>
  <si>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</si>
  <si>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</si>
  <si>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</si>
  <si>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</si>
  <si>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</si>
  <si>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</si>
  <si>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</si>
  <si>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</si>
  <si>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</si>
  <si>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</si>
  <si>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</si>
  <si>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</si>
  <si>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</si>
  <si>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</si>
  <si>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</si>
  <si>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</si>
  <si>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</si>
  <si>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</si>
  <si>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</si>
  <si>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</si>
  <si>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</si>
  <si>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</si>
  <si>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</si>
  <si>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</si>
  <si>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</si>
  <si>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</si>
  <si>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2006/001213</t>
  </si>
  <si>
    <t>ADQUISICION BASCULAS MOVILES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</si>
  <si>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</si>
  <si>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</si>
  <si>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</si>
  <si>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</si>
  <si>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</si>
  <si>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</si>
  <si>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</si>
  <si>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</si>
  <si>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</si>
  <si>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</si>
  <si>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</si>
  <si>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</si>
  <si>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</si>
  <si>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</si>
  <si>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</si>
  <si>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</si>
  <si>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</si>
  <si>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</si>
  <si>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</si>
  <si>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</si>
  <si>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</si>
  <si>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</si>
  <si>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</si>
  <si>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</si>
  <si>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</si>
  <si>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</si>
  <si>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</si>
  <si>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</si>
  <si>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</si>
  <si>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</si>
  <si>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</si>
  <si>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</si>
  <si>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</si>
  <si>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</si>
  <si>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2009/000175</t>
  </si>
  <si>
    <t>LIQUIDACION OBRAS EN CURSO. ZARAGOZA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</si>
  <si>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</si>
  <si>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</si>
  <si>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</si>
  <si>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</si>
  <si>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</si>
  <si>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</si>
  <si>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</si>
  <si>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</si>
  <si>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</si>
  <si>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</si>
  <si>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</si>
  <si>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</si>
  <si>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</si>
  <si>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</si>
  <si>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</si>
  <si>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</si>
  <si>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</si>
  <si>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</si>
  <si>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</si>
  <si>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</si>
  <si>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</si>
  <si>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</si>
  <si>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</si>
  <si>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</si>
  <si>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</si>
  <si>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</si>
  <si>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</si>
  <si>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</si>
  <si>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</si>
  <si>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</si>
  <si>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</si>
  <si>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</si>
  <si>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</si>
  <si>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</si>
  <si>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</si>
  <si>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</si>
  <si>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</si>
  <si>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</si>
  <si>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</si>
  <si>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</si>
  <si>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</si>
  <si>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</si>
  <si>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</si>
  <si>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</si>
  <si>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</si>
  <si>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</si>
  <si>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</si>
  <si>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</si>
  <si>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</si>
  <si>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</si>
  <si>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</si>
  <si>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</si>
  <si>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</si>
  <si>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</si>
  <si>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</si>
  <si>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</si>
  <si>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</si>
  <si>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</si>
  <si>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</si>
  <si>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</si>
  <si>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2013/000160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</si>
  <si>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</si>
  <si>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</si>
  <si>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</si>
  <si>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</si>
  <si>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</si>
  <si>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</si>
  <si>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</si>
  <si>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</si>
  <si>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</si>
  <si>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</si>
  <si>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</si>
  <si>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</si>
  <si>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</si>
  <si>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</si>
  <si>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</si>
  <si>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</si>
  <si>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</si>
  <si>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</si>
  <si>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</si>
  <si>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</si>
  <si>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</si>
  <si>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</si>
  <si>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</si>
  <si>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</si>
  <si>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</si>
  <si>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</si>
  <si>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</si>
  <si>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</si>
  <si>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</si>
  <si>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</si>
  <si>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</si>
  <si>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</si>
  <si>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</si>
  <si>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</si>
  <si>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</si>
  <si>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</si>
  <si>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</si>
  <si>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</si>
  <si>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</si>
  <si>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</si>
  <si>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</si>
  <si>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</si>
  <si>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</si>
  <si>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</si>
  <si>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</si>
  <si>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</si>
  <si>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</si>
  <si>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</si>
  <si>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</si>
  <si>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</si>
  <si>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</si>
  <si>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</si>
  <si>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</si>
  <si>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</si>
  <si>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</si>
  <si>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</si>
  <si>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</si>
  <si>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</si>
  <si>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</si>
  <si>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</si>
  <si>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</si>
  <si>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</si>
  <si>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</si>
  <si>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2016/000183</t>
  </si>
  <si>
    <t>2016/000194</t>
  </si>
  <si>
    <t>BOLSA HORAS AST MANENIMIENTO APLICACIONES</t>
  </si>
  <si>
    <t>2016/000198</t>
  </si>
  <si>
    <t>2016/000211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</si>
  <si>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</si>
  <si>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</si>
  <si>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</si>
  <si>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</si>
  <si>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</si>
  <si>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</si>
  <si>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</si>
  <si>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</si>
  <si>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</si>
  <si>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</si>
  <si>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</si>
  <si>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</si>
  <si>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</si>
  <si>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</si>
  <si>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</si>
  <si>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</si>
  <si>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</si>
  <si>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</si>
  <si>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</si>
  <si>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</si>
  <si>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</si>
  <si>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</si>
  <si>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</si>
  <si>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</si>
  <si>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</si>
  <si>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</si>
  <si>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</si>
  <si>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</si>
  <si>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</si>
  <si>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2006/001636</t>
  </si>
  <si>
    <t>2006/001666</t>
  </si>
  <si>
    <t>PROYECTO REGADIO SOCIAL FRAGA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</si>
  <si>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</si>
  <si>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</si>
  <si>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</si>
  <si>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</si>
  <si>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</si>
  <si>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</si>
  <si>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</si>
  <si>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</si>
  <si>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</si>
  <si>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</si>
  <si>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</si>
  <si>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</si>
  <si>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</si>
  <si>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</si>
  <si>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</si>
  <si>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</si>
  <si>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</si>
  <si>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</si>
  <si>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</si>
  <si>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</si>
  <si>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</si>
  <si>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</si>
  <si>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</si>
  <si>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</si>
  <si>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</si>
  <si>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2008/000592</t>
  </si>
  <si>
    <t>2008/000622</t>
  </si>
  <si>
    <t>ADQUISICIÓN MATERIAL DE COMUNICACIONES</t>
  </si>
  <si>
    <t>2008/000631</t>
  </si>
  <si>
    <t>2008/000738</t>
  </si>
  <si>
    <t>PLAN DE OBRAS DE LA C.P. BALLOBAR</t>
  </si>
  <si>
    <t>2008/000760</t>
  </si>
  <si>
    <t>2008/000764</t>
  </si>
  <si>
    <t>2008/000844</t>
  </si>
  <si>
    <t>HB62053 PLAN DE RECUPERACIÓN DEL QUEBRANTAHUESOS</t>
  </si>
  <si>
    <t>2008/000886</t>
  </si>
  <si>
    <t>2008/001061</t>
  </si>
  <si>
    <t>OBRAS EN LA ZIN DE CANAL CALANDA</t>
  </si>
  <si>
    <t>2008/001764</t>
  </si>
  <si>
    <t>MANTENIMIENTO Y ADQUISICIÓN DE EQUIPAMIENTO PARA LA RRICAA</t>
  </si>
  <si>
    <t>2009/000621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</si>
  <si>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</si>
  <si>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</si>
  <si>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</si>
  <si>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</si>
  <si>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</si>
  <si>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</si>
  <si>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</si>
  <si>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</si>
  <si>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</si>
  <si>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</si>
  <si>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</si>
  <si>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</si>
  <si>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</si>
  <si>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</si>
  <si>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</si>
  <si>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</si>
  <si>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</si>
  <si>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</si>
  <si>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</si>
  <si>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</si>
  <si>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</si>
  <si>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</si>
  <si>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</si>
  <si>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</si>
  <si>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</si>
  <si>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</si>
  <si>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</si>
  <si>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</si>
  <si>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</si>
  <si>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</si>
  <si>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</si>
  <si>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</si>
  <si>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</si>
  <si>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</si>
  <si>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</si>
  <si>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</si>
  <si>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</si>
  <si>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</si>
  <si>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</si>
  <si>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</si>
  <si>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2015/000054</t>
  </si>
  <si>
    <t>GESTIÓN Y SEGUIMIENTO CATÁLOGO ESPECIES AMENAZADAS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</si>
  <si>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</si>
  <si>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</si>
  <si>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</si>
  <si>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</si>
  <si>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</si>
  <si>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</si>
  <si>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</si>
  <si>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</si>
  <si>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2015/000159</t>
  </si>
  <si>
    <t>2015/000178</t>
  </si>
  <si>
    <t>C.P.TORRES DE BARBUES</t>
  </si>
  <si>
    <t>2015/000179</t>
  </si>
  <si>
    <t>C.P. SAN MATEO DE GALLEGO</t>
  </si>
  <si>
    <t>2015/000205</t>
  </si>
  <si>
    <t>2015/000216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</si>
  <si>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</si>
  <si>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</si>
  <si>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</si>
  <si>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</si>
  <si>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</si>
  <si>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</si>
  <si>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</si>
  <si>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</si>
  <si>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</si>
  <si>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2015/000375</t>
  </si>
  <si>
    <t>REGISTRO DE VARIEDADES DE CEREZO Y PERAL</t>
  </si>
  <si>
    <t>2015/000422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</si>
  <si>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</si>
  <si>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</si>
  <si>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</si>
  <si>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</si>
  <si>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</si>
  <si>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</si>
  <si>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</si>
  <si>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</si>
  <si>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</si>
  <si>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</si>
  <si>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</si>
  <si>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</si>
  <si>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</si>
  <si>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</si>
  <si>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</si>
  <si>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</si>
  <si>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</si>
  <si>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</si>
  <si>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</si>
  <si>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</si>
  <si>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</si>
  <si>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</si>
  <si>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</si>
  <si>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</si>
  <si>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</si>
  <si>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</si>
  <si>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</si>
  <si>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</si>
  <si>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</si>
  <si>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</si>
  <si>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</si>
  <si>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</si>
  <si>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</si>
  <si>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</si>
  <si>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</si>
  <si>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</si>
  <si>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</si>
  <si>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</si>
  <si>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</si>
  <si>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</si>
  <si>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</si>
  <si>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</si>
  <si>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</si>
  <si>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</si>
  <si>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</si>
  <si>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</si>
  <si>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</si>
  <si>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</si>
  <si>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</si>
  <si>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</si>
  <si>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</si>
  <si>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</si>
  <si>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2016/000188</t>
  </si>
  <si>
    <t>2016/000190</t>
  </si>
  <si>
    <t>AMORTIZACION E INTERESES OBRAS DE MODERNIZACION DE REGADIOS</t>
  </si>
  <si>
    <t>2016/000192</t>
  </si>
  <si>
    <t>2016/000193</t>
  </si>
  <si>
    <t>2016/000196</t>
  </si>
  <si>
    <t>2016/000199</t>
  </si>
  <si>
    <t>2016/000202</t>
  </si>
  <si>
    <t>2016/000203</t>
  </si>
  <si>
    <t>MMTO BASES MEDIOS AEREOS ZA</t>
  </si>
  <si>
    <t>2016/000204</t>
  </si>
  <si>
    <t>MANTENIMIENTO BASES HELITRANSPORTADAS HU</t>
  </si>
  <si>
    <t>2016/000206</t>
  </si>
  <si>
    <t>2016/000210</t>
  </si>
  <si>
    <t>2016/000216</t>
  </si>
  <si>
    <t>2016/000217</t>
  </si>
  <si>
    <t>2016/000218</t>
  </si>
  <si>
    <t>2016/000219</t>
  </si>
  <si>
    <t>2016/000220</t>
  </si>
  <si>
    <t>2016/000221</t>
  </si>
  <si>
    <t>2016/000222</t>
  </si>
  <si>
    <t>2016/000223</t>
  </si>
  <si>
    <t>2016/000227</t>
  </si>
  <si>
    <t>3ª REVISIÖN DE LA ORDENACIÓN FORESTAL DEL MUP Nº 97 DE PLAN</t>
  </si>
  <si>
    <t>2016/000232</t>
  </si>
  <si>
    <t>2016/000233</t>
  </si>
  <si>
    <t>2016/000234</t>
  </si>
  <si>
    <t>2016/000240</t>
  </si>
  <si>
    <t>2016/000241</t>
  </si>
  <si>
    <t>2016/000244</t>
  </si>
  <si>
    <t>2016/000245</t>
  </si>
  <si>
    <t>REDACCION PROYECTO ORDENACIÓN GRUPO MONTES CALCENA</t>
  </si>
  <si>
    <t>2016/000246</t>
  </si>
  <si>
    <t>ORDENACIÓN MONTE 122 TM RUESCA Y MUP 71 TM OREA</t>
  </si>
  <si>
    <t>2016/000247</t>
  </si>
  <si>
    <t>MMTO PUNTOS DE AGUA DE LA ZARAGOZA C.ARANDA Y DAROCA</t>
  </si>
  <si>
    <t>2016/000253</t>
  </si>
  <si>
    <t>2016/000254</t>
  </si>
  <si>
    <t>2016/000257</t>
  </si>
  <si>
    <t>2016/000261</t>
  </si>
  <si>
    <t>2016/000262</t>
  </si>
  <si>
    <t>2016/000263</t>
  </si>
  <si>
    <t>2016/000267</t>
  </si>
  <si>
    <t>2016/000270</t>
  </si>
  <si>
    <t>2016/000273</t>
  </si>
  <si>
    <t>2016/000274</t>
  </si>
  <si>
    <t>2016/000275</t>
  </si>
  <si>
    <t>2016/000279</t>
  </si>
  <si>
    <t>2016/000280</t>
  </si>
  <si>
    <t>2016/000282</t>
  </si>
  <si>
    <t>2016/000283</t>
  </si>
  <si>
    <t>2016/000284</t>
  </si>
  <si>
    <t>2016/000285</t>
  </si>
  <si>
    <t>2016/000287</t>
  </si>
  <si>
    <t>2016/000296</t>
  </si>
  <si>
    <t>C.P. SANTED</t>
  </si>
  <si>
    <t>2016/000297</t>
  </si>
  <si>
    <t>2016/000313</t>
  </si>
  <si>
    <t>2016/000319</t>
  </si>
  <si>
    <t>AMOJONAMIENTO MUP'S Nº 166 TM ALCALA Y 299 Y 315 TM ALBA</t>
  </si>
  <si>
    <t>2016/000332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</si>
  <si>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</si>
  <si>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</si>
  <si>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</si>
  <si>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</si>
  <si>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</si>
  <si>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</si>
  <si>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</si>
  <si>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</si>
  <si>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</si>
  <si>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</si>
  <si>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</si>
  <si>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</si>
  <si>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</si>
  <si>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</si>
  <si>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</si>
  <si>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</si>
  <si>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</si>
  <si>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</si>
  <si>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</si>
  <si>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</si>
  <si>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</si>
  <si>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</si>
  <si>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</si>
  <si>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</si>
  <si>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</si>
  <si>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</si>
  <si>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</si>
  <si>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</si>
  <si>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</si>
  <si>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</si>
  <si>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</si>
  <si>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</si>
  <si>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</si>
  <si>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</si>
  <si>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</si>
  <si>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</si>
  <si>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</si>
  <si>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</si>
  <si>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</si>
  <si>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</si>
  <si>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</si>
  <si>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</si>
  <si>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</si>
  <si>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</si>
  <si>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</si>
  <si>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</si>
  <si>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</si>
  <si>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</si>
  <si>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</si>
  <si>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</si>
  <si>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</si>
  <si>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</si>
  <si>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</si>
  <si>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</si>
  <si>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</si>
  <si>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</si>
  <si>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</si>
  <si>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</si>
  <si>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</si>
  <si>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</si>
  <si>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</si>
  <si>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</si>
  <si>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</si>
  <si>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</si>
  <si>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</si>
  <si>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</si>
  <si>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</si>
  <si>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</si>
  <si>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</si>
  <si>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</si>
  <si>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</si>
  <si>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</si>
  <si>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</si>
  <si>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</si>
  <si>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</si>
  <si>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2006/001328</t>
  </si>
  <si>
    <t>CENTRO DE EDUCA. ESPECIAL PARQUE GOYA II</t>
  </si>
  <si>
    <t>2006/001329</t>
  </si>
  <si>
    <t>2006/001393</t>
  </si>
  <si>
    <t>OTRAS ACTUACIONES DE INVERSION EN SERVICIOS GENERALES</t>
  </si>
  <si>
    <t>2006/001997</t>
  </si>
  <si>
    <t>2006/002016</t>
  </si>
  <si>
    <t>2006/002026</t>
  </si>
  <si>
    <t>2006/002029</t>
  </si>
  <si>
    <t>2006/002104</t>
  </si>
  <si>
    <t>2006/002145</t>
  </si>
  <si>
    <t>EQUIPAMIENTO D. G. PATRIMONIO CULTURAL</t>
  </si>
  <si>
    <t>2006/002173</t>
  </si>
  <si>
    <t>2006/002191</t>
  </si>
  <si>
    <t>2006/002210</t>
  </si>
  <si>
    <t>2006/002267</t>
  </si>
  <si>
    <t>2006/002269</t>
  </si>
  <si>
    <t>2006/002303</t>
  </si>
  <si>
    <t>MOBILIARIO Y ENSERES BIBLIOTECA DE ARAGON</t>
  </si>
  <si>
    <t>2006/002305</t>
  </si>
  <si>
    <t>2006/002356</t>
  </si>
  <si>
    <t>2006/002649</t>
  </si>
  <si>
    <t>2006/002692</t>
  </si>
  <si>
    <t>2006/003137</t>
  </si>
  <si>
    <t>REAL MONASTERIO DE SANTA MARÍA DE SIJENA</t>
  </si>
  <si>
    <t>2006/003282</t>
  </si>
  <si>
    <t>EQUIPAMIENTO DE C.E.P.A.'S DE LA PROVINCIA DE HUESCA</t>
  </si>
  <si>
    <t>2006/003718</t>
  </si>
  <si>
    <t>OBRAS AIRE ACONDICIONADO BIBLIOTECA PUBLICA DE HUESCA</t>
  </si>
  <si>
    <t>2006/003809</t>
  </si>
  <si>
    <t>REST. ESPACIOS CATEDRAL DE HUESCA</t>
  </si>
  <si>
    <t>2007/000348</t>
  </si>
  <si>
    <t>EQUIPAMIENTO PARA OTRAS ENSEÑANZAS</t>
  </si>
  <si>
    <t>2007/000383</t>
  </si>
  <si>
    <t>2007/000652</t>
  </si>
  <si>
    <t>2007/000660</t>
  </si>
  <si>
    <t>2007/000704</t>
  </si>
  <si>
    <t>REHABILITACIÓN INTEGRAL DEL C.P. "ENSANCHE" DE TERUEL</t>
  </si>
  <si>
    <t>2007/000765</t>
  </si>
  <si>
    <t>MONASTERIO DE SAN VICTORIÁN</t>
  </si>
  <si>
    <t>2007/001263</t>
  </si>
  <si>
    <t>NUEVO INSTITUTO DE EDUCACIÓN SECUNDARIA EN UTEBO (ZARAGOZA)</t>
  </si>
  <si>
    <t>2007/001381</t>
  </si>
  <si>
    <t>AMPLIACIÓN C.E.I.P. "PARQUE GOYA I" DE ZARAGOZA</t>
  </si>
  <si>
    <t>2007/001698</t>
  </si>
  <si>
    <t>IGLESIA PARROQUIAL DE SAN PABLO DE ZARAGOZA</t>
  </si>
  <si>
    <t>2008/000366</t>
  </si>
  <si>
    <t>OTRAS ACTUACIONES DE INVERSION EN SERV</t>
  </si>
  <si>
    <t>2008/000537</t>
  </si>
  <si>
    <t>2008/001304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</si>
  <si>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</si>
  <si>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</si>
  <si>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</si>
  <si>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</si>
  <si>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</si>
  <si>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2009/000465</t>
  </si>
  <si>
    <t>AMPLIACIÓN DEL C.P. "ALEJO LOREN" DE CASPE (ZARAGOZA)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</si>
  <si>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</si>
  <si>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</si>
  <si>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</si>
  <si>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</si>
  <si>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</si>
  <si>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2009/000552</t>
  </si>
  <si>
    <t>ESCUELA OFICIAL DE IDIOMAS Nº 2 DE ZARAGOZA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</si>
  <si>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</si>
  <si>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</si>
  <si>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</si>
  <si>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</si>
  <si>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</si>
  <si>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</si>
  <si>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2009/001284</t>
  </si>
  <si>
    <t>2009/001286</t>
  </si>
  <si>
    <t>2009/001344</t>
  </si>
  <si>
    <t>NUEVO C.E.I.P. (6+12) UDS. Bº SANTA ISABEL DE ZARAGOZA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</si>
  <si>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</si>
  <si>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</si>
  <si>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</si>
  <si>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</si>
  <si>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</si>
  <si>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</si>
  <si>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</si>
  <si>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2010/000673</t>
  </si>
  <si>
    <t>MUEL - PRESA ROMANA</t>
  </si>
  <si>
    <t>2010/000674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</si>
  <si>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</si>
  <si>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</si>
  <si>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</si>
  <si>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</si>
  <si>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</si>
  <si>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</si>
  <si>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</si>
  <si>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</si>
  <si>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</si>
  <si>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</si>
  <si>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</si>
  <si>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</si>
  <si>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</si>
  <si>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</si>
  <si>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</si>
  <si>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</si>
  <si>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</si>
  <si>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</si>
  <si>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</si>
  <si>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</si>
  <si>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</si>
  <si>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2013/000267</t>
  </si>
  <si>
    <t>2013/000268</t>
  </si>
  <si>
    <t>CONSTRUCCION NUEVO I.E.S. EN LA PUEBLA DE ALFINDEL</t>
  </si>
  <si>
    <t>2013/000285</t>
  </si>
  <si>
    <t>MURALLAS DE DAROCA RESTAURACION CONJUNTO</t>
  </si>
  <si>
    <t>2013/000297</t>
  </si>
  <si>
    <t>REHABILITACIÓN IES BAJO ARAGON DE ALCAÑIZ (TE)</t>
  </si>
  <si>
    <t>2013/000324</t>
  </si>
  <si>
    <t xml:space="preserve"> CEIP NUEVO EN SOBRADIEL (1 VIA)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</si>
  <si>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</si>
  <si>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</si>
  <si>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</si>
  <si>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</si>
  <si>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</si>
  <si>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</si>
  <si>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</si>
  <si>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</si>
  <si>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</si>
  <si>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</si>
  <si>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</si>
  <si>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</si>
  <si>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</si>
  <si>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</si>
  <si>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</si>
  <si>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</si>
  <si>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2014/000154</t>
  </si>
  <si>
    <t>2014/000162</t>
  </si>
  <si>
    <t>2014/000188</t>
  </si>
  <si>
    <t>2014/000271</t>
  </si>
  <si>
    <t>2014/000272</t>
  </si>
  <si>
    <t>2014/000289</t>
  </si>
  <si>
    <t>NUEVO I.E.S. VILLANUEVA DE GALLEGO</t>
  </si>
  <si>
    <t>2014/000291</t>
  </si>
  <si>
    <t>2014/000306</t>
  </si>
  <si>
    <t>GUARDERÍA "ARAGÓN" ZARAGOZA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</si>
  <si>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</si>
  <si>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</si>
  <si>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</si>
  <si>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</si>
  <si>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</si>
  <si>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</si>
  <si>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</si>
  <si>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</si>
  <si>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2015/000190</t>
  </si>
  <si>
    <t>HUESCA - IES SIERRA DE GUARA</t>
  </si>
  <si>
    <t>2015/000191</t>
  </si>
  <si>
    <t>ERMITA NTRA.SRA.DE CASBAS, AYERBE (HU)</t>
  </si>
  <si>
    <t>2015/000210</t>
  </si>
  <si>
    <t>FISCAL (HU) - CRA ALTO ARA</t>
  </si>
  <si>
    <t>2015/000297</t>
  </si>
  <si>
    <t>HUESCA - I.F.P.E.MONTEARAGON</t>
  </si>
  <si>
    <t>2015/000328</t>
  </si>
  <si>
    <t>TERUEL - IES VEGA DEL TURIA</t>
  </si>
  <si>
    <t>2015/000329</t>
  </si>
  <si>
    <t>ALCAÑIZ (TERUEL) - CPIFP BAJO ARAGON</t>
  </si>
  <si>
    <t>2015/000339</t>
  </si>
  <si>
    <t>INSTALACIONES F.P. BASICA PROVINCIA TERUEL</t>
  </si>
  <si>
    <t>2015/000374</t>
  </si>
  <si>
    <t>PEDROLA (ZARAGOZA) - I.E.S. SIGLO XXI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</si>
  <si>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</si>
  <si>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</si>
  <si>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</si>
  <si>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</si>
  <si>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</si>
  <si>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</si>
  <si>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</si>
  <si>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</si>
  <si>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</si>
  <si>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</si>
  <si>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</si>
  <si>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</si>
  <si>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</si>
  <si>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</si>
  <si>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</si>
  <si>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</si>
  <si>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</si>
  <si>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</si>
  <si>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</si>
  <si>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</si>
  <si>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</si>
  <si>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</si>
  <si>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</si>
  <si>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</si>
  <si>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</si>
  <si>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</si>
  <si>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</si>
  <si>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</si>
  <si>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</si>
  <si>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</si>
  <si>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2016/000143</t>
  </si>
  <si>
    <t>ZARAGOZA - CPEPA JUAN JOSE LORENTE</t>
  </si>
  <si>
    <t>2016/000163</t>
  </si>
  <si>
    <t>CEIP FLORENCIO JARDIEL DE PEÑAFLOR</t>
  </si>
  <si>
    <t>2016/000164</t>
  </si>
  <si>
    <t>ACT. VIEJO BELCHITE</t>
  </si>
  <si>
    <t>2016/000180</t>
  </si>
  <si>
    <t>RUBIELOS DE MORA. CASTILLO</t>
  </si>
  <si>
    <t>2016/000182</t>
  </si>
  <si>
    <t>CALATAYUD - ESCUELA OFICIAL IDIOMAS</t>
  </si>
  <si>
    <t>2016/000184</t>
  </si>
  <si>
    <t>ZARAGOZA - IES MIRALBUENO II</t>
  </si>
  <si>
    <t>2016/000185</t>
  </si>
  <si>
    <t>ZARAGOZA - GUARDERIA INFANTIL MONSALUD</t>
  </si>
  <si>
    <t>2016/000186</t>
  </si>
  <si>
    <t>ZARAGOZA-CENTRO INTEGRADO PUBLICO VALDESPARTERA IV</t>
  </si>
  <si>
    <t>2016/000195</t>
  </si>
  <si>
    <t>2016/000205</t>
  </si>
  <si>
    <t>ZARAGOZA - CEIP VALDESPARTERA V</t>
  </si>
  <si>
    <t>2016/000209</t>
  </si>
  <si>
    <t>AMPLIACIÓN CEIP SARRION (TE)</t>
  </si>
  <si>
    <t>2016/000213</t>
  </si>
  <si>
    <t>AYERBE (HU) - CEIP RAMON Y CAJAL</t>
  </si>
  <si>
    <t>2016/000214</t>
  </si>
  <si>
    <t>TERUEL - CEIP PIERRE VEDEL</t>
  </si>
  <si>
    <t>2016/000215</t>
  </si>
  <si>
    <t>CANTAVIEJA (TERUEL) - ESCUELA HOGAR</t>
  </si>
  <si>
    <t>2016/000225</t>
  </si>
  <si>
    <t>PUEBLO VIEJO BELCHITE</t>
  </si>
  <si>
    <t>2016/000226</t>
  </si>
  <si>
    <t>CP LANAJA (HU) - CRA MONEGROS NORTE</t>
  </si>
  <si>
    <t>2016/000236</t>
  </si>
  <si>
    <t>LA PUEBLA DE CASTRO (HUESCA) - CRA BAJA RIBAGORZA</t>
  </si>
  <si>
    <t>2016/000238</t>
  </si>
  <si>
    <t>ZARAGOZA - CEIP GASCON Y MARIN</t>
  </si>
  <si>
    <t>2016/000239</t>
  </si>
  <si>
    <t>ABIEGO (HUESCA) - CRA VERO-ALCANADRE</t>
  </si>
  <si>
    <t>2016/000242</t>
  </si>
  <si>
    <t>ZARAGOZA - CEIP JOAQUIN COSTA</t>
  </si>
  <si>
    <t>2016/000264</t>
  </si>
  <si>
    <t>ZARAGOZA - CEIP CORTES DE ARAGON</t>
  </si>
  <si>
    <t>2016/000265</t>
  </si>
  <si>
    <t>ZARAGOZA - IES LUIS BUÑUEL</t>
  </si>
  <si>
    <t>2016/000266</t>
  </si>
  <si>
    <t>PEÑAFLOR (ZARAGOZA) - CEIP FLORENCIO JARDIEL</t>
  </si>
  <si>
    <t>2016/000290</t>
  </si>
  <si>
    <t>ZARAGOZA - CEIP GLORIA ARENILLAS</t>
  </si>
  <si>
    <t>2016/000295</t>
  </si>
  <si>
    <t>ALCALA DE EBRO (ZARAGOZA) - CEIP MIGUEL DE CERVANTES</t>
  </si>
  <si>
    <t>2016/000300</t>
  </si>
  <si>
    <t>LA FUEVA-TIERRANTONA (HUESCA) - CEIP LA FUEVA</t>
  </si>
  <si>
    <t>2016/000301</t>
  </si>
  <si>
    <t>HUESCA - ESCUELA DE ARTE</t>
  </si>
  <si>
    <t>2016/000302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</si>
  <si>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</si>
  <si>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</si>
  <si>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</si>
  <si>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</si>
  <si>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</si>
  <si>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</si>
  <si>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</si>
  <si>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</si>
  <si>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</si>
  <si>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</si>
  <si>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</si>
  <si>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</si>
  <si>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</si>
  <si>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2007/052098</t>
  </si>
  <si>
    <t>OBRAS CPD HOSPITAL SAN JORGE HUESCA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</si>
  <si>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</si>
  <si>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</si>
  <si>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</si>
  <si>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</si>
  <si>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</si>
  <si>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</si>
  <si>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</si>
  <si>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</si>
  <si>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2008/052036</t>
  </si>
  <si>
    <t>REFORMA  CLIMATIZACION C.S. DELICIAS SUR (Z)</t>
  </si>
  <si>
    <t>2008/052056</t>
  </si>
  <si>
    <t>PLAN DE MONTAJE DIRECCION GERENCIA SALUD</t>
  </si>
  <si>
    <t>2009/052027</t>
  </si>
  <si>
    <t>HOSPITAL ALCAÑIZ</t>
  </si>
  <si>
    <t>2010/052031</t>
  </si>
  <si>
    <t>2012/052027</t>
  </si>
  <si>
    <t>OBRAS REPARACIÓN HOSP. OBISPO POLANCO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</si>
  <si>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</si>
  <si>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</si>
  <si>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</si>
  <si>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</si>
  <si>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</si>
  <si>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</si>
  <si>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</si>
  <si>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</si>
  <si>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</si>
  <si>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</si>
  <si>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</si>
  <si>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</si>
  <si>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</si>
  <si>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</si>
  <si>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</si>
  <si>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</si>
  <si>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</si>
  <si>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</si>
  <si>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2016/052001</t>
  </si>
  <si>
    <t>C.S. SAGASTA (ZARAGOZA)</t>
  </si>
  <si>
    <t>2016/052002</t>
  </si>
  <si>
    <t>2016/052003</t>
  </si>
  <si>
    <t>C.S CASPE (ZARAGOZA)</t>
  </si>
  <si>
    <t>2016/052004</t>
  </si>
  <si>
    <t>HOSPITAL ROYO VILLANOVA (ZARAGOZA)</t>
  </si>
  <si>
    <t>2016/052025</t>
  </si>
  <si>
    <t>BOLSA ACTUACIONES ATENCIÓN PRIMARIA</t>
  </si>
  <si>
    <t>2016/052026</t>
  </si>
  <si>
    <t>BOLSA ACTUACIONES ATENCIÓN ESPECIALIZADA</t>
  </si>
  <si>
    <t>2016/052027</t>
  </si>
  <si>
    <t>PLAN MONTAJE C.S. MOSQUERUELA (TERUEL)</t>
  </si>
  <si>
    <t>2016/052028</t>
  </si>
  <si>
    <t>PLAN NECESIDADES ANUAL</t>
  </si>
  <si>
    <t>2016/052030</t>
  </si>
  <si>
    <t>PROYECTO EUROPEO SMARTCARE</t>
  </si>
  <si>
    <t>2016/052031</t>
  </si>
  <si>
    <t>PLAN DE EQUIPAMIENTO DE MICROINFORMATICA</t>
  </si>
  <si>
    <t>2016/052032</t>
  </si>
  <si>
    <t>PLAN DE ALTA TECNOLOGIA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</si>
  <si>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</si>
  <si>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</si>
  <si>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</si>
  <si>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</si>
  <si>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</si>
  <si>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</si>
  <si>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</si>
  <si>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</si>
  <si>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</si>
  <si>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</si>
  <si>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</si>
  <si>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</si>
  <si>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</si>
  <si>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</si>
  <si>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</si>
  <si>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</si>
  <si>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</si>
  <si>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</si>
  <si>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</si>
  <si>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</si>
  <si>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</si>
  <si>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</si>
  <si>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</si>
  <si>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</si>
  <si>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</si>
  <si>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</si>
  <si>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</si>
  <si>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</si>
  <si>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</si>
  <si>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</si>
  <si>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</si>
  <si>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</si>
  <si>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</si>
  <si>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2013/000150</t>
  </si>
  <si>
    <t>PROGRAMAS INFORMATICOS DE GESTION</t>
  </si>
  <si>
    <t>2006/001868</t>
  </si>
  <si>
    <t>2006/001871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</si>
  <si>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</si>
  <si>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</si>
  <si>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</si>
  <si>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</si>
  <si>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</si>
  <si>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</si>
  <si>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</si>
  <si>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</si>
  <si>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</si>
  <si>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</si>
  <si>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</si>
  <si>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</si>
  <si>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2009/000829</t>
  </si>
  <si>
    <t>VALDERROBRES, CONSTR. DE UNA PLANTA DE TRATAMIENTO DE PURIN.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</si>
  <si>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</si>
  <si>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</si>
  <si>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</si>
  <si>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</si>
  <si>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</si>
  <si>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</si>
  <si>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</si>
  <si>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</si>
  <si>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</si>
  <si>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</si>
  <si>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</si>
  <si>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2014/000387</t>
  </si>
  <si>
    <t>BELLO, MEJORA DEL ABASTECIMIENTO</t>
  </si>
  <si>
    <t>2014/000420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</si>
  <si>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</si>
  <si>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</si>
  <si>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</si>
  <si>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</si>
  <si>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</si>
  <si>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</si>
  <si>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</si>
  <si>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</si>
  <si>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</si>
  <si>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</si>
  <si>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</si>
  <si>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</si>
  <si>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2015/000403</t>
  </si>
  <si>
    <t>MONROYO, EMERG. 2015 REPAR.Y ADEC ABAST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</si>
  <si>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</si>
  <si>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</si>
  <si>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</si>
  <si>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</si>
  <si>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</si>
  <si>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</si>
  <si>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</si>
  <si>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</si>
  <si>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</si>
  <si>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</si>
  <si>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2016/000212</t>
  </si>
  <si>
    <t>CASTELSERAS (T) EDAR TRATAMIENTO EXTENSIVO</t>
  </si>
  <si>
    <t>2016/000228</t>
  </si>
  <si>
    <t>2016/000250</t>
  </si>
  <si>
    <t>TAMARITE DE LITERA, EDAR AMPLIACION</t>
  </si>
  <si>
    <t>2016/000268</t>
  </si>
  <si>
    <t>LA PUEBLA DE ALFINDEN, IMPULSION DE AGUAS PLUVIALES</t>
  </si>
  <si>
    <t>2016/000293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</si>
  <si>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</si>
  <si>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</si>
  <si>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</si>
  <si>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</si>
  <si>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</si>
  <si>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</si>
  <si>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</si>
  <si>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</si>
  <si>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</si>
  <si>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</si>
  <si>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</si>
  <si>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</si>
  <si>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</si>
  <si>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</si>
  <si>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</si>
  <si>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</si>
  <si>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</si>
  <si>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</si>
  <si>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</si>
  <si>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</si>
  <si>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</si>
  <si>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</si>
  <si>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</si>
  <si>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</si>
  <si>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</si>
  <si>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</si>
  <si>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</si>
  <si>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</si>
  <si>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</si>
  <si>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</si>
  <si>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</si>
  <si>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</si>
  <si>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</si>
  <si>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</si>
  <si>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</si>
  <si>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</si>
  <si>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</si>
  <si>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</si>
  <si>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</si>
  <si>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</si>
  <si>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</si>
  <si>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</si>
  <si>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</si>
  <si>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</si>
  <si>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</si>
  <si>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</si>
  <si>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</si>
  <si>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</si>
  <si>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</si>
  <si>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</si>
  <si>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</si>
  <si>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</si>
  <si>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</si>
  <si>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</si>
  <si>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COORDINACION DE SEGURIDAD Y SALUD EN ACTUACIONES DE LA D.G.DE CARRETERAS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</si>
  <si>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</si>
  <si>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</si>
  <si>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</si>
  <si>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</si>
  <si>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</si>
  <si>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</si>
  <si>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</si>
  <si>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</si>
  <si>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ENCARGO DE TRABAJOS AST PARA MANTENIMIENTO EVOLUTIVO DE LA PUA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</si>
  <si>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</si>
  <si>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</si>
  <si>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</si>
  <si>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</si>
  <si>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</si>
  <si>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</si>
  <si>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</si>
  <si>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</si>
  <si>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</si>
  <si>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</si>
  <si>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</si>
  <si>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</si>
  <si>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</si>
  <si>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ADQUISICIÓN LICENCIAS Y EQUIPOS DE PROCESOS DE INFORMAC. CARTOGRAFIA Y CONC.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</si>
  <si>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</si>
  <si>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</si>
  <si>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</si>
  <si>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</si>
  <si>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HB62008 SEGUIMIENTO DE LAS POBLACIONES DE OSO PARDO EN EL PIRINEO ARAGONÉS</t>
  </si>
  <si>
    <t>RB64075 GESTIÓN DE INFORMACIÓN BOTÁNICA PARA LA RED NATURA 2000</t>
  </si>
  <si>
    <t>RB64019 MONITORIZACIÓN Y GESTIÓN DE LAS ESPECIES DE AVES CATALOGADAS DE RED NATURA 2000 EN ARAGÓN</t>
  </si>
  <si>
    <t>RB64109 MATERIAL DIVERSO PARA EL SERVICIO DE BIODIVERSIDAD DE LA DG. COMENA</t>
  </si>
  <si>
    <t>ZB51472 MANTENIMIENTO DE LA RED DE COMEDEROS DE AVES NECRÓFAGAS DE ARAGÓN (RACAN)</t>
  </si>
  <si>
    <t>RB64086 SEGUIMIENTO DE CANTADEROS DE UROGALLO PIRENAICO EN ARAGÓN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</si>
  <si>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</si>
  <si>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</si>
  <si>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</si>
  <si>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</si>
  <si>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</si>
  <si>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</si>
  <si>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</si>
  <si>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</si>
  <si>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</si>
  <si>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</si>
  <si>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</si>
  <si>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</si>
  <si>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</si>
  <si>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</si>
  <si>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</si>
  <si>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</si>
  <si>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</si>
  <si>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</si>
  <si>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ZB61544 MATERIALES Y SERVICIOS PARA GESTIÓN Y FUNCIONAMIENTO DE LOS ESPACIOS NATURALES PROV.ZARAGOZA</t>
  </si>
  <si>
    <t>REDACCIÓN DE PLANES DE DEFENSA DE ZONAS DE ALTO RIESGO DE INCENDIO FORESTAL</t>
  </si>
  <si>
    <t>ACTUACIONES DE COORDINACIÓN DE SEGURIDAD Y SALUD DE OBRAS YSERVICIOS AÑO X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</si>
  <si>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</si>
  <si>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</si>
  <si>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</si>
  <si>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</si>
  <si>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</si>
  <si>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</si>
  <si>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ZB61545 RENOVACIÓN DEL CONTENIDO EXPOSITIVO DEL CENTRO DE VISITANTES DE CALCENA. PARQUE NAT. MONCAYO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</si>
  <si>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</si>
  <si>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</si>
  <si>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</si>
  <si>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</si>
  <si>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</si>
  <si>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</si>
  <si>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</si>
  <si>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OBRAS CONST Y MEJORA INSTALACIONES DE LA B. HEL. DE EJEA "2016"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</si>
  <si>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</si>
  <si>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</si>
  <si>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</si>
  <si>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</si>
  <si>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GASTOS MANTENIMIENTO PARA BASES HELITRANSPORTADAS DE LA PROVINCIA DE TERUEL 2016</t>
  </si>
  <si>
    <t>2ª REVISIÓN PROYECTO DE ORDENACIÓN MUP Nº 181 EL PINAR PROPIEDAD AYTO. MANZANERA TE</t>
  </si>
  <si>
    <t>REPOBLACIÓN FORESTAL EN EL MUP Nº 41 PALOMERA EN EL TM TORREMOCHA DE JILOCA</t>
  </si>
  <si>
    <t>2ª REV ORD.MUELA MONCHEN MUP´S 104, 358 Y 359 PROP AYTOS CANTAVIEJA, TRONCHÓN Y VILLARLUENGO</t>
  </si>
  <si>
    <t>3ª REV. PROY. ORDENACIÓN MUPS Nº 24 EL MASEGAR Y 25 EL PINAR AYTO MOSCARDÓN Y NOGUER3A DE ALBARRACÍN</t>
  </si>
  <si>
    <t>REDACCIÓN REVISIÓN PROYECTOS DE ORDENACION MUPS 1º-319 Y 6ª-8 TM ALBARRACIN</t>
  </si>
  <si>
    <t>REDACCIÓN 7ª REVISIÓN PROY ORDENACIÓN MUP 14 PROPIEDAD AYUNTAMIENTO BEZAS</t>
  </si>
  <si>
    <t>7ª REVISIÓN DEL PROYECTO DE ORDENACIÓN DE LOS MONTES ORDENADOS DEL VALLE DE HECHO</t>
  </si>
  <si>
    <t>7ª REVISIÓN DE LA ORDENACIÓN DEL GRUPO DE MONTES ORDENADOS DEL DEL VALLE DE ARAGÜÉS DEL PUERTO- JASA</t>
  </si>
  <si>
    <t>REDACCIÓN DEL DOCUMENTO DE GESTIÓN FORESTAL DEL GRUPO DE MONTES DE LASPUÑA (HUESCA)</t>
  </si>
  <si>
    <t>REDACCIÓN DOCUMENTO DE GESTIÓN FORESTAL DEL GRUPO DE MONTESDE GAVÍN Y YESERO 251,252,327,328 Y 329</t>
  </si>
  <si>
    <t>REDACCIÓN DEL DOCUMENTO DE GESTIÓN FORESTAL DE LOS MUPS Nº 122 Y 124 BARBARUENS TM SEIRAA</t>
  </si>
  <si>
    <t>REDACCIÓN DEL DOCUMENTO DE GESTIÓN FORESTAL DEL GRUPO DE MONTES DE BIESCAS</t>
  </si>
  <si>
    <t>REDACCIÓN DEL DOCUMENTO DE GESTIÓN FORESTAL DEL GRUPO DE MONTES DE BISAURRI (HUESCA)</t>
  </si>
  <si>
    <t>TB63274 ACTUACIONES DE MANTENIMIENTO EN EL CENTRO DE INTERPRETACIÓN DE LA RND LAGUNA DE GALLOCANTA</t>
  </si>
  <si>
    <t>TB63273 CONSTRUCCIÓN DE CUBIERTA TEJADO EN EL PARAJE DE FUENTE BUENA (PAISAJE P. PINARES DE RODENO)</t>
  </si>
  <si>
    <t>ELAB.PROYECTO ORDENACIÓN GRUPO MONTES Nº 41 42 43 44 45 Y 46 TM DE POMER</t>
  </si>
  <si>
    <t>REVISIÓN Y ACTUALIZACIÓN DEL CATÁLOGO NACIONAL DE MATERIALES DE BASE DE PROV.TERUEL</t>
  </si>
  <si>
    <t>REVISIÓN DE MATERIAL DE BASE PARA LA PRODUCCIÓN DE MATERIALFORESTAL DE REPRODUCCIÓN FORESTAL</t>
  </si>
  <si>
    <t>REPOBLACIÓN FORESTAL EN EL MUP Nº209 EL PINAR PROPIEDAD DELAYTO.DE SARRIÓN</t>
  </si>
  <si>
    <t>RESTAURACIÓN VEGETACIÓN EN EL INCENDIOS DE CINCO VILLAS DE 2015 TM EJEA LUNA ORES ASIN</t>
  </si>
  <si>
    <t>PROTOCOLO MANEJO ESPCIES AUTÓCTONAS SINGULARES Y AMENAZADASINCLUIDAS EN BANCO DE GERMOPLASMA</t>
  </si>
  <si>
    <t>OBRAS SONDEOS INVESTIGACION RECURSOS HIDRICOS FUEN DEL CEPO. ALBENTOSA</t>
  </si>
  <si>
    <t>CARACTERIZACIÓN DE UNIDADES DE CONSERVACIÓN GÉNETICA IN SITU SPS VEGETALES SINGULARES PROV ZA</t>
  </si>
  <si>
    <t>TRATAMIENTOS SELVÍCOLAS EN MATERIALES DE BASE (FUENTES SEMILLERAS) EN LA PROVINCIA DE TERUEL</t>
  </si>
  <si>
    <t>ESTUDIO Y REDAC.MODELOS CRECIMIENTO E ITINERARIOS SELV. MASAS PINO CARRASCOPINUS HALEPENSIS</t>
  </si>
  <si>
    <t>CONSTRUCCIÓN Y MMTO INFRAESTRUCTURAS PREV.INCENDIOS MUPS VARIOS TM C.CALATAYUD</t>
  </si>
  <si>
    <t>MMTO Y MEJORA PISTAS FORESTALES AMAS 17 Y 25 OLIETE, EJULVE, ANDORRA Y CASTELOTE</t>
  </si>
  <si>
    <t>ADECUACIÓN NORMATIVA DE SEGURIDAD Y SALUD LABORAL PUESTO FIJO VIGILANCIA SANCRISTOBAL CALACEITE</t>
  </si>
  <si>
    <t>TRATAMIENTOS SELVICOLAS MUPS Nº 12 C.ALBARRACÍN Y Nº 19 FRIAS DE ALBARRACÍN</t>
  </si>
  <si>
    <t>MEJORA DE INFRAESTRUCTURAS VIARIAS EN EL MUP 552 IBOR Y PUIMOROTM SABIÑANIGO</t>
  </si>
  <si>
    <t>APERTURA Y RECUPERACION CAMINOS MUP Nº 108 CARRACODOS Y VALDEPUERCOS TM ENCINACORBA</t>
  </si>
  <si>
    <t>MEJORA PISTA FORESTAL MUP H458 CERCITO TM LAS PEÑAS DE RIGLOS</t>
  </si>
  <si>
    <t>MEJORA VIAS FORESTALES MUPS 44,45 Y 36,39 DE LOS TTMM DE POMER Y CALCENA</t>
  </si>
  <si>
    <t>MEJORA CAMINOS MUPS 14/206 177 174 175 Y 383 RUBIELOS MORA FORNIHE EL CASTELLAR Y PUERTOMINGALVO</t>
  </si>
  <si>
    <t>OBRAS Y ACTUACIONES DE MEJORA EN LAS INSTALACIONES BASE DE HELICÓTEROS DE PLASENCIA TM SOTONERA</t>
  </si>
  <si>
    <t>CONTRATACIÓN DE EQUIPO DE EXTINCIÓN DE INCENDIOS FORESTALESDE MAQUINARIA PESADA PROVINCIA TERUEL</t>
  </si>
  <si>
    <t>TB63260 ACTUACIONES DE ADECUACIÓN DEL USO PÚBLICO Y MEJORA DE ACCESIBILIDAD EN ÁRBOLES SINGULARES TE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</si>
  <si>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</si>
  <si>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</si>
  <si>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</si>
  <si>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</si>
  <si>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</si>
  <si>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</si>
  <si>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</si>
  <si>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</si>
  <si>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</si>
  <si>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</si>
  <si>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</si>
  <si>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</si>
  <si>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</si>
  <si>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NUEVO CENTRO DE EDUCACION PRIMARIA EN AREA DE MONTECANAL ZARAGOZA</t>
  </si>
  <si>
    <t>REFORMA DEL CENTRO Y AMPLIACIÓN DE 1 AULA EN EL C.R.A. "ALBEOS" DE BELVER DE CINCA (HUESCA)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</si>
  <si>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</si>
  <si>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</si>
  <si>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</si>
  <si>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</si>
  <si>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</si>
  <si>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</si>
  <si>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</si>
  <si>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</si>
  <si>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</si>
  <si>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</si>
  <si>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</si>
  <si>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NUEVO EDIFICIO PARA LA SECCIÓN DE E.S.O. EN CASTEJÓN DE SOS(HUESCA)</t>
  </si>
  <si>
    <t>SUSTITUCIÓN CARPITERÍA EXTERIOR C.P. "ALFONSO I EL BATALLADOR" DE TAUSTE (ZARAGOZA)</t>
  </si>
  <si>
    <t>EQUIPAMIENTO ADMINISTRATIVO PARA SERVICIOS CENTRALES Y SERVICIOS PROVINCIALES</t>
  </si>
  <si>
    <t>CONSTRUCCIÓN EDIFICIO DE 4 UDS. DE E.S.O. EN ALMUDÉVAR (HUESCA)</t>
  </si>
  <si>
    <t>ERMITA VIRGEN DE LA FUENTE, DE PEÑARROYA DE TASTAVINS (TERUEL)</t>
  </si>
  <si>
    <t>REFORMAS Y ADECUACIÓN AULA POLIVALENTE C.E.I.P. "ALCORAZ" DE HUESCA</t>
  </si>
  <si>
    <t>NUEVO COLEGIO DE EDUCACIÓN INFANTIL Y PRIMARIA (6+12) UDS. EN MONZÓN (HUESCA)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</si>
  <si>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</si>
  <si>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</si>
  <si>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</si>
  <si>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</si>
  <si>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</si>
  <si>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</si>
  <si>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</si>
  <si>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</si>
  <si>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ADECUACIÓN DE ESPACIOS Y CAMBIO DE SISTEMA CALEFACCIÓN  "RICARDO MALLÉN" DE CALAMOCHA (TERUEL)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</si>
  <si>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</si>
  <si>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</si>
  <si>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</si>
  <si>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</si>
  <si>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</si>
  <si>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AMPLIACION COMEDOR Y ESPACIOS DOCENTES EN EL COLEGIO AGUSTINA DE ARAGÓN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</si>
  <si>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</si>
  <si>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</si>
  <si>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</si>
  <si>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</si>
  <si>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</si>
  <si>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</si>
  <si>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</si>
  <si>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</si>
  <si>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</si>
  <si>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</si>
  <si>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BISCARRUES ACTUAC EMERGENCIA STMA ABASTECIMIENTO CONTAMINACPOR LINDANO</t>
  </si>
  <si>
    <t>TRASOBARES, ACONDICIONAMIENTO DE LA TOMA DE ABASTECIMIENTO AGUA</t>
  </si>
  <si>
    <t>VERA DE MONCAYO, ACONDICIONAMIENTO TOMA ABASTECIMIENTO DE AGUA</t>
  </si>
  <si>
    <t>MANZANERA (T) EDAR REPARACION DEL DRENAJE DEL CAMINO DE ACCESO A LA EDAR</t>
  </si>
  <si>
    <t>CALACEITE Y MAELLA, ESTACIONES DEPURADORAS DE AGUAS RESIDUALES.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</si>
  <si>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</si>
  <si>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</si>
  <si>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</si>
  <si>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</si>
  <si>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</si>
  <si>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</si>
  <si>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</si>
  <si>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</si>
  <si>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</si>
  <si>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</si>
  <si>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</si>
  <si>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</si>
  <si>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</si>
  <si>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</si>
  <si>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</si>
  <si>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</si>
  <si>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</si>
  <si>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ADAPTACIÓN DE DILIGENCIA DIGITAL</t>
  </si>
  <si>
    <t>ALTERNATIVAS PARA PARTIC.ACTIVA PLANEAM.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</si>
  <si>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</si>
  <si>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</si>
  <si>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</si>
  <si>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</si>
  <si>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</si>
  <si>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</si>
  <si>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</si>
  <si>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</si>
  <si>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</si>
  <si>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</si>
  <si>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ANTIGUA UNIVERSIDAD LABORAL</t>
  </si>
  <si>
    <t>GUARDERÍA "SAN LORENZO" HUESCA</t>
  </si>
  <si>
    <t>ESCUELA ARTES/SUPERIOR DISEÑO ZARAGOZA</t>
  </si>
  <si>
    <t>CEIP "EL PARQUE" HUESCA</t>
  </si>
  <si>
    <t>I.E.S. "CORONA DE ARAGÓN" ZARAGOZA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</si>
  <si>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</si>
  <si>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</si>
  <si>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</si>
  <si>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</si>
  <si>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</si>
  <si>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</si>
  <si>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</si>
  <si>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</si>
  <si>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</si>
  <si>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</si>
  <si>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EL BAYO-EJEA (ZGZ) - CRA LUIS BUÑUEL</t>
  </si>
  <si>
    <t>CRP EL PILAR</t>
  </si>
  <si>
    <t>HOSPITAL  DE CALATAYUD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</si>
  <si>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</si>
  <si>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</si>
  <si>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</si>
  <si>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</si>
  <si>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</si>
  <si>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</si>
  <si>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</si>
  <si>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</si>
  <si>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2016/000363</t>
  </si>
  <si>
    <t>EQUIPAMIENTO PLAN AUTOPROTECCIÓN</t>
  </si>
  <si>
    <t>2016/000349</t>
  </si>
  <si>
    <t>2016/000373</t>
  </si>
  <si>
    <t>2016/000375</t>
  </si>
  <si>
    <t>2016/000387</t>
  </si>
  <si>
    <t>ANALISIS DE LA MOVILIDAD INTERMUNICIPAL EN ARAGON</t>
  </si>
  <si>
    <t>2009/000681</t>
  </si>
  <si>
    <t>2011/000423</t>
  </si>
  <si>
    <t>2015/000139</t>
  </si>
  <si>
    <t>2015/000298</t>
  </si>
  <si>
    <t>2015/000359</t>
  </si>
  <si>
    <t>2016/000235</t>
  </si>
  <si>
    <t>REDACCIÓN PROYECTO DE ORDENACIÓN MUP 250 TM TARAZONA</t>
  </si>
  <si>
    <t>2016/000258</t>
  </si>
  <si>
    <t>2016/000260</t>
  </si>
  <si>
    <t>REPOBLACIÓN EN EL MUP Nº 353 CUARTELES N.E.S.O.  TM ALCORISA</t>
  </si>
  <si>
    <t>2016/000288</t>
  </si>
  <si>
    <t>MEJORA PISTA MUP 72 TM FISCAL</t>
  </si>
  <si>
    <t>2016/000298</t>
  </si>
  <si>
    <t>2016/000312</t>
  </si>
  <si>
    <t>2016/000314</t>
  </si>
  <si>
    <t>2016/000315</t>
  </si>
  <si>
    <t>2016/000317</t>
  </si>
  <si>
    <t>2016/000318</t>
  </si>
  <si>
    <t>AMOJONAMIENTO MUPS Nº 21 Y 274</t>
  </si>
  <si>
    <t>2016/000324</t>
  </si>
  <si>
    <t>2016/000372</t>
  </si>
  <si>
    <t>2016/000392</t>
  </si>
  <si>
    <t>2016/000393</t>
  </si>
  <si>
    <t>2016/000175</t>
  </si>
  <si>
    <t>PLAN ESTRATÉGICO ACTIVIDAD EXPORTADORA</t>
  </si>
  <si>
    <t>2006/002268</t>
  </si>
  <si>
    <t>2006/002282</t>
  </si>
  <si>
    <t>2006/002284</t>
  </si>
  <si>
    <t>2006/002336</t>
  </si>
  <si>
    <t>REFORMAS EN EL C.P. "MARÍA DOMÍNGUEZ" DE GALLUR (ZARAGOZA)</t>
  </si>
  <si>
    <t>2006/002998</t>
  </si>
  <si>
    <t>2008/000456</t>
  </si>
  <si>
    <t>CONSTRUCCIÓN DE COMEDOR EN EL C.P. "LA JOTA" DE ZARAGOZA</t>
  </si>
  <si>
    <t>2008/000602</t>
  </si>
  <si>
    <t>REFORMAS VARIAS EN EL CEIP "SANCHO RAMÍREZ" DE HUESCA</t>
  </si>
  <si>
    <t>2010/000600</t>
  </si>
  <si>
    <t>NUEVO COLEGIO DE EDUCACION INFANTIL Y PRIMARIA EN BARBASTRO</t>
  </si>
  <si>
    <t>2014/000161</t>
  </si>
  <si>
    <t>2016/000229</t>
  </si>
  <si>
    <t>MAQUINARIA, INSTALACIONES BIBLIOTECA DE TERUEL</t>
  </si>
  <si>
    <t>2016/000304</t>
  </si>
  <si>
    <t>ZARAGOZA - IES JERONIMO ZURITA</t>
  </si>
  <si>
    <t>2016/000369</t>
  </si>
  <si>
    <t>MONTALBAN (TE) - CEIP PABLO SERRANO</t>
  </si>
  <si>
    <t>2016/000371</t>
  </si>
  <si>
    <t>TERUEL - CEIP MIGUEL VALLES</t>
  </si>
  <si>
    <t>2016/000385</t>
  </si>
  <si>
    <t>CAMAÑAS (TERUEL) - AULA DEL CRA TERUEL UNO</t>
  </si>
  <si>
    <t>2016/000386</t>
  </si>
  <si>
    <t>ALACÓN (TERUEL) - AULA DEL CRA MUNIESA</t>
  </si>
  <si>
    <t>2016/000395</t>
  </si>
  <si>
    <t>SARIÑENA (HUESCA) - CEIP LA LAGUNA</t>
  </si>
  <si>
    <t>2016/052005</t>
  </si>
  <si>
    <t>HOSPITAL CLÍNICO</t>
  </si>
  <si>
    <t>2006/530045</t>
  </si>
  <si>
    <t>2006/530089</t>
  </si>
  <si>
    <t>2016/000269</t>
  </si>
  <si>
    <t>ARGAVIESO,MONITORIZACION BASICA EN EL ABASTECIMIENTO.</t>
  </si>
  <si>
    <t>2016/000354</t>
  </si>
  <si>
    <t>ARDISA, LINDANO. ABASTECIM INST EQUIPOS</t>
  </si>
  <si>
    <t>2016/000355</t>
  </si>
  <si>
    <t>PIEDRATAJADA. LINDANO ABAST.INST EQUIPOS</t>
  </si>
  <si>
    <t>2016/000356</t>
  </si>
  <si>
    <t>CALDEARENAS. LINDANO ABAST.INST.EQUIPOS</t>
  </si>
  <si>
    <t>2016/000357</t>
  </si>
  <si>
    <t>STA EULALIA GALLEGO.LINDANO ABAST EQUIPO</t>
  </si>
  <si>
    <t>2016/000358</t>
  </si>
  <si>
    <t>MARRACOS. LINDANO ABAST. INST. EQUIPOS</t>
  </si>
  <si>
    <t>2016/000359</t>
  </si>
  <si>
    <t>BISCARRUES. LINDANO ABAST. INST. EQUIPOS</t>
  </si>
  <si>
    <t>ESTUDIO VIABILIDAD NODO INTERMODAL DE VIAJEROS EN EL ENTORNO DE ALAGON</t>
  </si>
  <si>
    <t>ASISTENCIA TECNICA PARA EL ESTUDIO DEL PLAN ESTRATEGICO DE LA BICICLETA DE ARAGON</t>
  </si>
  <si>
    <t>TB63299 PROSPECCIÓN, INVENTARIO Y BASES DE DATOS DE CAVIDADES OCUPADAS POR QUIRÓPTEROS EN ARAGÓN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</si>
  <si>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</si>
  <si>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</si>
  <si>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</si>
  <si>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</si>
  <si>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REPOBLACIÓN FORESTAL EN EL MUP Nº H361 PARDINA DE NOFUENTESTM LAS PEÑAS DE RIGLOS</t>
  </si>
  <si>
    <t>OBRAS CONTRUCCION Y MEJORA INSTALACIONES EXTINCIÓN INCENDIOS HELIPUERTO BH PLASENCIA MONTE OPERATIV</t>
  </si>
  <si>
    <t>CONTRATACIÓN EQUIPO DE EXTINCIÓN DE INCENDIOS DE MAQUINARIAPESADA PROVINCIA HUESCA</t>
  </si>
  <si>
    <t>CONTRATACIÓN DE EQUIPO DE EXTINCIÓN DE INCENDIOS FORESTALESDE MAQUINARIA PESADA PROVINCIA ZARAGOZA</t>
  </si>
  <si>
    <t>TRABAJOS AUXILIARES 2ª FASE AMOJONAMIENTO MUP Nº 509 TM BIERGE PROPIEDAD GBIERNO DE ARAGON</t>
  </si>
  <si>
    <t>AMOJONAMIENTO DE LOS MUPS Nº 126 Y 426 TM FONFRÍA PROPIEDADDEL AYTO</t>
  </si>
  <si>
    <t>AMOJONAMIENTO COMPLEMENTARIO COLINDANCIA MUPS TTMM CALCENA Y POMER CON CAÑADA REAL DE BOROBIA</t>
  </si>
  <si>
    <t>OBRAS DE REPARACIÓN DE VARIAS INFRAESTRUCTURAS EN PFV PUESTOS FIJOS DE VIGILANZI PROV ZA</t>
  </si>
  <si>
    <t>ZB61559 ACTUACIONES PARA LA MEJORA DEL USO PÚBLICO EN ÁRBOLES SINGULARES CATALOGADOS PROV. ZARAGOZA</t>
  </si>
  <si>
    <t>RB64107 ADECUACIÓN DE EDIFICIO PARA OFICINAS DEL PARQUE NACIONAL DE ORDESA Y MONTE PERDIDO EN HUESCA</t>
  </si>
  <si>
    <t>EQUIPAMIENTO DE CENTROS DE EDUCACIÓN INFANTIL Y PRIMARIA DELA PROVINCIA DE TERUEL</t>
  </si>
  <si>
    <t>EQUIPAMIENTO DE CENTROS DE EDUCACIÓN SECUNDARIA DE LA PROVINCIA DE HUESCA</t>
  </si>
  <si>
    <t>EQUIPAMIENTO DE CENTROS DE EDUCACIÓN SECUNDARIA DE LA PROVINCIA DE ZARAGOZA</t>
  </si>
  <si>
    <t>SUSTITUCIÓN DE LA CARPINTERÍA EXTERIOR DEN EL C.P. "CERVANTES" DE EJEA DE LOS C. (ZARAGOZA)</t>
  </si>
  <si>
    <t>CENTRO PÚBLICO DE EDUCACIÓN DE PERSONAS ADULTAS "CONCEPCIÓNARENAL" DE ZARAGOZA</t>
  </si>
  <si>
    <t>EQUIPAMIENTO DE LOS CENTROS DE DISCAPACITADOS EN LA PROVINCIA DE HUESCA</t>
  </si>
  <si>
    <t>2006/001473</t>
  </si>
  <si>
    <t>CTRA.A-130.VARIANTE POMAR</t>
  </si>
  <si>
    <t>2006/003546</t>
  </si>
  <si>
    <t>OBRAS REPARACIÓN VIA VERDE OJOS NEGROS</t>
  </si>
  <si>
    <t>2007/001561</t>
  </si>
  <si>
    <t>2014/000335</t>
  </si>
  <si>
    <t>FONDO DE INVERSIONES DE TERUEL (FITE)</t>
  </si>
  <si>
    <t>2016/000327</t>
  </si>
  <si>
    <t>2016/000399</t>
  </si>
  <si>
    <t>MANTENIMIENTO INMUEBLES DGA</t>
  </si>
  <si>
    <t>2016/000412</t>
  </si>
  <si>
    <t>ENMIENDA PARLAMENTARIA 541 AL PROYECTO DE PRESUPUESTO 2016</t>
  </si>
  <si>
    <t>2016/000416</t>
  </si>
  <si>
    <t>2016/000420</t>
  </si>
  <si>
    <t>ADQUISICIÓN EQUIPOS Y MATERIAL INFORMÁTICO</t>
  </si>
  <si>
    <t>2007/001222</t>
  </si>
  <si>
    <t>ACTUACIONES  ZONA DE RODENAS TERUEL</t>
  </si>
  <si>
    <t>2014/000285</t>
  </si>
  <si>
    <t>2014/000365</t>
  </si>
  <si>
    <t>2015/000368</t>
  </si>
  <si>
    <t>PLAN FITE AÑO 2016 DIRECCIÓN GENERAL DE SOSTENIBILIDAD</t>
  </si>
  <si>
    <t>2015/000448</t>
  </si>
  <si>
    <t>2016/000259</t>
  </si>
  <si>
    <t>REPOBLACIÓN MUP Nº 307 TM ALIAGA</t>
  </si>
  <si>
    <t>2016/000271</t>
  </si>
  <si>
    <t>2016/000276</t>
  </si>
  <si>
    <t>MMTO PISTAS ACCESO TAJOS RETENES Y PFV</t>
  </si>
  <si>
    <t>2016/000396</t>
  </si>
  <si>
    <t>2016/000397</t>
  </si>
  <si>
    <t>2016/000400</t>
  </si>
  <si>
    <t>2016/000406</t>
  </si>
  <si>
    <t>2016/000407</t>
  </si>
  <si>
    <t>2016/000408</t>
  </si>
  <si>
    <t>2016/000414</t>
  </si>
  <si>
    <t>2016/000365</t>
  </si>
  <si>
    <t>ADQUISICIÓN EQUIPOS INFORMÁTICOS, MEMORIAS</t>
  </si>
  <si>
    <t>2006/002307</t>
  </si>
  <si>
    <t>YACIMIENTO ARQUEOLÓGICO DE LÉPIDA CELSA.</t>
  </si>
  <si>
    <t>2013/000004</t>
  </si>
  <si>
    <t>SALA CAPITULAR SEO DE ZARAGOZA</t>
  </si>
  <si>
    <t>2016/000368</t>
  </si>
  <si>
    <t>ALCORISA (TE) - CRIET</t>
  </si>
  <si>
    <t>2016/000370</t>
  </si>
  <si>
    <t>MONREAL DEL CAMPO (TERUEL) - IES SALVADOR VICTORIA</t>
  </si>
  <si>
    <t>2016/000405</t>
  </si>
  <si>
    <t>2006/000031</t>
  </si>
  <si>
    <t>2009/000878</t>
  </si>
  <si>
    <t>CAPELLA, CONSTRUCCION PLANTA TRATAMIENTO DE PURINES</t>
  </si>
  <si>
    <t>2015/000043</t>
  </si>
  <si>
    <t>ACTUACIONES INFRAEST.HCAS ABASTECIMIENTO</t>
  </si>
  <si>
    <t>2016/000402</t>
  </si>
  <si>
    <t>FORMICHE ALTO, ESTACION DE TRATAMIENTO DE AGUA POTABLE</t>
  </si>
  <si>
    <t>OBRAS DE SEG. VIAL, MANTENIMIENTO Y MEJORA RED CARRETERAS SECTOR 1 TERUEL</t>
  </si>
  <si>
    <t>DERECHOS DE TANTEO Y RETRACTO DE LA COMUNIDAD AUTÓNOMA DE ARAGÓN EN VIVIENDA PROTEGIDA</t>
  </si>
  <si>
    <t>HB52010 SUMINISTRO DE MATERIAL DE SEÑALIZACIÓN PARA EL USO PÚBLICO EN EL PNAT GUARA Y PP SAN JUAN</t>
  </si>
  <si>
    <t>1ª FASE DE CONSTRUCCIÓN DE LA BASE HELITRANSPORTADA DE LA CUADRILLA 23 TERUEL</t>
  </si>
  <si>
    <t>TB63300 ADECUACIÓN DE SENDEROS EN EL PAISAJE PROTEGIDO DE LOS PINARES DE RODENO (FITE)</t>
  </si>
  <si>
    <t>REVISIÓN DE MATERIAL DE BASE PARA PRODUCCION DE MAT.FORESTAL DE REPRODUCCIÓN PROV.HU</t>
  </si>
  <si>
    <t>CONSTRUCCIÓN DE UN PUNTO DE AGUA EN EL MUP  Nº 189 TM MORA DE RUBIELOS</t>
  </si>
  <si>
    <t>MANTENIMIENTO DE PUNTOS DE AGUA PARA EL OPERATIVO DE INCENDIOS EN HUESCA</t>
  </si>
  <si>
    <t>AMOJONAMIENTO MUP 390 Nº Z-1079 DEL ELENCO "VALDELINARES" TM TALAMANTES PROP.GOBIERNO DE ARAGON</t>
  </si>
  <si>
    <t>AMOJONAMIENTO PARCIAL PERIMETRO INTERIOR MUP 149 PROPIEDAD MANCOMUNIDAD LUNA Y ALDEAS DE SU TM</t>
  </si>
  <si>
    <t>DIVULGACIÓN Y SENBILIZACIÓN EN MATERIA DE PREVENCIÓN DE INCENDIOS FORESTALES</t>
  </si>
  <si>
    <t>MANTENIMIENTO ESTACION DEPURADORA AGUAS RESIDUALES DE TARAZONA</t>
  </si>
  <si>
    <t>2014/000360</t>
  </si>
  <si>
    <t>2016/000281</t>
  </si>
  <si>
    <t>2016/000398</t>
  </si>
  <si>
    <t>APERTURA Y MEJORA PISTA MUP 554 MONESMA Y CAGIGAR</t>
  </si>
  <si>
    <t>2016/000410</t>
  </si>
  <si>
    <t>2016/000421</t>
  </si>
  <si>
    <t>2016/000422</t>
  </si>
  <si>
    <t>2016/000424</t>
  </si>
  <si>
    <t>2016/000427</t>
  </si>
  <si>
    <t>2016/000428</t>
  </si>
  <si>
    <t>2016/000429</t>
  </si>
  <si>
    <t>2016/000433</t>
  </si>
  <si>
    <t>2016/000350</t>
  </si>
  <si>
    <t>CICLO URBANO DEL AGUA - FITE</t>
  </si>
  <si>
    <t>2016/000351</t>
  </si>
  <si>
    <t>2016/000436</t>
  </si>
  <si>
    <t>CALAMOCHA,(T) MEJORA ABASTECIMIENTO NUCLEOS PEDANEOS</t>
  </si>
  <si>
    <t>TB63330 ADQUISICIÓN DE MATERIALES PARA EL CONTROL DEL VISÓNAMERICANO (FITE)</t>
  </si>
  <si>
    <t>APERTURA Y MEJORA DE PISTAS EN EL MUP 554 TM DE MONESMA Y CAJIGAR</t>
  </si>
  <si>
    <t>MEJORA DE LA PRODUCCIÓN DE SEMILLA IN-SITU Y EX-SITU EN LA PROVINCIA DE HUESXA</t>
  </si>
  <si>
    <t>CONSTRUCCION MOJONES Y AMOJONAMIENTO EN DIFERENCTES MUPS DELA PROVINCIA DE TERUEL</t>
  </si>
  <si>
    <t>ORDANACIONES Y PLANIFICACIÓN FORESTAL, INVENTARIOS ... MUPS,PROPIOS Y CONSORCIADOS</t>
  </si>
  <si>
    <t>TB63285 ADECUACIÓN SENDEROS TURÍSTICOS DE ESPACIOS NAT. PROTEGIDOS Y HOMOLOGACIÓN SEÑALÉTICA (FITE)</t>
  </si>
  <si>
    <t>TRITURACION: ELIMINACIÓN DE RESTOS FORESTALES GENERADOS PORCUADRILLAS PREVENCIÓN INCENDIOS</t>
  </si>
  <si>
    <t>ADECUACIÓN PUESTOS FIJOS VIGILANCIA A LA NORMATIVA DE SEGURIDAD Y SALUD LABORAL</t>
  </si>
  <si>
    <t>TRITURACIONES: ELIMINACION RESTOS FORESTALES GENERADOS POR CUADRILLAS DE PREVENCIÓN INCENDIOS</t>
  </si>
  <si>
    <t>TB63283 MANTENIMIENTO Y ORDENACIÓN DE CAMINOS EN LA RND DE LA LAGUNA DE GALLOCANTA (FITE)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</si>
  <si>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</si>
  <si>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</si>
  <si>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</si>
  <si>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</si>
  <si>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2015/000308</t>
  </si>
  <si>
    <t>ADQUISUCIÓN VEHÍCULOS PARQUE MÓVIL CENTRALIZADO</t>
  </si>
  <si>
    <t>2015/000453</t>
  </si>
  <si>
    <t>OBRAS EMERGENCIA 2015 HUESCA</t>
  </si>
  <si>
    <t>INSTRUMENTOS PLANEAMIENTO URBANISTICO CANFRANC</t>
  </si>
  <si>
    <t>C.P. COSCOJUELA-CAMPORROTUNO</t>
  </si>
  <si>
    <t>MEJORA PISTA VALLE DE HECHO</t>
  </si>
  <si>
    <t>2016/000437</t>
  </si>
  <si>
    <t>2016/000446</t>
  </si>
  <si>
    <t>2016/000447</t>
  </si>
  <si>
    <t>2016/000448</t>
  </si>
  <si>
    <t>2016/000449</t>
  </si>
  <si>
    <t>2016/000450</t>
  </si>
  <si>
    <t>2008/000501</t>
  </si>
  <si>
    <t>GASTOS SERVICIO PROVINCIAL DE HUESCA 2008</t>
  </si>
  <si>
    <t>2008/000502</t>
  </si>
  <si>
    <t>GASTOS SERVICIO PROVINCIAL DE TERUEL 2008</t>
  </si>
  <si>
    <t>CALATAYUD - IGLESIA DE SAN ANDRÉS</t>
  </si>
  <si>
    <t>2008/001774</t>
  </si>
  <si>
    <t>EDAR'S ZONA PIRINEOS P2</t>
  </si>
  <si>
    <t>2016/000453</t>
  </si>
  <si>
    <t>AGUAVIVA,CASTELLOTE Y VALDEALGORFA EDAR</t>
  </si>
  <si>
    <t>2016/000454</t>
  </si>
  <si>
    <t>CANTAVIEJA (T) ESTACION DEP. AGUAS RESIDUALES</t>
  </si>
  <si>
    <t>2016/000455</t>
  </si>
  <si>
    <t>IGLESUELA DEL CID (T) EST.DEP AGUAS RESIDUALES</t>
  </si>
  <si>
    <t>2016/000456</t>
  </si>
  <si>
    <t>MAS DE LAS MATAS (T) EST.DEP AGUAS RESI</t>
  </si>
  <si>
    <t>2016/000457</t>
  </si>
  <si>
    <t>MAZALEON (T) EST.DEP.AGUAS RESIDUALES</t>
  </si>
  <si>
    <t>PROGRAMA FITE 2016 DG MOVILIDAD E INFRAESTRUCTURAS PROGRAMA5131 "CARRETERAS"</t>
  </si>
  <si>
    <t>OBRAS DE AMPLIACIÓN Y MEJORA EN LA BASE HELITRASPORTADA DE ALCORISA. HELIPUERTO 2º ESTACIONAMIENTO</t>
  </si>
  <si>
    <t>PROYECTO PILOTO DE RECUPERACIÓN EN LA ZONA AFEDTADA POR EL INCENDIO DE EJULVE-ALIAGA 2009</t>
  </si>
  <si>
    <t>PROYECTO DE CONSTRUCCIÓN Y MEJORA DE CAMINOS Y OTRAS INFRAESTRUCTURAS EN MUPS PROV. TERUEL</t>
  </si>
  <si>
    <t>PROYECTO PILOTO DE RECUPERACIÓN EN LA ZONA AFECTADA POR EL INCENDIO DE EJULVE-ALIAGA 2009</t>
  </si>
  <si>
    <t>CREACIÓN Y MANTENIMIENTO DE PUNTOS DE AGUA EN LA PROVINCIA DE TERUEL</t>
  </si>
  <si>
    <t>CREACIÓN Y MMTO. VÍAS ACCESO PARA PREVENCIÓN INCENDIOS FORESTALES Y GESTIÓN MONTES</t>
  </si>
  <si>
    <t>OBRAS REGADIO SOCIAL DE CALCÓN</t>
  </si>
  <si>
    <t>CONCENTRACIÓN PARCELARIA AYERBE</t>
  </si>
  <si>
    <t>CONCENTRACIÓN PARCELARIA GURREA DE GALLEGO</t>
  </si>
  <si>
    <t>MODERNIZACIÓN REGADIOS EN GRAÑÉN</t>
  </si>
  <si>
    <t>PLAN DE OBRAS DE LA CONCENTRACIÓN PARCELARIA DE ONTIÑENA</t>
  </si>
  <si>
    <t>CONCENTRACION PARCELARIA VILLARROYA DEL CAMPO</t>
  </si>
  <si>
    <t>HF62077 OBRAS MEJORA PUNTO ENCUENTRO CUADRILLAS INCENDIOS</t>
  </si>
  <si>
    <t>PROYECTO TODOS</t>
  </si>
  <si>
    <t>HUESA DEL COMUN.- PEIRON DE SAN MIGUEL</t>
  </si>
  <si>
    <t>PROYECTO SUSTAINS</t>
  </si>
  <si>
    <t>FUENTES CLARAS (T) RENOVACION RED DE SANEAMIENTO</t>
  </si>
  <si>
    <t>OJOS NEGROS, MODIFICACION PUNTO VERTIDO</t>
  </si>
  <si>
    <t>ARENS DE LLEDO (T) MEJORA ABASTECIMIENTO</t>
  </si>
  <si>
    <t>BECEITE (T) MEJORA RED DE ABASTECIMIENT</t>
  </si>
  <si>
    <t>CORTES DE ARAGON (T) MEJORA RED ABASTECIMIENTO</t>
  </si>
  <si>
    <t>FONFRIA (T) RENOVACION REDES ABASTECIMIENTO Y SANEAMIENTO</t>
  </si>
  <si>
    <t>CANTAVIEJA (T) REHABILITACION BALSA DE REGULACION</t>
  </si>
  <si>
    <t>CALAMOCHA (T) ESTACION TRATAMIENTO DE AGUA POTABLE</t>
  </si>
  <si>
    <t>PLAN DEPURACION PIRINEOS REVISION CONTRATOS CONCESION</t>
  </si>
  <si>
    <t>BENASQUE (H) ESTACION DEPURADORA DE AGUAS RESIDUALES.</t>
  </si>
  <si>
    <t>AGUAVIVA (T) PLAN DIRECTOR ABASTECIMIENTO Y SANEAMIENTO</t>
  </si>
  <si>
    <t>MUNIESA (T) PLANTA POTABILIZADORA AGUA</t>
  </si>
  <si>
    <t>ASISTENCIA T. CONCENTRACION PARCELARIA MONFLORITE, POMPENILLO Y BELLESTAR</t>
  </si>
  <si>
    <t>1ª F REPOBLACIÓN EN M.U.P.'S Nº 490 PEÑAS BLANCAS, CARBONERO Y CARRALASENDA Y 493 M BAJO DE ARIZA</t>
  </si>
  <si>
    <t>MMTO REPARACIONES VARIAS Y REVISIÓN DE PARARRAYOS EN PUESTOS FIJOS DE VIGILANCIA PROV. HUESCA</t>
  </si>
  <si>
    <t>TB63301 ELABORACIÓN DOSSIER DE LA CANDIDATURA A LA CARTA EUROPEA DE TURISMO SOSTENIBLE C. MAESTRAZGO</t>
  </si>
  <si>
    <t>CONSTRUCCIÓN Y MEJORA DE ABREVADEROS EN EL MONTE DE UTILIDAD PUBLICA Nº 19 "PINAR Y DEHESA" PROPIEDA</t>
  </si>
  <si>
    <t>ASISTENCIA TÉCNICA DESLINDE ADMINISTRATIVO MUP 44 "VALDEMUERTOS" POMER</t>
  </si>
  <si>
    <t>ASISTENCIA TECNICA DESLINDE ADMINISTRATIVO MUP 404 "LA ZAIDA" USED</t>
  </si>
  <si>
    <t>VISIEDO (T) RENOVACION REDES ABASTECIMIENTO Y SANEAMIENTO URBANO.</t>
  </si>
  <si>
    <t>VALDERROBRES (T) DEPOSITO ABASTECIMIENTO Y MEJORA CONDUCCION TRAIDA AGUA</t>
  </si>
  <si>
    <t>2008/000968</t>
  </si>
  <si>
    <t>2006/001085</t>
  </si>
  <si>
    <t>2006/001088</t>
  </si>
  <si>
    <t>2006/001807</t>
  </si>
  <si>
    <t>2006/001809</t>
  </si>
  <si>
    <t>2007/001065</t>
  </si>
  <si>
    <t>2008/000726</t>
  </si>
  <si>
    <t>2011/000291</t>
  </si>
  <si>
    <t>2016/000278</t>
  </si>
  <si>
    <t>2016/000413</t>
  </si>
  <si>
    <t>2016/000475</t>
  </si>
  <si>
    <t>2016/000476</t>
  </si>
  <si>
    <t>2016/000477</t>
  </si>
  <si>
    <t>2016/000483</t>
  </si>
  <si>
    <t>2016/000555</t>
  </si>
  <si>
    <t>2016/000364</t>
  </si>
  <si>
    <t>2012/052000</t>
  </si>
  <si>
    <t>2013/000313</t>
  </si>
  <si>
    <t>2015/000196</t>
  </si>
  <si>
    <t>2016/000439</t>
  </si>
  <si>
    <t>2016/000440</t>
  </si>
  <si>
    <t>2016/000441</t>
  </si>
  <si>
    <t>2016/000442</t>
  </si>
  <si>
    <t>2016/000443</t>
  </si>
  <si>
    <t>2016/000444</t>
  </si>
  <si>
    <t>2016/000445</t>
  </si>
  <si>
    <t>2016/000466</t>
  </si>
  <si>
    <t>2016/000468</t>
  </si>
  <si>
    <t>2016/000469</t>
  </si>
  <si>
    <t>2016/000471</t>
  </si>
  <si>
    <t>2016/000486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</si>
  <si>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</si>
  <si>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</si>
  <si>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</si>
  <si>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</si>
  <si>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</si>
  <si>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</si>
  <si>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</si>
  <si>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</si>
  <si>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</si>
  <si>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</si>
  <si>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</si>
  <si>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</si>
  <si>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</si>
  <si>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</si>
  <si>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</si>
  <si>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</si>
  <si>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</si>
  <si>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</si>
  <si>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</si>
  <si>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</si>
  <si>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</si>
  <si>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</si>
  <si>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</si>
  <si>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</si>
  <si>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</si>
  <si>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</si>
  <si>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</si>
  <si>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</si>
  <si>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</si>
  <si>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</si>
  <si>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</si>
  <si>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</si>
  <si>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</si>
  <si>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</si>
  <si>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</si>
  <si>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</si>
  <si>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</si>
  <si>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</si>
  <si>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</si>
  <si>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</si>
  <si>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</si>
  <si>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</si>
  <si>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</si>
  <si>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</si>
  <si>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</si>
  <si>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</si>
  <si>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</si>
  <si>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</si>
  <si>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</si>
  <si>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</si>
  <si>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</si>
  <si>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</si>
  <si>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</si>
  <si>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</si>
  <si>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</si>
  <si>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</si>
  <si>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</si>
  <si>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</si>
  <si>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</si>
  <si>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</si>
  <si>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</si>
  <si>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</si>
  <si>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</si>
  <si>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</si>
  <si>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</si>
  <si>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</si>
  <si>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</si>
  <si>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</si>
  <si>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</si>
  <si>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</si>
  <si>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</si>
  <si>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</si>
  <si>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</si>
  <si>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</si>
  <si>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</si>
  <si>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</si>
  <si>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</si>
  <si>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</si>
  <si>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</si>
  <si>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</si>
  <si>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</si>
  <si>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</si>
  <si>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</si>
  <si>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</si>
  <si>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</si>
  <si>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</si>
  <si>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</si>
  <si>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</si>
  <si>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</si>
  <si>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</si>
  <si>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</si>
  <si>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</si>
  <si>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</si>
  <si>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</si>
  <si>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</si>
  <si>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</si>
  <si>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</si>
  <si>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</si>
  <si>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</si>
  <si>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</si>
  <si>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</si>
  <si>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</si>
  <si>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</si>
  <si>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</si>
  <si>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</si>
  <si>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</si>
  <si>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</si>
  <si>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</si>
  <si>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</si>
  <si>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</si>
  <si>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</si>
  <si>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</si>
  <si>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</si>
  <si>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</si>
  <si>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</si>
  <si>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</si>
  <si>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</si>
  <si>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</si>
  <si>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</si>
  <si>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</si>
  <si>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</si>
  <si>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</si>
  <si>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</si>
  <si>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</si>
  <si>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</si>
  <si>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</si>
  <si>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</si>
  <si>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</si>
  <si>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</si>
  <si>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</si>
  <si>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</si>
  <si>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</si>
  <si>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</si>
  <si>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</si>
  <si>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</si>
  <si>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</si>
  <si>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</si>
  <si>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</si>
  <si>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</si>
  <si>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</si>
  <si>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</si>
  <si>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</si>
  <si>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</si>
  <si>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</si>
  <si>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</si>
  <si>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</si>
  <si>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</si>
  <si>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</si>
  <si>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</si>
  <si>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</si>
  <si>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</si>
  <si>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</si>
  <si>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</si>
  <si>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</si>
  <si>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</si>
  <si>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</si>
  <si>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</si>
  <si>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</si>
  <si>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</si>
  <si>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</si>
  <si>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</si>
  <si>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</si>
  <si>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</si>
  <si>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</si>
  <si>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</si>
  <si>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</si>
  <si>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</si>
  <si>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</si>
  <si>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</si>
  <si>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</si>
  <si>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</si>
  <si>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</si>
  <si>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</si>
  <si>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</si>
  <si>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</si>
  <si>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</si>
  <si>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</si>
  <si>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</si>
  <si>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</si>
  <si>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</si>
  <si>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</si>
  <si>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</si>
  <si>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</si>
  <si>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</si>
  <si>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</si>
  <si>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</si>
  <si>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</si>
  <si>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</si>
  <si>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</si>
  <si>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</si>
  <si>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</si>
  <si>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</si>
  <si>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</si>
  <si>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</si>
  <si>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</si>
  <si>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</si>
  <si>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</si>
  <si>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</si>
  <si>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</si>
  <si>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</si>
  <si>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</si>
  <si>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</si>
  <si>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</si>
  <si>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</si>
  <si>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</si>
  <si>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</si>
  <si>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</si>
  <si>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</si>
  <si>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</si>
  <si>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</si>
  <si>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</si>
  <si>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</si>
  <si>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</si>
  <si>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</si>
  <si>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</si>
  <si>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</si>
  <si>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</si>
  <si>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</si>
  <si>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</si>
  <si>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</si>
  <si>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</si>
  <si>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</si>
  <si>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</si>
  <si>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</si>
  <si>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</si>
  <si>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</si>
  <si>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</si>
  <si>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</si>
  <si>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</si>
  <si>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</si>
  <si>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</si>
  <si>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</si>
  <si>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</si>
  <si>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</si>
  <si>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</si>
  <si>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</si>
  <si>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</si>
  <si>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</si>
  <si>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</si>
  <si>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</si>
  <si>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</si>
  <si>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</si>
  <si>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</si>
  <si>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</si>
  <si>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</si>
  <si>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</si>
  <si>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</si>
  <si>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</si>
  <si>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</si>
  <si>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</si>
  <si>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</si>
  <si>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</si>
  <si>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</si>
  <si>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</si>
  <si>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</si>
  <si>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</si>
  <si>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</si>
  <si>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</si>
  <si>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</si>
  <si>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</si>
  <si>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</si>
  <si>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</si>
  <si>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</si>
  <si>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</si>
  <si>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</si>
  <si>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</si>
  <si>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</si>
  <si>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De Diputaciones Provinciales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</si>
  <si>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</si>
  <si>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</si>
  <si>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</si>
  <si>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</si>
  <si>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</si>
  <si>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</si>
  <si>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</si>
  <si>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</si>
  <si>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</si>
  <si>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</si>
  <si>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</si>
  <si>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</si>
  <si>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</si>
  <si>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</si>
  <si>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</si>
  <si>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</si>
  <si>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</si>
  <si>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</si>
  <si>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</si>
  <si>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</si>
  <si>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</si>
  <si>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</si>
  <si>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</si>
  <si>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</si>
  <si>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</si>
  <si>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</si>
  <si>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</si>
  <si>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</si>
  <si>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</si>
  <si>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</si>
  <si>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</si>
  <si>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</si>
  <si>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</si>
  <si>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</si>
  <si>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</si>
  <si>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</si>
  <si>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</si>
  <si>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</si>
  <si>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</si>
  <si>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</si>
  <si>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</si>
  <si>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</si>
  <si>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</si>
  <si>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</si>
  <si>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</si>
  <si>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</si>
  <si>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</si>
  <si>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</si>
  <si>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</si>
  <si>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</si>
  <si>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</si>
  <si>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</si>
  <si>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</si>
  <si>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</si>
  <si>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</si>
  <si>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</si>
  <si>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</si>
  <si>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</si>
  <si>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</si>
  <si>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Otras subvenciones del exterior</t>
  </si>
  <si>
    <t>821</t>
  </si>
  <si>
    <t>Reintegro de préstamos a largo plazo</t>
  </si>
  <si>
    <t>Préstamos recibidos a largo plazo</t>
  </si>
  <si>
    <t>920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</si>
  <si>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</si>
  <si>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</si>
  <si>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</si>
  <si>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</si>
  <si>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</si>
  <si>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</si>
  <si>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</si>
  <si>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</si>
  <si>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</si>
  <si>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</si>
  <si>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</si>
  <si>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</si>
  <si>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</si>
  <si>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</si>
  <si>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</si>
  <si>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</si>
  <si>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</si>
  <si>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</si>
  <si>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</si>
  <si>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</si>
  <si>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</si>
  <si>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</si>
  <si>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</si>
  <si>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</si>
  <si>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</si>
  <si>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</si>
  <si>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</si>
  <si>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</si>
  <si>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</si>
  <si>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</si>
  <si>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</si>
  <si>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</si>
  <si>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</si>
  <si>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</si>
  <si>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</si>
  <si>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</si>
  <si>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</si>
  <si>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</si>
  <si>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</si>
  <si>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</si>
  <si>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</si>
  <si>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</si>
  <si>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</si>
  <si>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</si>
  <si>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</si>
  <si>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</si>
  <si>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</si>
  <si>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</si>
  <si>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</si>
  <si>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</si>
  <si>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</si>
  <si>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</si>
  <si>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</si>
  <si>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</si>
  <si>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</si>
  <si>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</si>
  <si>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</si>
  <si>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</si>
  <si>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</si>
  <si>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</si>
  <si>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</si>
  <si>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</si>
  <si>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</si>
  <si>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</si>
  <si>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</si>
  <si>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</si>
  <si>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</si>
  <si>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</si>
  <si>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</si>
  <si>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</si>
  <si>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</si>
  <si>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</si>
  <si>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</si>
  <si>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</si>
  <si>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</si>
  <si>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</si>
  <si>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</si>
  <si>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</si>
  <si>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</si>
  <si>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</si>
  <si>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</si>
  <si>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</si>
  <si>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</si>
  <si>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</si>
  <si>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</si>
  <si>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</si>
  <si>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</si>
  <si>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</si>
  <si>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</si>
  <si>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</si>
  <si>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</si>
  <si>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</si>
  <si>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</si>
  <si>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</si>
  <si>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</si>
  <si>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</si>
  <si>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</si>
  <si>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</si>
  <si>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</si>
  <si>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</si>
  <si>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</si>
  <si>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</si>
  <si>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</si>
  <si>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</si>
  <si>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</si>
  <si>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</si>
  <si>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</si>
  <si>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</si>
  <si>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</si>
  <si>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</si>
  <si>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</si>
  <si>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</si>
  <si>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</si>
  <si>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</si>
  <si>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</si>
  <si>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</si>
  <si>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</si>
  <si>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</si>
  <si>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</si>
  <si>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</si>
  <si>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</si>
  <si>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</si>
  <si>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35014</t>
  </si>
  <si>
    <t>C.S. SERV. SOCIALES - ERRADICACIÓN DE LA POBREZA</t>
  </si>
  <si>
    <t>35015</t>
  </si>
  <si>
    <t>CSSS CONGRESO ESTATAL VOLUNTARIADO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</si>
  <si>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</si>
  <si>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</si>
  <si>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</si>
  <si>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</si>
  <si>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</si>
  <si>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</si>
  <si>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</si>
  <si>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</si>
  <si>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</si>
  <si>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</si>
  <si>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</si>
  <si>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</si>
  <si>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</si>
  <si>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</si>
  <si>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</si>
  <si>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</si>
  <si>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</si>
  <si>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</si>
  <si>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</si>
  <si>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</si>
  <si>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</si>
  <si>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</si>
  <si>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</si>
  <si>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</si>
  <si>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</si>
  <si>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</si>
  <si>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</si>
  <si>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</si>
  <si>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39050</t>
  </si>
  <si>
    <t>AHORRO Y DIVERSIFICACIÓN ENERGÉTICA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</si>
  <si>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</si>
  <si>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</si>
  <si>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</si>
  <si>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</si>
  <si>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</si>
  <si>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</si>
  <si>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</si>
  <si>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</si>
  <si>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</si>
  <si>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</si>
  <si>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39103</t>
  </si>
  <si>
    <t>MCI-ESTRATEGIA ESTATAL INNOVACIÓN</t>
  </si>
  <si>
    <t>39111</t>
  </si>
  <si>
    <t>SPE SUBVENCIÓN AFECTADOS ERE SINTEL</t>
  </si>
  <si>
    <t>39117</t>
  </si>
  <si>
    <t>PLAN DE VIVIENDA 2013-2016</t>
  </si>
  <si>
    <t>39120</t>
  </si>
  <si>
    <t>M JUSTICIA PROGRAMA DE REFORMA ADM JUSTICIA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</si>
  <si>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</si>
  <si>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</si>
  <si>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</si>
  <si>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</si>
  <si>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</si>
  <si>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</si>
  <si>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</si>
  <si>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</si>
  <si>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</si>
  <si>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</si>
  <si>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</si>
  <si>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</si>
  <si>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</si>
  <si>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</si>
  <si>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71012</t>
  </si>
  <si>
    <t>CONV. CAIXA CONGRESO ESTATAL VOLUNTARIADO</t>
  </si>
  <si>
    <t>72008</t>
  </si>
  <si>
    <t>HERENCIA ELÍAS MARTÍNEZ SANTIAGO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</si>
  <si>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</si>
  <si>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</si>
  <si>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</si>
  <si>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</si>
  <si>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</si>
  <si>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</si>
  <si>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72015</t>
  </si>
  <si>
    <t>LEGADO A FAVOR DE LA R.MAYORES JAVALAMBRE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</si>
  <si>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</si>
  <si>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</si>
  <si>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</si>
  <si>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</si>
  <si>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</si>
  <si>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</si>
  <si>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12100</t>
  </si>
  <si>
    <t>FONDOS ANTERIORES DE FEAGA GARANTÍA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</si>
  <si>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</si>
  <si>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</si>
  <si>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</si>
  <si>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</si>
  <si>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</si>
  <si>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</si>
  <si>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33006</t>
  </si>
  <si>
    <t>C.S.EMPLEO - PLAN EXTRAORDINARIO BLOQUE 1</t>
  </si>
  <si>
    <t>CSA C. SANEAMIENTO GANADERO (TUBERCULOSIS BOVINA)</t>
  </si>
  <si>
    <t>PARTIPACIÓN PROGRAMA CALIDAD PDR</t>
  </si>
  <si>
    <t>35011</t>
  </si>
  <si>
    <t>PLAN DE ACCION A FAVOR PERS .SITUACION DEPENDENCIA</t>
  </si>
  <si>
    <t>CSMA-INFRAESTRUCTURAS GESTIÓN RESIDUOS CCLL</t>
  </si>
  <si>
    <t>39001</t>
  </si>
  <si>
    <t>PLANES DE VIVIENDA</t>
  </si>
  <si>
    <t>39019</t>
  </si>
  <si>
    <t>PREVENCIÓN ENFERMEDADES EMERGENTES</t>
  </si>
  <si>
    <t>39020</t>
  </si>
  <si>
    <t>PROYECTOS DE INVESTIGACIÓN INSTITUTO CARLOS III</t>
  </si>
  <si>
    <t>39047</t>
  </si>
  <si>
    <t>PROG. ACOMPAÑAM., APOYO Y REFUERZO CTROS EDUCATIV.</t>
  </si>
  <si>
    <t>39062</t>
  </si>
  <si>
    <t>C.S. EDUC. PROGRAMA LENGUAS EXTRANJERAS (PALE)</t>
  </si>
  <si>
    <t>39079</t>
  </si>
  <si>
    <t>SUBV. S.P.EMPLEO ESTATAL -ADAP. SCTOR TEXTIL</t>
  </si>
  <si>
    <t>39081</t>
  </si>
  <si>
    <t>CONVENIOS EDUCACIÓN INFANTIL (Mº EPSyD)</t>
  </si>
  <si>
    <t>39114</t>
  </si>
  <si>
    <t>OTRAS EEPP-INVESTIGACIÓN AGROALIMENTARIA</t>
  </si>
  <si>
    <t>PLAN VIVIENDA 2013-2016</t>
  </si>
  <si>
    <t>51009</t>
  </si>
  <si>
    <t>DPZ PARQUES NATURALES Y ZONAS PROTEGIDAS</t>
  </si>
  <si>
    <t>CONVENIO CAIXA CONGRESO ESTATAL VOLUNTARIADO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</si>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</sst>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18"/>
      </top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3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21" xfId="129" quotePrefix="1" applyNumberFormat="1" applyFont="1" applyFill="1" applyBorder="1" applyAlignment="1">
      <alignment horizontal="left" vertical="center"/>
    </xf>
    <xf numFmtId="0" fontId="36" fillId="61" borderId="17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 macro="[1]!DesignIconClicked"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5" sqref="A5:B6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0" customFormat="1" ht="18.75" customHeight="1" x14ac:dyDescent="0.3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6">
        <v>42704</v>
      </c>
    </row>
    <row r="2" spans="1:10" s="100" customFormat="1" ht="18.75" customHeight="1" x14ac:dyDescent="0.3">
      <c r="A2" s="106" t="s">
        <v>1549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7" t="s">
        <v>1357</v>
      </c>
      <c r="B5" s="108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9"/>
      <c r="B6" s="110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1969335275.1300001</v>
      </c>
      <c r="D7" s="18">
        <v>3673575.4</v>
      </c>
      <c r="E7" s="18">
        <v>1973008850.53</v>
      </c>
      <c r="F7" s="18">
        <v>1797029559.3499999</v>
      </c>
      <c r="G7" s="18">
        <v>1797019182.4300001</v>
      </c>
      <c r="H7" s="18">
        <v>1797011442.9300001</v>
      </c>
      <c r="I7" s="20">
        <v>91.079745660911598</v>
      </c>
      <c r="J7" s="18">
        <v>1791952725.46</v>
      </c>
    </row>
    <row r="8" spans="1:10" ht="12.75" x14ac:dyDescent="0.2">
      <c r="A8" s="17" t="s">
        <v>6</v>
      </c>
      <c r="B8" s="17" t="s">
        <v>7</v>
      </c>
      <c r="C8" s="18">
        <v>796125777.83000004</v>
      </c>
      <c r="D8" s="18">
        <v>158633695</v>
      </c>
      <c r="E8" s="18">
        <v>954759472.83000004</v>
      </c>
      <c r="F8" s="18">
        <v>917604790.04999995</v>
      </c>
      <c r="G8" s="18">
        <v>903063522.5</v>
      </c>
      <c r="H8" s="18">
        <v>814244371.33000004</v>
      </c>
      <c r="I8" s="20">
        <v>85.282670086163193</v>
      </c>
      <c r="J8" s="18">
        <v>776224385.69000006</v>
      </c>
    </row>
    <row r="9" spans="1:10" ht="12.75" x14ac:dyDescent="0.2">
      <c r="A9" s="17" t="s">
        <v>17</v>
      </c>
      <c r="B9" s="17" t="s">
        <v>18</v>
      </c>
      <c r="C9" s="18">
        <v>194998460.63999999</v>
      </c>
      <c r="D9" s="18">
        <v>10427.99</v>
      </c>
      <c r="E9" s="18">
        <v>195008888.63</v>
      </c>
      <c r="F9" s="18">
        <v>182993005.13999999</v>
      </c>
      <c r="G9" s="18">
        <v>182993005.13999999</v>
      </c>
      <c r="H9" s="18">
        <v>168246192.03999999</v>
      </c>
      <c r="I9" s="20">
        <v>86.276165779920802</v>
      </c>
      <c r="J9" s="18">
        <v>168213720.21000001</v>
      </c>
    </row>
    <row r="10" spans="1:10" ht="12.75" x14ac:dyDescent="0.2">
      <c r="A10" s="17" t="s">
        <v>8</v>
      </c>
      <c r="B10" s="17" t="s">
        <v>9</v>
      </c>
      <c r="C10" s="18">
        <v>1441117844.5699999</v>
      </c>
      <c r="D10" s="18">
        <v>98599525.680000007</v>
      </c>
      <c r="E10" s="18">
        <v>1539717370.25</v>
      </c>
      <c r="F10" s="18">
        <v>1367332412.3</v>
      </c>
      <c r="G10" s="18">
        <v>1330988584.3599999</v>
      </c>
      <c r="H10" s="18">
        <v>1264869598.1199999</v>
      </c>
      <c r="I10" s="20">
        <v>82.149466035745704</v>
      </c>
      <c r="J10" s="18">
        <v>1190789149.3299999</v>
      </c>
    </row>
    <row r="11" spans="1:10" ht="12.75" x14ac:dyDescent="0.2">
      <c r="A11" s="17" t="s">
        <v>19</v>
      </c>
      <c r="B11" s="17" t="s">
        <v>20</v>
      </c>
      <c r="C11" s="18">
        <v>14384840.439999999</v>
      </c>
      <c r="D11" s="18">
        <v>-4829420.46</v>
      </c>
      <c r="E11" s="18">
        <v>9555419.9800000004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142802396.71000001</v>
      </c>
      <c r="D12" s="18">
        <v>1635894.87</v>
      </c>
      <c r="E12" s="18">
        <v>144438291.58000001</v>
      </c>
      <c r="F12" s="18">
        <v>116704918.75</v>
      </c>
      <c r="G12" s="18">
        <v>111617089.47</v>
      </c>
      <c r="H12" s="18">
        <v>70622071</v>
      </c>
      <c r="I12" s="20">
        <v>48.894285737854098</v>
      </c>
      <c r="J12" s="18">
        <v>62411293.759999998</v>
      </c>
    </row>
    <row r="13" spans="1:10" ht="12.75" x14ac:dyDescent="0.2">
      <c r="A13" s="17" t="s">
        <v>12</v>
      </c>
      <c r="B13" s="17" t="s">
        <v>13</v>
      </c>
      <c r="C13" s="18">
        <v>236165550.52000001</v>
      </c>
      <c r="D13" s="18">
        <v>-11251866.74</v>
      </c>
      <c r="E13" s="18">
        <v>224913683.78</v>
      </c>
      <c r="F13" s="18">
        <v>155608200.22999999</v>
      </c>
      <c r="G13" s="18">
        <v>142911019.66</v>
      </c>
      <c r="H13" s="18">
        <v>108152033.12</v>
      </c>
      <c r="I13" s="20">
        <v>48.086017401141902</v>
      </c>
      <c r="J13" s="18">
        <v>51549786.43</v>
      </c>
    </row>
    <row r="14" spans="1:10" ht="12.75" x14ac:dyDescent="0.2">
      <c r="A14" s="111" t="s">
        <v>32</v>
      </c>
      <c r="B14" s="112"/>
      <c r="C14" s="21">
        <f>SUM(C7:C13)</f>
        <v>4794930145.8400002</v>
      </c>
      <c r="D14" s="21">
        <f t="shared" ref="D14:J14" si="0">SUM(D7:D13)</f>
        <v>246471831.74000001</v>
      </c>
      <c r="E14" s="21">
        <f t="shared" si="0"/>
        <v>5041401977.579999</v>
      </c>
      <c r="F14" s="21">
        <f t="shared" si="0"/>
        <v>4537272885.8199987</v>
      </c>
      <c r="G14" s="21">
        <f t="shared" si="0"/>
        <v>4468592403.5600004</v>
      </c>
      <c r="H14" s="21">
        <f t="shared" si="0"/>
        <v>4223145708.54</v>
      </c>
      <c r="I14" s="32">
        <v>83.769271470933518</v>
      </c>
      <c r="J14" s="21">
        <f t="shared" si="0"/>
        <v>4041141060.8800001</v>
      </c>
    </row>
    <row r="15" spans="1:10" ht="12.75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3154591</v>
      </c>
      <c r="G15" s="18">
        <v>3154591</v>
      </c>
      <c r="H15" s="18">
        <v>3154591</v>
      </c>
      <c r="I15" s="20">
        <v>100</v>
      </c>
      <c r="J15" s="18">
        <v>3154591</v>
      </c>
    </row>
    <row r="16" spans="1:10" ht="12.75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331872765.92000002</v>
      </c>
      <c r="G16" s="18">
        <v>331872765.92000002</v>
      </c>
      <c r="H16" s="18">
        <v>256411983.16</v>
      </c>
      <c r="I16" s="20">
        <v>77.262019174732501</v>
      </c>
      <c r="J16" s="18">
        <v>255661322.81</v>
      </c>
    </row>
    <row r="17" spans="1:10" ht="12.75" x14ac:dyDescent="0.2">
      <c r="A17" s="111" t="s">
        <v>33</v>
      </c>
      <c r="B17" s="112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335027356.92000002</v>
      </c>
      <c r="G17" s="21">
        <f t="shared" si="1"/>
        <v>335027356.92000002</v>
      </c>
      <c r="H17" s="21">
        <f t="shared" si="1"/>
        <v>259566574.16</v>
      </c>
      <c r="I17" s="32">
        <v>77.476117880473609</v>
      </c>
      <c r="J17" s="21">
        <f t="shared" si="1"/>
        <v>258815913.81</v>
      </c>
    </row>
    <row r="18" spans="1:10" ht="12.75" x14ac:dyDescent="0.2">
      <c r="A18" s="104" t="s">
        <v>35</v>
      </c>
      <c r="B18" s="105"/>
      <c r="C18" s="22">
        <f>+C14+C17</f>
        <v>5129957998.6300001</v>
      </c>
      <c r="D18" s="22">
        <f t="shared" ref="D18:J18" si="2">+D14+D17</f>
        <v>246471831.74000001</v>
      </c>
      <c r="E18" s="22">
        <f t="shared" si="2"/>
        <v>5376429830.3699989</v>
      </c>
      <c r="F18" s="22">
        <f t="shared" si="2"/>
        <v>4872300242.7399988</v>
      </c>
      <c r="G18" s="22">
        <f t="shared" si="2"/>
        <v>4803619760.4800005</v>
      </c>
      <c r="H18" s="22">
        <f>+H14+H17</f>
        <v>4482712282.6999998</v>
      </c>
      <c r="I18" s="33">
        <v>83.377118722509309</v>
      </c>
      <c r="J18" s="22">
        <f t="shared" si="2"/>
        <v>4299956974.6900005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7"/>
  <sheetViews>
    <sheetView topLeftCell="B1" zoomScaleNormal="100" workbookViewId="0">
      <selection activeCell="A4" sqref="A4:B5"/>
    </sheetView>
  </sheetViews>
  <sheetFormatPr baseColWidth="10" defaultRowHeight="11.25" x14ac:dyDescent="0.2"/>
  <cols>
    <col min="1" max="1" width="4.33203125" customWidth="1"/>
    <col min="2" max="2" width="38.6640625" customWidth="1"/>
    <col min="3" max="3" width="16.1640625" bestFit="1" customWidth="1"/>
    <col min="4" max="4" width="111.33203125" bestFit="1" customWidth="1"/>
    <col min="5" max="10" width="18.6640625" style="78" customWidth="1"/>
    <col min="11" max="11" width="18.6640625" style="79" customWidth="1"/>
    <col min="12" max="12" width="18.6640625" style="78" customWidth="1"/>
  </cols>
  <sheetData>
    <row r="1" spans="1:12" s="100" customFormat="1" ht="26.25" customHeight="1" x14ac:dyDescent="0.3">
      <c r="A1" s="131" t="s">
        <v>1552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99">
        <f>'GTOS X CAP'!J1</f>
        <v>42704</v>
      </c>
    </row>
    <row r="2" spans="1:12" x14ac:dyDescent="0.2">
      <c r="A2" s="3"/>
      <c r="B2" s="6"/>
      <c r="C2" s="3"/>
      <c r="D2" s="6"/>
      <c r="E2" s="71"/>
      <c r="F2" s="71"/>
      <c r="G2" s="71"/>
      <c r="H2" s="72"/>
      <c r="I2" s="72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2"/>
      <c r="F3" s="73"/>
      <c r="G3" s="73"/>
      <c r="H3" s="72"/>
      <c r="I3" s="72"/>
      <c r="J3" s="36"/>
      <c r="K3" s="38"/>
      <c r="L3" s="36"/>
    </row>
    <row r="4" spans="1:12" ht="30" x14ac:dyDescent="0.2">
      <c r="A4" s="107" t="s">
        <v>92</v>
      </c>
      <c r="B4" s="108"/>
      <c r="C4" s="107" t="s">
        <v>1310</v>
      </c>
      <c r="D4" s="108"/>
      <c r="E4" s="74" t="s">
        <v>15</v>
      </c>
      <c r="F4" s="74" t="s">
        <v>89</v>
      </c>
      <c r="G4" s="74" t="s">
        <v>1</v>
      </c>
      <c r="H4" s="74" t="s">
        <v>84</v>
      </c>
      <c r="I4" s="74" t="s">
        <v>85</v>
      </c>
      <c r="J4" s="35" t="s">
        <v>2</v>
      </c>
      <c r="K4" s="75" t="s">
        <v>42</v>
      </c>
      <c r="L4" s="74" t="s">
        <v>16</v>
      </c>
    </row>
    <row r="5" spans="1:12" ht="15" x14ac:dyDescent="0.2">
      <c r="A5" s="109"/>
      <c r="B5" s="110"/>
      <c r="C5" s="109"/>
      <c r="D5" s="110"/>
      <c r="E5" s="76" t="s">
        <v>3</v>
      </c>
      <c r="F5" s="76" t="s">
        <v>3</v>
      </c>
      <c r="G5" s="76" t="s">
        <v>3</v>
      </c>
      <c r="H5" s="76" t="s">
        <v>3</v>
      </c>
      <c r="I5" s="76" t="s">
        <v>3</v>
      </c>
      <c r="J5" s="76" t="s">
        <v>3</v>
      </c>
      <c r="K5" s="77" t="s">
        <v>36</v>
      </c>
      <c r="L5" s="76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115500</v>
      </c>
      <c r="I6" s="40">
        <v>115500</v>
      </c>
      <c r="J6" s="40">
        <v>115500</v>
      </c>
      <c r="K6" s="37">
        <v>100</v>
      </c>
      <c r="L6" s="40">
        <v>86625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31400</v>
      </c>
      <c r="I7" s="40">
        <v>31400</v>
      </c>
      <c r="J7" s="40">
        <v>31400</v>
      </c>
      <c r="K7" s="37">
        <v>100</v>
      </c>
      <c r="L7" s="40">
        <v>7850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146900</v>
      </c>
      <c r="I8" s="42">
        <v>146900</v>
      </c>
      <c r="J8" s="42">
        <v>146900</v>
      </c>
      <c r="K8" s="56">
        <v>100</v>
      </c>
      <c r="L8" s="42">
        <v>94475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1094</v>
      </c>
      <c r="E10" s="40">
        <v>46000</v>
      </c>
      <c r="F10" s="40">
        <v>0</v>
      </c>
      <c r="G10" s="40">
        <v>46000</v>
      </c>
      <c r="H10" s="40">
        <v>7494.46</v>
      </c>
      <c r="I10" s="40">
        <v>7494.46</v>
      </c>
      <c r="J10" s="40">
        <v>7494.46</v>
      </c>
      <c r="K10" s="37">
        <v>16.2923043478261</v>
      </c>
      <c r="L10" s="40">
        <v>7494.46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7494.46</v>
      </c>
      <c r="I11" s="42">
        <v>7494.46</v>
      </c>
      <c r="J11" s="42">
        <v>7494.46</v>
      </c>
      <c r="K11" s="56">
        <v>15.7778105263158</v>
      </c>
      <c r="L11" s="42">
        <v>7494.46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19692.64</v>
      </c>
      <c r="I14" s="40">
        <v>19692.64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1095</v>
      </c>
      <c r="E15" s="40">
        <v>52000</v>
      </c>
      <c r="F15" s="40">
        <v>0</v>
      </c>
      <c r="G15" s="40">
        <v>52000</v>
      </c>
      <c r="H15" s="40">
        <v>24466.79</v>
      </c>
      <c r="I15" s="40">
        <v>24466.79</v>
      </c>
      <c r="J15" s="40">
        <v>1184.8399999999999</v>
      </c>
      <c r="K15" s="37">
        <v>2.2785384615384601</v>
      </c>
      <c r="L15" s="40">
        <v>1184.8399999999999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-58194.39</v>
      </c>
      <c r="G17" s="40">
        <v>28605.61</v>
      </c>
      <c r="H17" s="40">
        <v>235.95</v>
      </c>
      <c r="I17" s="40">
        <v>235.95</v>
      </c>
      <c r="J17" s="40">
        <v>235.95</v>
      </c>
      <c r="K17" s="37">
        <v>0.82483820481366998</v>
      </c>
      <c r="L17" s="40">
        <v>235.95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1096</v>
      </c>
      <c r="E18" s="40">
        <v>22000</v>
      </c>
      <c r="F18" s="40">
        <v>0</v>
      </c>
      <c r="G18" s="40">
        <v>22000</v>
      </c>
      <c r="H18" s="40">
        <v>56410.720000000001</v>
      </c>
      <c r="I18" s="40">
        <v>56410.720000000001</v>
      </c>
      <c r="J18" s="40">
        <v>28695.279999999999</v>
      </c>
      <c r="K18" s="37">
        <v>130.43309090909099</v>
      </c>
      <c r="L18" s="40">
        <v>28695.279999999999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1097</v>
      </c>
      <c r="E19" s="40">
        <v>50000</v>
      </c>
      <c r="F19" s="40">
        <v>0</v>
      </c>
      <c r="G19" s="40">
        <v>50000</v>
      </c>
      <c r="H19" s="40">
        <v>7934.22</v>
      </c>
      <c r="I19" s="40">
        <v>7934.22</v>
      </c>
      <c r="J19" s="40">
        <v>7934.22</v>
      </c>
      <c r="K19" s="37">
        <v>15.86844</v>
      </c>
      <c r="L19" s="40">
        <v>7934.22</v>
      </c>
    </row>
    <row r="20" spans="1:12" ht="12.75" x14ac:dyDescent="0.2">
      <c r="A20" s="39" t="s">
        <v>0</v>
      </c>
      <c r="B20" s="17" t="s">
        <v>0</v>
      </c>
      <c r="C20" s="17" t="s">
        <v>1621</v>
      </c>
      <c r="D20" s="17" t="s">
        <v>186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17" t="s">
        <v>114</v>
      </c>
      <c r="D21" s="17" t="s">
        <v>115</v>
      </c>
      <c r="E21" s="40">
        <v>15000</v>
      </c>
      <c r="F21" s="40">
        <v>0</v>
      </c>
      <c r="G21" s="40">
        <v>15000</v>
      </c>
      <c r="H21" s="40">
        <v>12312.96</v>
      </c>
      <c r="I21" s="40">
        <v>12312.96</v>
      </c>
      <c r="J21" s="40">
        <v>12312.96</v>
      </c>
      <c r="K21" s="37">
        <v>82.086399999999998</v>
      </c>
      <c r="L21" s="40">
        <v>9531.17</v>
      </c>
    </row>
    <row r="22" spans="1:12" ht="12.75" x14ac:dyDescent="0.2">
      <c r="A22" s="39" t="s">
        <v>0</v>
      </c>
      <c r="B22" s="17" t="s">
        <v>0</v>
      </c>
      <c r="C22" s="17" t="s">
        <v>116</v>
      </c>
      <c r="D22" s="17" t="s">
        <v>117</v>
      </c>
      <c r="E22" s="40">
        <v>6000</v>
      </c>
      <c r="F22" s="40">
        <v>0</v>
      </c>
      <c r="G22" s="40">
        <v>6000</v>
      </c>
      <c r="H22" s="40">
        <v>4238.1000000000004</v>
      </c>
      <c r="I22" s="40">
        <v>4238.1000000000004</v>
      </c>
      <c r="J22" s="40">
        <v>4238.1000000000004</v>
      </c>
      <c r="K22" s="37">
        <v>70.635000000000005</v>
      </c>
      <c r="L22" s="40">
        <v>4238.1000000000004</v>
      </c>
    </row>
    <row r="23" spans="1:12" ht="12.75" x14ac:dyDescent="0.2">
      <c r="A23" s="39" t="s">
        <v>0</v>
      </c>
      <c r="B23" s="17" t="s">
        <v>0</v>
      </c>
      <c r="C23" s="17" t="s">
        <v>118</v>
      </c>
      <c r="D23" s="17" t="s">
        <v>119</v>
      </c>
      <c r="E23" s="40">
        <v>150000</v>
      </c>
      <c r="F23" s="40">
        <v>0</v>
      </c>
      <c r="G23" s="40">
        <v>150000</v>
      </c>
      <c r="H23" s="40">
        <v>63721.599999999999</v>
      </c>
      <c r="I23" s="40">
        <v>63721.599999999999</v>
      </c>
      <c r="J23" s="40">
        <v>51096.76</v>
      </c>
      <c r="K23" s="37">
        <v>34.064506666666702</v>
      </c>
      <c r="L23" s="40">
        <v>51096.76</v>
      </c>
    </row>
    <row r="24" spans="1:12" ht="12.75" x14ac:dyDescent="0.2">
      <c r="A24" s="39" t="s">
        <v>0</v>
      </c>
      <c r="B24" s="17" t="s">
        <v>0</v>
      </c>
      <c r="C24" s="17" t="s">
        <v>120</v>
      </c>
      <c r="D24" s="17" t="s">
        <v>121</v>
      </c>
      <c r="E24" s="40">
        <v>0</v>
      </c>
      <c r="F24" s="40">
        <v>5000</v>
      </c>
      <c r="G24" s="40">
        <v>5000</v>
      </c>
      <c r="H24" s="40">
        <v>95843.88</v>
      </c>
      <c r="I24" s="40">
        <v>95843.88</v>
      </c>
      <c r="J24" s="40">
        <v>95843.88</v>
      </c>
      <c r="K24" s="37">
        <v>1916.8776</v>
      </c>
      <c r="L24" s="40">
        <v>90979.199999999997</v>
      </c>
    </row>
    <row r="25" spans="1:12" ht="12.75" x14ac:dyDescent="0.2">
      <c r="A25" s="39" t="s">
        <v>0</v>
      </c>
      <c r="B25" s="17" t="s">
        <v>0</v>
      </c>
      <c r="C25" s="17" t="s">
        <v>122</v>
      </c>
      <c r="D25" s="17" t="s">
        <v>123</v>
      </c>
      <c r="E25" s="40">
        <v>1224855.1399999999</v>
      </c>
      <c r="F25" s="40">
        <v>10578.95</v>
      </c>
      <c r="G25" s="40">
        <v>1235434.0900000001</v>
      </c>
      <c r="H25" s="40">
        <v>1524356.96</v>
      </c>
      <c r="I25" s="40">
        <v>1209461.07</v>
      </c>
      <c r="J25" s="40">
        <v>232452.02</v>
      </c>
      <c r="K25" s="37">
        <v>18.815412483882501</v>
      </c>
      <c r="L25" s="40">
        <v>228856.14</v>
      </c>
    </row>
    <row r="26" spans="1:12" ht="12.75" x14ac:dyDescent="0.2">
      <c r="A26" s="39" t="s">
        <v>0</v>
      </c>
      <c r="B26" s="17" t="s">
        <v>0</v>
      </c>
      <c r="C26" s="17" t="s">
        <v>124</v>
      </c>
      <c r="D26" s="17" t="s">
        <v>125</v>
      </c>
      <c r="E26" s="40">
        <v>0</v>
      </c>
      <c r="F26" s="40">
        <v>0</v>
      </c>
      <c r="G26" s="40">
        <v>0</v>
      </c>
      <c r="H26" s="40">
        <v>10464.85</v>
      </c>
      <c r="I26" s="40">
        <v>10464.85</v>
      </c>
      <c r="J26" s="40">
        <v>10464.85</v>
      </c>
      <c r="K26" s="37">
        <v>0</v>
      </c>
      <c r="L26" s="40">
        <v>10464.85</v>
      </c>
    </row>
    <row r="27" spans="1:12" ht="12.75" x14ac:dyDescent="0.2">
      <c r="A27" s="39" t="s">
        <v>0</v>
      </c>
      <c r="B27" s="17" t="s">
        <v>0</v>
      </c>
      <c r="C27" s="17" t="s">
        <v>126</v>
      </c>
      <c r="D27" s="17" t="s">
        <v>127</v>
      </c>
      <c r="E27" s="40">
        <v>55000</v>
      </c>
      <c r="F27" s="40">
        <v>-55000</v>
      </c>
      <c r="G27" s="40">
        <v>0</v>
      </c>
      <c r="H27" s="40">
        <v>57764.959999999999</v>
      </c>
      <c r="I27" s="40">
        <v>57764.959999999999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17" t="s">
        <v>0</v>
      </c>
      <c r="C28" s="17" t="s">
        <v>128</v>
      </c>
      <c r="D28" s="17" t="s">
        <v>129</v>
      </c>
      <c r="E28" s="40">
        <v>1100000</v>
      </c>
      <c r="F28" s="40">
        <v>-355000</v>
      </c>
      <c r="G28" s="40">
        <v>745000</v>
      </c>
      <c r="H28" s="40">
        <v>460528.92</v>
      </c>
      <c r="I28" s="40">
        <v>460528.92</v>
      </c>
      <c r="J28" s="40">
        <v>50186.3</v>
      </c>
      <c r="K28" s="37">
        <v>6.7364161073825501</v>
      </c>
      <c r="L28" s="40">
        <v>39515.040000000001</v>
      </c>
    </row>
    <row r="29" spans="1:12" ht="12.75" x14ac:dyDescent="0.2">
      <c r="A29" s="39" t="s">
        <v>0</v>
      </c>
      <c r="B29" s="17" t="s">
        <v>0</v>
      </c>
      <c r="C29" s="17" t="s">
        <v>130</v>
      </c>
      <c r="D29" s="17" t="s">
        <v>131</v>
      </c>
      <c r="E29" s="40">
        <v>150000</v>
      </c>
      <c r="F29" s="40">
        <v>-59353</v>
      </c>
      <c r="G29" s="40">
        <v>90647</v>
      </c>
      <c r="H29" s="40">
        <v>973.48</v>
      </c>
      <c r="I29" s="40">
        <v>973.48</v>
      </c>
      <c r="J29" s="40">
        <v>973.48</v>
      </c>
      <c r="K29" s="37">
        <v>1.07392412324732</v>
      </c>
      <c r="L29" s="40">
        <v>973.48</v>
      </c>
    </row>
    <row r="30" spans="1:12" ht="12.75" x14ac:dyDescent="0.2">
      <c r="A30" s="39" t="s">
        <v>0</v>
      </c>
      <c r="B30" s="17" t="s">
        <v>0</v>
      </c>
      <c r="C30" s="17" t="s">
        <v>132</v>
      </c>
      <c r="D30" s="17" t="s">
        <v>133</v>
      </c>
      <c r="E30" s="40">
        <v>704129.5</v>
      </c>
      <c r="F30" s="40">
        <v>-157000</v>
      </c>
      <c r="G30" s="40">
        <v>547129.5</v>
      </c>
      <c r="H30" s="40">
        <v>24746.23</v>
      </c>
      <c r="I30" s="40">
        <v>24746.23</v>
      </c>
      <c r="J30" s="40">
        <v>24740.62</v>
      </c>
      <c r="K30" s="37">
        <v>4.5218947251062103</v>
      </c>
      <c r="L30" s="40">
        <v>24740.62</v>
      </c>
    </row>
    <row r="31" spans="1:12" ht="12.75" x14ac:dyDescent="0.2">
      <c r="A31" s="39" t="s">
        <v>0</v>
      </c>
      <c r="B31" s="17" t="s">
        <v>0</v>
      </c>
      <c r="C31" s="17" t="s">
        <v>134</v>
      </c>
      <c r="D31" s="17" t="s">
        <v>1098</v>
      </c>
      <c r="E31" s="40">
        <v>51000</v>
      </c>
      <c r="F31" s="40">
        <v>0</v>
      </c>
      <c r="G31" s="40">
        <v>51000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92" t="s">
        <v>135</v>
      </c>
      <c r="D32" s="17" t="s">
        <v>1311</v>
      </c>
      <c r="E32" s="93">
        <v>200000</v>
      </c>
      <c r="F32" s="93">
        <v>-200000</v>
      </c>
      <c r="G32" s="93">
        <v>0</v>
      </c>
      <c r="H32" s="93">
        <v>0</v>
      </c>
      <c r="I32" s="93">
        <v>0</v>
      </c>
      <c r="J32" s="93">
        <v>0</v>
      </c>
      <c r="K32" s="94">
        <v>0</v>
      </c>
      <c r="L32" s="93">
        <v>0</v>
      </c>
    </row>
    <row r="33" spans="1:12" ht="12.75" x14ac:dyDescent="0.2">
      <c r="A33" s="39" t="s">
        <v>0</v>
      </c>
      <c r="B33" s="17" t="s">
        <v>0</v>
      </c>
      <c r="C33" s="28" t="s">
        <v>45</v>
      </c>
      <c r="D33" s="28" t="s">
        <v>0</v>
      </c>
      <c r="E33" s="29">
        <v>3883784.64</v>
      </c>
      <c r="F33" s="29">
        <v>-868968.44</v>
      </c>
      <c r="G33" s="29">
        <v>3014816.2</v>
      </c>
      <c r="H33" s="29">
        <v>2363692.2599999998</v>
      </c>
      <c r="I33" s="29">
        <v>2048796.37</v>
      </c>
      <c r="J33" s="29">
        <v>520359.26</v>
      </c>
      <c r="K33" s="30">
        <v>17.260065804343199</v>
      </c>
      <c r="L33" s="29">
        <v>498445.65</v>
      </c>
    </row>
    <row r="34" spans="1:12" ht="12.75" x14ac:dyDescent="0.2">
      <c r="A34" s="39" t="s">
        <v>51</v>
      </c>
      <c r="B34" s="17" t="s">
        <v>136</v>
      </c>
      <c r="C34" s="17" t="s">
        <v>137</v>
      </c>
      <c r="D34" s="17" t="s">
        <v>1099</v>
      </c>
      <c r="E34" s="40">
        <v>5000</v>
      </c>
      <c r="F34" s="40">
        <v>0</v>
      </c>
      <c r="G34" s="40">
        <v>5000</v>
      </c>
      <c r="H34" s="40">
        <v>772.59</v>
      </c>
      <c r="I34" s="40">
        <v>772.59</v>
      </c>
      <c r="J34" s="40">
        <v>772.59</v>
      </c>
      <c r="K34" s="37">
        <v>15.4518</v>
      </c>
      <c r="L34" s="40">
        <v>772.59</v>
      </c>
    </row>
    <row r="35" spans="1:12" ht="12.75" x14ac:dyDescent="0.2">
      <c r="A35" s="39" t="s">
        <v>0</v>
      </c>
      <c r="B35" s="17" t="s">
        <v>0</v>
      </c>
      <c r="C35" s="92" t="s">
        <v>138</v>
      </c>
      <c r="D35" s="17" t="s">
        <v>139</v>
      </c>
      <c r="E35" s="93">
        <v>0</v>
      </c>
      <c r="F35" s="93">
        <v>3600</v>
      </c>
      <c r="G35" s="93">
        <v>3600</v>
      </c>
      <c r="H35" s="93">
        <v>7183.17</v>
      </c>
      <c r="I35" s="93">
        <v>7183.17</v>
      </c>
      <c r="J35" s="93">
        <v>7183.17</v>
      </c>
      <c r="K35" s="94">
        <v>199.5325</v>
      </c>
      <c r="L35" s="93">
        <v>7183.17</v>
      </c>
    </row>
    <row r="36" spans="1:12" ht="12.75" x14ac:dyDescent="0.2">
      <c r="A36" s="39" t="s">
        <v>0</v>
      </c>
      <c r="B36" s="17" t="s">
        <v>0</v>
      </c>
      <c r="C36" s="28" t="s">
        <v>45</v>
      </c>
      <c r="D36" s="28" t="s">
        <v>0</v>
      </c>
      <c r="E36" s="29">
        <v>5000</v>
      </c>
      <c r="F36" s="29">
        <v>3600</v>
      </c>
      <c r="G36" s="29">
        <v>8600</v>
      </c>
      <c r="H36" s="29">
        <v>7955.76</v>
      </c>
      <c r="I36" s="29">
        <v>7955.76</v>
      </c>
      <c r="J36" s="29">
        <v>7955.76</v>
      </c>
      <c r="K36" s="30">
        <v>92.5088372093023</v>
      </c>
      <c r="L36" s="29">
        <v>7955.76</v>
      </c>
    </row>
    <row r="37" spans="1:12" ht="12.75" x14ac:dyDescent="0.2">
      <c r="A37" s="39" t="s">
        <v>52</v>
      </c>
      <c r="B37" s="17" t="s">
        <v>53</v>
      </c>
      <c r="C37" s="17" t="s">
        <v>140</v>
      </c>
      <c r="D37" s="17" t="s">
        <v>1100</v>
      </c>
      <c r="E37" s="40">
        <v>100000</v>
      </c>
      <c r="F37" s="40">
        <v>-63436.65</v>
      </c>
      <c r="G37" s="40">
        <v>36563.35</v>
      </c>
      <c r="H37" s="40">
        <v>1779.91</v>
      </c>
      <c r="I37" s="40">
        <v>1779.91</v>
      </c>
      <c r="J37" s="40">
        <v>1779.91</v>
      </c>
      <c r="K37" s="37">
        <v>4.8680167435423698</v>
      </c>
      <c r="L37" s="40">
        <v>1779.91</v>
      </c>
    </row>
    <row r="38" spans="1:12" ht="12.75" x14ac:dyDescent="0.2">
      <c r="A38" s="39" t="s">
        <v>0</v>
      </c>
      <c r="B38" s="17" t="s">
        <v>0</v>
      </c>
      <c r="C38" s="17" t="s">
        <v>141</v>
      </c>
      <c r="D38" s="17" t="s">
        <v>142</v>
      </c>
      <c r="E38" s="40">
        <v>28000</v>
      </c>
      <c r="F38" s="40">
        <v>0</v>
      </c>
      <c r="G38" s="40">
        <v>28000</v>
      </c>
      <c r="H38" s="40">
        <v>27236.35</v>
      </c>
      <c r="I38" s="40">
        <v>27236.35</v>
      </c>
      <c r="J38" s="40">
        <v>23378.51</v>
      </c>
      <c r="K38" s="37">
        <v>83.494678571428594</v>
      </c>
      <c r="L38" s="40">
        <v>23378.51</v>
      </c>
    </row>
    <row r="39" spans="1:12" ht="12.75" x14ac:dyDescent="0.2">
      <c r="A39" s="39" t="s">
        <v>0</v>
      </c>
      <c r="B39" s="17" t="s">
        <v>0</v>
      </c>
      <c r="C39" s="17" t="s">
        <v>143</v>
      </c>
      <c r="D39" s="17" t="s">
        <v>1101</v>
      </c>
      <c r="E39" s="40">
        <v>10000</v>
      </c>
      <c r="F39" s="40">
        <v>0</v>
      </c>
      <c r="G39" s="40">
        <v>10000</v>
      </c>
      <c r="H39" s="40">
        <v>1197.9000000000001</v>
      </c>
      <c r="I39" s="40">
        <v>1197.9000000000001</v>
      </c>
      <c r="J39" s="40">
        <v>1197.9000000000001</v>
      </c>
      <c r="K39" s="37">
        <v>11.978999999999999</v>
      </c>
      <c r="L39" s="40">
        <v>1197.9000000000001</v>
      </c>
    </row>
    <row r="40" spans="1:12" ht="12.75" x14ac:dyDescent="0.2">
      <c r="A40" s="39" t="s">
        <v>0</v>
      </c>
      <c r="B40" s="17" t="s">
        <v>0</v>
      </c>
      <c r="C40" s="17" t="s">
        <v>144</v>
      </c>
      <c r="D40" s="17" t="s">
        <v>145</v>
      </c>
      <c r="E40" s="40">
        <v>200000</v>
      </c>
      <c r="F40" s="40">
        <v>0</v>
      </c>
      <c r="G40" s="40">
        <v>200000</v>
      </c>
      <c r="H40" s="40">
        <v>183657.83</v>
      </c>
      <c r="I40" s="40">
        <v>183657.83</v>
      </c>
      <c r="J40" s="40">
        <v>135433.94</v>
      </c>
      <c r="K40" s="37">
        <v>67.716970000000003</v>
      </c>
      <c r="L40" s="40">
        <v>135433.94</v>
      </c>
    </row>
    <row r="41" spans="1:12" ht="12.75" x14ac:dyDescent="0.2">
      <c r="A41" s="39" t="s">
        <v>0</v>
      </c>
      <c r="B41" s="17" t="s">
        <v>0</v>
      </c>
      <c r="C41" s="17" t="s">
        <v>146</v>
      </c>
      <c r="D41" s="17" t="s">
        <v>147</v>
      </c>
      <c r="E41" s="40">
        <v>0</v>
      </c>
      <c r="F41" s="40">
        <v>0</v>
      </c>
      <c r="G41" s="40">
        <v>0</v>
      </c>
      <c r="H41" s="40">
        <v>25013.119999999999</v>
      </c>
      <c r="I41" s="40">
        <v>25013.119999999999</v>
      </c>
      <c r="J41" s="40">
        <v>19853.68</v>
      </c>
      <c r="K41" s="37">
        <v>0</v>
      </c>
      <c r="L41" s="40">
        <v>19853.68</v>
      </c>
    </row>
    <row r="42" spans="1:12" ht="12.75" x14ac:dyDescent="0.2">
      <c r="A42" s="39" t="s">
        <v>0</v>
      </c>
      <c r="B42" s="17" t="s">
        <v>0</v>
      </c>
      <c r="C42" s="17" t="s">
        <v>148</v>
      </c>
      <c r="D42" s="17" t="s">
        <v>149</v>
      </c>
      <c r="E42" s="40">
        <v>30000</v>
      </c>
      <c r="F42" s="40">
        <v>0</v>
      </c>
      <c r="G42" s="40">
        <v>30000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150</v>
      </c>
      <c r="D43" s="17" t="s">
        <v>151</v>
      </c>
      <c r="E43" s="40">
        <v>60000</v>
      </c>
      <c r="F43" s="40">
        <v>0</v>
      </c>
      <c r="G43" s="40">
        <v>60000</v>
      </c>
      <c r="H43" s="40">
        <v>34986.879999999997</v>
      </c>
      <c r="I43" s="40">
        <v>34986.879999999997</v>
      </c>
      <c r="J43" s="40">
        <v>4204.75</v>
      </c>
      <c r="K43" s="37">
        <v>7.0079166666666701</v>
      </c>
      <c r="L43" s="40">
        <v>4204.75</v>
      </c>
    </row>
    <row r="44" spans="1:12" ht="12.75" x14ac:dyDescent="0.2">
      <c r="A44" s="39" t="s">
        <v>0</v>
      </c>
      <c r="B44" s="17" t="s">
        <v>0</v>
      </c>
      <c r="C44" s="17" t="s">
        <v>1553</v>
      </c>
      <c r="D44" s="17" t="s">
        <v>1554</v>
      </c>
      <c r="E44" s="40">
        <v>0</v>
      </c>
      <c r="F44" s="40">
        <v>68000</v>
      </c>
      <c r="G44" s="40">
        <v>68000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1358</v>
      </c>
      <c r="D45" s="17" t="s">
        <v>1359</v>
      </c>
      <c r="E45" s="40">
        <v>0</v>
      </c>
      <c r="F45" s="40">
        <v>0</v>
      </c>
      <c r="G45" s="40">
        <v>0</v>
      </c>
      <c r="H45" s="40">
        <v>13621</v>
      </c>
      <c r="I45" s="40">
        <v>13621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28" t="s">
        <v>45</v>
      </c>
      <c r="D46" s="28" t="s">
        <v>0</v>
      </c>
      <c r="E46" s="29">
        <v>428000</v>
      </c>
      <c r="F46" s="29">
        <v>4563.3500000000004</v>
      </c>
      <c r="G46" s="29">
        <v>432563.35</v>
      </c>
      <c r="H46" s="29">
        <v>287492.99</v>
      </c>
      <c r="I46" s="29">
        <v>287492.99</v>
      </c>
      <c r="J46" s="29">
        <v>185848.69</v>
      </c>
      <c r="K46" s="30">
        <v>42.964502193724897</v>
      </c>
      <c r="L46" s="29">
        <v>185848.69</v>
      </c>
    </row>
    <row r="47" spans="1:12" ht="12.75" x14ac:dyDescent="0.2">
      <c r="A47" s="39" t="s">
        <v>54</v>
      </c>
      <c r="B47" s="17" t="s">
        <v>152</v>
      </c>
      <c r="C47" s="17" t="s">
        <v>153</v>
      </c>
      <c r="D47" s="17" t="s">
        <v>1102</v>
      </c>
      <c r="E47" s="40">
        <v>140000</v>
      </c>
      <c r="F47" s="40">
        <v>-50087.53</v>
      </c>
      <c r="G47" s="40">
        <v>89912.47</v>
      </c>
      <c r="H47" s="40">
        <v>1415</v>
      </c>
      <c r="I47" s="40">
        <v>1415</v>
      </c>
      <c r="J47" s="40">
        <v>1415</v>
      </c>
      <c r="K47" s="37">
        <v>1.5737527842356001</v>
      </c>
      <c r="L47" s="40">
        <v>1415</v>
      </c>
    </row>
    <row r="48" spans="1:12" ht="12.75" x14ac:dyDescent="0.2">
      <c r="A48" s="39" t="s">
        <v>0</v>
      </c>
      <c r="B48" s="17" t="s">
        <v>0</v>
      </c>
      <c r="C48" s="17" t="s">
        <v>154</v>
      </c>
      <c r="D48" s="17" t="s">
        <v>1103</v>
      </c>
      <c r="E48" s="40">
        <v>30000</v>
      </c>
      <c r="F48" s="40">
        <v>-429.18</v>
      </c>
      <c r="G48" s="40">
        <v>29570.82</v>
      </c>
      <c r="H48" s="40">
        <v>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155</v>
      </c>
      <c r="D49" s="17" t="s">
        <v>156</v>
      </c>
      <c r="E49" s="40">
        <v>215622</v>
      </c>
      <c r="F49" s="40">
        <v>0</v>
      </c>
      <c r="G49" s="40">
        <v>215622</v>
      </c>
      <c r="H49" s="40">
        <v>266018.5</v>
      </c>
      <c r="I49" s="40">
        <v>224107.36</v>
      </c>
      <c r="J49" s="40">
        <v>200038.29</v>
      </c>
      <c r="K49" s="37">
        <v>92.772671619779103</v>
      </c>
      <c r="L49" s="40">
        <v>200038.29</v>
      </c>
    </row>
    <row r="50" spans="1:12" ht="12.75" x14ac:dyDescent="0.2">
      <c r="A50" s="39" t="s">
        <v>0</v>
      </c>
      <c r="B50" s="17" t="s">
        <v>0</v>
      </c>
      <c r="C50" s="17" t="s">
        <v>157</v>
      </c>
      <c r="D50" s="17" t="s">
        <v>158</v>
      </c>
      <c r="E50" s="40">
        <v>142500</v>
      </c>
      <c r="F50" s="40">
        <v>-25000</v>
      </c>
      <c r="G50" s="40">
        <v>117500</v>
      </c>
      <c r="H50" s="40">
        <v>9341.2000000000007</v>
      </c>
      <c r="I50" s="40">
        <v>9341.2000000000007</v>
      </c>
      <c r="J50" s="40">
        <v>9341.2000000000007</v>
      </c>
      <c r="K50" s="37">
        <v>7.9499574468085097</v>
      </c>
      <c r="L50" s="40">
        <v>9341.2000000000007</v>
      </c>
    </row>
    <row r="51" spans="1:12" ht="12.75" x14ac:dyDescent="0.2">
      <c r="A51" s="39" t="s">
        <v>0</v>
      </c>
      <c r="B51" s="17" t="s">
        <v>0</v>
      </c>
      <c r="C51" s="17" t="s">
        <v>159</v>
      </c>
      <c r="D51" s="17" t="s">
        <v>160</v>
      </c>
      <c r="E51" s="40">
        <v>82420</v>
      </c>
      <c r="F51" s="40">
        <v>0</v>
      </c>
      <c r="G51" s="40">
        <v>82420</v>
      </c>
      <c r="H51" s="40">
        <v>65518.84</v>
      </c>
      <c r="I51" s="40">
        <v>65518.84</v>
      </c>
      <c r="J51" s="40">
        <v>26064</v>
      </c>
      <c r="K51" s="37">
        <v>31.623392380490198</v>
      </c>
      <c r="L51" s="40">
        <v>26064</v>
      </c>
    </row>
    <row r="52" spans="1:12" ht="12.75" x14ac:dyDescent="0.2">
      <c r="A52" s="39" t="s">
        <v>0</v>
      </c>
      <c r="B52" s="17" t="s">
        <v>0</v>
      </c>
      <c r="C52" s="17" t="s">
        <v>161</v>
      </c>
      <c r="D52" s="17" t="s">
        <v>162</v>
      </c>
      <c r="E52" s="40">
        <v>0</v>
      </c>
      <c r="F52" s="40">
        <v>4091.98</v>
      </c>
      <c r="G52" s="40">
        <v>4091.98</v>
      </c>
      <c r="H52" s="40">
        <v>4091.98</v>
      </c>
      <c r="I52" s="40">
        <v>4091.98</v>
      </c>
      <c r="J52" s="40">
        <v>4091.98</v>
      </c>
      <c r="K52" s="37">
        <v>100</v>
      </c>
      <c r="L52" s="40">
        <v>4091.98</v>
      </c>
    </row>
    <row r="53" spans="1:12" ht="12.75" x14ac:dyDescent="0.2">
      <c r="A53" s="39" t="s">
        <v>0</v>
      </c>
      <c r="B53" s="17" t="s">
        <v>0</v>
      </c>
      <c r="C53" s="17" t="s">
        <v>163</v>
      </c>
      <c r="D53" s="17" t="s">
        <v>164</v>
      </c>
      <c r="E53" s="40">
        <v>20000</v>
      </c>
      <c r="F53" s="40">
        <v>175759.24</v>
      </c>
      <c r="G53" s="40">
        <v>195759.24</v>
      </c>
      <c r="H53" s="40">
        <v>3862.93</v>
      </c>
      <c r="I53" s="40">
        <v>3862.93</v>
      </c>
      <c r="J53" s="40">
        <v>3862.93</v>
      </c>
      <c r="K53" s="37">
        <v>1.97330659845226</v>
      </c>
      <c r="L53" s="40">
        <v>3862.93</v>
      </c>
    </row>
    <row r="54" spans="1:12" ht="12.75" x14ac:dyDescent="0.2">
      <c r="A54" s="39" t="s">
        <v>0</v>
      </c>
      <c r="B54" s="17" t="s">
        <v>0</v>
      </c>
      <c r="C54" s="17" t="s">
        <v>165</v>
      </c>
      <c r="D54" s="17" t="s">
        <v>166</v>
      </c>
      <c r="E54" s="40">
        <v>40000</v>
      </c>
      <c r="F54" s="40">
        <v>-5000</v>
      </c>
      <c r="G54" s="40">
        <v>35000</v>
      </c>
      <c r="H54" s="40">
        <v>35000</v>
      </c>
      <c r="I54" s="40">
        <v>34987.64</v>
      </c>
      <c r="J54" s="40">
        <v>34954.239999999998</v>
      </c>
      <c r="K54" s="37">
        <v>99.869257142857094</v>
      </c>
      <c r="L54" s="40">
        <v>34954.239999999998</v>
      </c>
    </row>
    <row r="55" spans="1:12" ht="12.75" x14ac:dyDescent="0.2">
      <c r="A55" s="39" t="s">
        <v>0</v>
      </c>
      <c r="B55" s="17" t="s">
        <v>0</v>
      </c>
      <c r="C55" s="17" t="s">
        <v>167</v>
      </c>
      <c r="D55" s="17" t="s">
        <v>168</v>
      </c>
      <c r="E55" s="40">
        <v>50400</v>
      </c>
      <c r="F55" s="40">
        <v>0</v>
      </c>
      <c r="G55" s="40">
        <v>50400</v>
      </c>
      <c r="H55" s="40">
        <v>50802.66</v>
      </c>
      <c r="I55" s="40">
        <v>50802.66</v>
      </c>
      <c r="J55" s="40">
        <v>43314.66</v>
      </c>
      <c r="K55" s="37">
        <v>85.9417857142857</v>
      </c>
      <c r="L55" s="40">
        <v>43314.66</v>
      </c>
    </row>
    <row r="56" spans="1:12" ht="12.75" x14ac:dyDescent="0.2">
      <c r="A56" s="39" t="s">
        <v>0</v>
      </c>
      <c r="B56" s="17" t="s">
        <v>0</v>
      </c>
      <c r="C56" s="17" t="s">
        <v>169</v>
      </c>
      <c r="D56" s="17" t="s">
        <v>170</v>
      </c>
      <c r="E56" s="40">
        <v>10000</v>
      </c>
      <c r="F56" s="40">
        <v>329</v>
      </c>
      <c r="G56" s="40">
        <v>10329</v>
      </c>
      <c r="H56" s="40">
        <v>3786.73</v>
      </c>
      <c r="I56" s="40">
        <v>3786.73</v>
      </c>
      <c r="J56" s="40">
        <v>3786.73</v>
      </c>
      <c r="K56" s="37">
        <v>36.6611482234485</v>
      </c>
      <c r="L56" s="40">
        <v>3786.73</v>
      </c>
    </row>
    <row r="57" spans="1:12" ht="12.75" x14ac:dyDescent="0.2">
      <c r="A57" s="39" t="s">
        <v>0</v>
      </c>
      <c r="B57" s="17" t="s">
        <v>0</v>
      </c>
      <c r="C57" s="17" t="s">
        <v>1458</v>
      </c>
      <c r="D57" s="17" t="s">
        <v>1459</v>
      </c>
      <c r="E57" s="40">
        <v>0</v>
      </c>
      <c r="F57" s="40">
        <v>0</v>
      </c>
      <c r="G57" s="40">
        <v>0</v>
      </c>
      <c r="H57" s="40">
        <v>56783.63</v>
      </c>
      <c r="I57" s="40">
        <v>56783.63</v>
      </c>
      <c r="J57" s="40">
        <v>56783.63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171</v>
      </c>
      <c r="D58" s="17" t="s">
        <v>172</v>
      </c>
      <c r="E58" s="40">
        <v>50792.86</v>
      </c>
      <c r="F58" s="40">
        <v>64425.13</v>
      </c>
      <c r="G58" s="40">
        <v>115217.99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173</v>
      </c>
      <c r="D59" s="17" t="s">
        <v>174</v>
      </c>
      <c r="E59" s="40">
        <v>0</v>
      </c>
      <c r="F59" s="40">
        <v>28400</v>
      </c>
      <c r="G59" s="40">
        <v>28400</v>
      </c>
      <c r="H59" s="40">
        <v>28356.29</v>
      </c>
      <c r="I59" s="40">
        <v>28356.29</v>
      </c>
      <c r="J59" s="40">
        <v>28356.29</v>
      </c>
      <c r="K59" s="37">
        <v>99.846091549295807</v>
      </c>
      <c r="L59" s="40">
        <v>28356.29</v>
      </c>
    </row>
    <row r="60" spans="1:12" ht="12.75" x14ac:dyDescent="0.2">
      <c r="A60" s="39" t="s">
        <v>0</v>
      </c>
      <c r="B60" s="17" t="s">
        <v>0</v>
      </c>
      <c r="C60" s="17" t="s">
        <v>175</v>
      </c>
      <c r="D60" s="17" t="s">
        <v>1104</v>
      </c>
      <c r="E60" s="40">
        <v>120000</v>
      </c>
      <c r="F60" s="40">
        <v>0</v>
      </c>
      <c r="G60" s="40">
        <v>120000</v>
      </c>
      <c r="H60" s="40">
        <v>190571.02</v>
      </c>
      <c r="I60" s="40">
        <v>190571.02</v>
      </c>
      <c r="J60" s="40">
        <v>190571.02</v>
      </c>
      <c r="K60" s="37">
        <v>158.80918333333301</v>
      </c>
      <c r="L60" s="40">
        <v>130651.57</v>
      </c>
    </row>
    <row r="61" spans="1:12" ht="12.75" x14ac:dyDescent="0.2">
      <c r="A61" s="39" t="s">
        <v>0</v>
      </c>
      <c r="B61" s="17" t="s">
        <v>0</v>
      </c>
      <c r="C61" s="17" t="s">
        <v>176</v>
      </c>
      <c r="D61" s="17" t="s">
        <v>1105</v>
      </c>
      <c r="E61" s="40">
        <v>30000</v>
      </c>
      <c r="F61" s="40">
        <v>-3646.89</v>
      </c>
      <c r="G61" s="40">
        <v>26353.11</v>
      </c>
      <c r="H61" s="40">
        <v>4166.6400000000003</v>
      </c>
      <c r="I61" s="40">
        <v>4166.6400000000003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177</v>
      </c>
      <c r="D62" s="17" t="s">
        <v>178</v>
      </c>
      <c r="E62" s="40">
        <v>0</v>
      </c>
      <c r="F62" s="40">
        <v>0</v>
      </c>
      <c r="G62" s="40">
        <v>0</v>
      </c>
      <c r="H62" s="40">
        <v>12221</v>
      </c>
      <c r="I62" s="40">
        <v>12221</v>
      </c>
      <c r="J62" s="40">
        <v>12221</v>
      </c>
      <c r="K62" s="37">
        <v>0</v>
      </c>
      <c r="L62" s="40">
        <v>12221</v>
      </c>
    </row>
    <row r="63" spans="1:12" ht="12.75" x14ac:dyDescent="0.2">
      <c r="A63" s="39" t="s">
        <v>0</v>
      </c>
      <c r="B63" s="17" t="s">
        <v>0</v>
      </c>
      <c r="C63" s="17" t="s">
        <v>179</v>
      </c>
      <c r="D63" s="17" t="s">
        <v>1106</v>
      </c>
      <c r="E63" s="40">
        <v>0</v>
      </c>
      <c r="F63" s="40">
        <v>0</v>
      </c>
      <c r="G63" s="40">
        <v>0</v>
      </c>
      <c r="H63" s="40">
        <v>43267.68</v>
      </c>
      <c r="I63" s="40">
        <v>43267.68</v>
      </c>
      <c r="J63" s="40">
        <v>43267.68</v>
      </c>
      <c r="K63" s="37">
        <v>0</v>
      </c>
      <c r="L63" s="40">
        <v>43267.68</v>
      </c>
    </row>
    <row r="64" spans="1:12" ht="12.75" x14ac:dyDescent="0.2">
      <c r="A64" s="39" t="s">
        <v>0</v>
      </c>
      <c r="B64" s="17" t="s">
        <v>0</v>
      </c>
      <c r="C64" s="17" t="s">
        <v>180</v>
      </c>
      <c r="D64" s="17" t="s">
        <v>181</v>
      </c>
      <c r="E64" s="40">
        <v>10000</v>
      </c>
      <c r="F64" s="40">
        <v>-7059.16</v>
      </c>
      <c r="G64" s="40">
        <v>2940.84</v>
      </c>
      <c r="H64" s="40">
        <v>879.07</v>
      </c>
      <c r="I64" s="40">
        <v>879.07</v>
      </c>
      <c r="J64" s="40">
        <v>879.07</v>
      </c>
      <c r="K64" s="37">
        <v>29.8917996218767</v>
      </c>
      <c r="L64" s="40">
        <v>879.07</v>
      </c>
    </row>
    <row r="65" spans="1:12" ht="12.75" x14ac:dyDescent="0.2">
      <c r="A65" s="39" t="s">
        <v>0</v>
      </c>
      <c r="B65" s="17" t="s">
        <v>0</v>
      </c>
      <c r="C65" s="17" t="s">
        <v>182</v>
      </c>
      <c r="D65" s="17" t="s">
        <v>1107</v>
      </c>
      <c r="E65" s="40">
        <v>392995.11</v>
      </c>
      <c r="F65" s="40">
        <v>0</v>
      </c>
      <c r="G65" s="40">
        <v>392995.11</v>
      </c>
      <c r="H65" s="40">
        <v>476470.94</v>
      </c>
      <c r="I65" s="40">
        <v>476470.94</v>
      </c>
      <c r="J65" s="40">
        <v>476470.94</v>
      </c>
      <c r="K65" s="37">
        <v>121.240933506781</v>
      </c>
      <c r="L65" s="40">
        <v>476470.94</v>
      </c>
    </row>
    <row r="66" spans="1:12" ht="12.75" x14ac:dyDescent="0.2">
      <c r="A66" s="39" t="s">
        <v>0</v>
      </c>
      <c r="B66" s="17" t="s">
        <v>0</v>
      </c>
      <c r="C66" s="17" t="s">
        <v>1460</v>
      </c>
      <c r="D66" s="17" t="s">
        <v>1461</v>
      </c>
      <c r="E66" s="40">
        <v>0</v>
      </c>
      <c r="F66" s="40">
        <v>49397.21</v>
      </c>
      <c r="G66" s="40">
        <v>49397.21</v>
      </c>
      <c r="H66" s="40">
        <v>49397.21</v>
      </c>
      <c r="I66" s="40">
        <v>49397.21</v>
      </c>
      <c r="J66" s="40">
        <v>49397.21</v>
      </c>
      <c r="K66" s="37">
        <v>100</v>
      </c>
      <c r="L66" s="40">
        <v>49397.21</v>
      </c>
    </row>
    <row r="67" spans="1:12" ht="12.75" x14ac:dyDescent="0.2">
      <c r="A67" s="39" t="s">
        <v>0</v>
      </c>
      <c r="B67" s="17" t="s">
        <v>0</v>
      </c>
      <c r="C67" s="17" t="s">
        <v>183</v>
      </c>
      <c r="D67" s="17" t="s">
        <v>1108</v>
      </c>
      <c r="E67" s="40">
        <v>41026.550000000003</v>
      </c>
      <c r="F67" s="40">
        <v>0</v>
      </c>
      <c r="G67" s="40">
        <v>41026.550000000003</v>
      </c>
      <c r="H67" s="40">
        <v>41026.550000000003</v>
      </c>
      <c r="I67" s="40">
        <v>41026.550000000003</v>
      </c>
      <c r="J67" s="40">
        <v>41026.550000000003</v>
      </c>
      <c r="K67" s="37">
        <v>100</v>
      </c>
      <c r="L67" s="40">
        <v>41026.550000000003</v>
      </c>
    </row>
    <row r="68" spans="1:12" ht="12.75" x14ac:dyDescent="0.2">
      <c r="A68" s="39" t="s">
        <v>0</v>
      </c>
      <c r="B68" s="17" t="s">
        <v>0</v>
      </c>
      <c r="C68" s="17" t="s">
        <v>1462</v>
      </c>
      <c r="D68" s="17" t="s">
        <v>1510</v>
      </c>
      <c r="E68" s="40">
        <v>0</v>
      </c>
      <c r="F68" s="40">
        <v>0</v>
      </c>
      <c r="G68" s="40">
        <v>0</v>
      </c>
      <c r="H68" s="40">
        <v>57976.14</v>
      </c>
      <c r="I68" s="40">
        <v>57976.14</v>
      </c>
      <c r="J68" s="40">
        <v>57976.14</v>
      </c>
      <c r="K68" s="37">
        <v>0</v>
      </c>
      <c r="L68" s="40">
        <v>57976.14</v>
      </c>
    </row>
    <row r="69" spans="1:12" ht="12.75" x14ac:dyDescent="0.2">
      <c r="A69" s="39" t="s">
        <v>0</v>
      </c>
      <c r="B69" s="17" t="s">
        <v>0</v>
      </c>
      <c r="C69" s="17" t="s">
        <v>184</v>
      </c>
      <c r="D69" s="17" t="s">
        <v>1109</v>
      </c>
      <c r="E69" s="40">
        <v>55328.31</v>
      </c>
      <c r="F69" s="40">
        <v>0</v>
      </c>
      <c r="G69" s="40">
        <v>55328.31</v>
      </c>
      <c r="H69" s="40">
        <v>0</v>
      </c>
      <c r="I69" s="40">
        <v>0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185</v>
      </c>
      <c r="D70" s="17" t="s">
        <v>186</v>
      </c>
      <c r="E70" s="40">
        <v>2000</v>
      </c>
      <c r="F70" s="40">
        <v>0</v>
      </c>
      <c r="G70" s="40">
        <v>2000</v>
      </c>
      <c r="H70" s="40">
        <v>0</v>
      </c>
      <c r="I70" s="40">
        <v>0</v>
      </c>
      <c r="J70" s="40">
        <v>0</v>
      </c>
      <c r="K70" s="37">
        <v>0</v>
      </c>
      <c r="L70" s="40">
        <v>0</v>
      </c>
    </row>
    <row r="71" spans="1:12" ht="12.75" x14ac:dyDescent="0.2">
      <c r="A71" s="39" t="s">
        <v>0</v>
      </c>
      <c r="B71" s="17" t="s">
        <v>0</v>
      </c>
      <c r="C71" s="17" t="s">
        <v>187</v>
      </c>
      <c r="D71" s="17" t="s">
        <v>188</v>
      </c>
      <c r="E71" s="40">
        <v>265000</v>
      </c>
      <c r="F71" s="40">
        <v>0</v>
      </c>
      <c r="G71" s="40">
        <v>265000</v>
      </c>
      <c r="H71" s="40">
        <v>134098.56</v>
      </c>
      <c r="I71" s="40">
        <v>134098.56</v>
      </c>
      <c r="J71" s="40">
        <v>7048.56</v>
      </c>
      <c r="K71" s="37">
        <v>2.65983396226415</v>
      </c>
      <c r="L71" s="40">
        <v>7048.56</v>
      </c>
    </row>
    <row r="72" spans="1:12" ht="12.75" x14ac:dyDescent="0.2">
      <c r="A72" s="39" t="s">
        <v>0</v>
      </c>
      <c r="B72" s="17" t="s">
        <v>0</v>
      </c>
      <c r="C72" s="17" t="s">
        <v>189</v>
      </c>
      <c r="D72" s="17" t="s">
        <v>190</v>
      </c>
      <c r="E72" s="40">
        <v>105000</v>
      </c>
      <c r="F72" s="40">
        <v>0</v>
      </c>
      <c r="G72" s="40">
        <v>105000</v>
      </c>
      <c r="H72" s="40">
        <v>177600.96</v>
      </c>
      <c r="I72" s="40">
        <v>177600.96</v>
      </c>
      <c r="J72" s="40">
        <v>43632.6</v>
      </c>
      <c r="K72" s="37">
        <v>41.554857142857102</v>
      </c>
      <c r="L72" s="40">
        <v>43632.6</v>
      </c>
    </row>
    <row r="73" spans="1:12" ht="12.75" x14ac:dyDescent="0.2">
      <c r="A73" s="39" t="s">
        <v>0</v>
      </c>
      <c r="B73" s="17" t="s">
        <v>0</v>
      </c>
      <c r="C73" s="17" t="s">
        <v>191</v>
      </c>
      <c r="D73" s="17" t="s">
        <v>192</v>
      </c>
      <c r="E73" s="40">
        <v>55000</v>
      </c>
      <c r="F73" s="40">
        <v>0</v>
      </c>
      <c r="G73" s="40">
        <v>55000</v>
      </c>
      <c r="H73" s="40">
        <v>74791.61</v>
      </c>
      <c r="I73" s="40">
        <v>37765.61</v>
      </c>
      <c r="J73" s="40">
        <v>10790.18</v>
      </c>
      <c r="K73" s="37">
        <v>19.6185090909091</v>
      </c>
      <c r="L73" s="40">
        <v>10790.18</v>
      </c>
    </row>
    <row r="74" spans="1:12" ht="12.75" x14ac:dyDescent="0.2">
      <c r="A74" s="39" t="s">
        <v>0</v>
      </c>
      <c r="B74" s="17" t="s">
        <v>0</v>
      </c>
      <c r="C74" s="17" t="s">
        <v>193</v>
      </c>
      <c r="D74" s="17" t="s">
        <v>194</v>
      </c>
      <c r="E74" s="40">
        <v>75000</v>
      </c>
      <c r="F74" s="40">
        <v>0</v>
      </c>
      <c r="G74" s="40">
        <v>75000</v>
      </c>
      <c r="H74" s="40">
        <v>21971.89</v>
      </c>
      <c r="I74" s="40">
        <v>21971.89</v>
      </c>
      <c r="J74" s="40">
        <v>9278.99</v>
      </c>
      <c r="K74" s="37">
        <v>12.3719866666667</v>
      </c>
      <c r="L74" s="40">
        <v>9278.99</v>
      </c>
    </row>
    <row r="75" spans="1:12" ht="12.75" x14ac:dyDescent="0.2">
      <c r="A75" s="39" t="s">
        <v>0</v>
      </c>
      <c r="B75" s="17" t="s">
        <v>0</v>
      </c>
      <c r="C75" s="17" t="s">
        <v>195</v>
      </c>
      <c r="D75" s="17" t="s">
        <v>196</v>
      </c>
      <c r="E75" s="40">
        <v>50000</v>
      </c>
      <c r="F75" s="40">
        <v>0</v>
      </c>
      <c r="G75" s="40">
        <v>50000</v>
      </c>
      <c r="H75" s="40">
        <v>42846.1</v>
      </c>
      <c r="I75" s="40">
        <v>42846.1</v>
      </c>
      <c r="J75" s="40">
        <v>12100</v>
      </c>
      <c r="K75" s="37">
        <v>24.2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17" t="s">
        <v>197</v>
      </c>
      <c r="D76" s="17" t="s">
        <v>198</v>
      </c>
      <c r="E76" s="40">
        <v>0</v>
      </c>
      <c r="F76" s="40">
        <v>0</v>
      </c>
      <c r="G76" s="40">
        <v>0</v>
      </c>
      <c r="H76" s="40">
        <v>11295.85</v>
      </c>
      <c r="I76" s="40">
        <v>11295.85</v>
      </c>
      <c r="J76" s="40">
        <v>11295.85</v>
      </c>
      <c r="K76" s="37">
        <v>0</v>
      </c>
      <c r="L76" s="40">
        <v>11295.85</v>
      </c>
    </row>
    <row r="77" spans="1:12" ht="12.75" x14ac:dyDescent="0.2">
      <c r="A77" s="39" t="s">
        <v>0</v>
      </c>
      <c r="B77" s="17" t="s">
        <v>0</v>
      </c>
      <c r="C77" s="17" t="s">
        <v>199</v>
      </c>
      <c r="D77" s="17" t="s">
        <v>200</v>
      </c>
      <c r="E77" s="40">
        <v>30000</v>
      </c>
      <c r="F77" s="40">
        <v>29816.77</v>
      </c>
      <c r="G77" s="40">
        <v>59816.77</v>
      </c>
      <c r="H77" s="40">
        <v>50041.83</v>
      </c>
      <c r="I77" s="40">
        <v>50041.83</v>
      </c>
      <c r="J77" s="40">
        <v>13352.35</v>
      </c>
      <c r="K77" s="37">
        <v>22.322084592665199</v>
      </c>
      <c r="L77" s="40">
        <v>7508.05</v>
      </c>
    </row>
    <row r="78" spans="1:12" ht="12.75" x14ac:dyDescent="0.2">
      <c r="A78" s="39" t="s">
        <v>0</v>
      </c>
      <c r="B78" s="17" t="s">
        <v>0</v>
      </c>
      <c r="C78" s="17" t="s">
        <v>201</v>
      </c>
      <c r="D78" s="17" t="s">
        <v>202</v>
      </c>
      <c r="E78" s="40">
        <v>121250.21</v>
      </c>
      <c r="F78" s="40">
        <v>0</v>
      </c>
      <c r="G78" s="40">
        <v>121250.21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17" t="s">
        <v>203</v>
      </c>
      <c r="D79" s="17" t="s">
        <v>204</v>
      </c>
      <c r="E79" s="40">
        <v>440282.82</v>
      </c>
      <c r="F79" s="40">
        <v>0</v>
      </c>
      <c r="G79" s="40">
        <v>440282.82</v>
      </c>
      <c r="H79" s="40">
        <v>0</v>
      </c>
      <c r="I79" s="40">
        <v>0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17" t="s">
        <v>205</v>
      </c>
      <c r="D80" s="17" t="s">
        <v>206</v>
      </c>
      <c r="E80" s="40">
        <v>250391.13</v>
      </c>
      <c r="F80" s="40">
        <v>-194000</v>
      </c>
      <c r="G80" s="40">
        <v>56391.13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207</v>
      </c>
      <c r="D81" s="17" t="s">
        <v>208</v>
      </c>
      <c r="E81" s="40">
        <v>318882.15000000002</v>
      </c>
      <c r="F81" s="40">
        <v>-70811.289999999994</v>
      </c>
      <c r="G81" s="40">
        <v>248070.86</v>
      </c>
      <c r="H81" s="40">
        <v>0</v>
      </c>
      <c r="I81" s="40">
        <v>0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17" t="s">
        <v>0</v>
      </c>
      <c r="C82" s="17" t="s">
        <v>209</v>
      </c>
      <c r="D82" s="17" t="s">
        <v>1110</v>
      </c>
      <c r="E82" s="40">
        <v>105887.27</v>
      </c>
      <c r="F82" s="40">
        <v>0</v>
      </c>
      <c r="G82" s="40">
        <v>105887.27</v>
      </c>
      <c r="H82" s="40">
        <v>0</v>
      </c>
      <c r="I82" s="40">
        <v>0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17" t="s">
        <v>0</v>
      </c>
      <c r="C83" s="17" t="s">
        <v>210</v>
      </c>
      <c r="D83" s="17" t="s">
        <v>211</v>
      </c>
      <c r="E83" s="40">
        <v>50000</v>
      </c>
      <c r="F83" s="40">
        <v>0</v>
      </c>
      <c r="G83" s="40">
        <v>50000</v>
      </c>
      <c r="H83" s="40">
        <v>5093.25</v>
      </c>
      <c r="I83" s="40">
        <v>5093.25</v>
      </c>
      <c r="J83" s="40">
        <v>5093.25</v>
      </c>
      <c r="K83" s="37">
        <v>10.186500000000001</v>
      </c>
      <c r="L83" s="40">
        <v>5093.25</v>
      </c>
    </row>
    <row r="84" spans="1:12" ht="12.75" x14ac:dyDescent="0.2">
      <c r="A84" s="39" t="s">
        <v>0</v>
      </c>
      <c r="B84" s="17" t="s">
        <v>0</v>
      </c>
      <c r="C84" s="17" t="s">
        <v>212</v>
      </c>
      <c r="D84" s="17" t="s">
        <v>1111</v>
      </c>
      <c r="E84" s="40">
        <v>1040031.34</v>
      </c>
      <c r="F84" s="40">
        <v>0</v>
      </c>
      <c r="G84" s="40">
        <v>1040031.34</v>
      </c>
      <c r="H84" s="40">
        <v>1007176.25</v>
      </c>
      <c r="I84" s="40">
        <v>1007176.25</v>
      </c>
      <c r="J84" s="40">
        <v>1007176.25</v>
      </c>
      <c r="K84" s="37">
        <v>96.840951927467898</v>
      </c>
      <c r="L84" s="40">
        <v>1007176.25</v>
      </c>
    </row>
    <row r="85" spans="1:12" ht="12.75" x14ac:dyDescent="0.2">
      <c r="A85" s="39" t="s">
        <v>0</v>
      </c>
      <c r="B85" s="17" t="s">
        <v>0</v>
      </c>
      <c r="C85" s="17" t="s">
        <v>213</v>
      </c>
      <c r="D85" s="17" t="s">
        <v>1112</v>
      </c>
      <c r="E85" s="40">
        <v>2110084.21</v>
      </c>
      <c r="F85" s="40">
        <v>0</v>
      </c>
      <c r="G85" s="40">
        <v>2110084.21</v>
      </c>
      <c r="H85" s="40">
        <v>2033779.74</v>
      </c>
      <c r="I85" s="40">
        <v>2033779.74</v>
      </c>
      <c r="J85" s="40">
        <v>2033779.74</v>
      </c>
      <c r="K85" s="37">
        <v>96.383818729206098</v>
      </c>
      <c r="L85" s="40">
        <v>2033779.74</v>
      </c>
    </row>
    <row r="86" spans="1:12" ht="12.75" x14ac:dyDescent="0.2">
      <c r="A86" s="39" t="s">
        <v>0</v>
      </c>
      <c r="B86" s="17" t="s">
        <v>0</v>
      </c>
      <c r="C86" s="17" t="s">
        <v>214</v>
      </c>
      <c r="D86" s="17" t="s">
        <v>1113</v>
      </c>
      <c r="E86" s="40">
        <v>100000</v>
      </c>
      <c r="F86" s="40">
        <v>0</v>
      </c>
      <c r="G86" s="40">
        <v>100000</v>
      </c>
      <c r="H86" s="40">
        <v>77198</v>
      </c>
      <c r="I86" s="40">
        <v>77198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17" t="s">
        <v>0</v>
      </c>
      <c r="C87" s="17" t="s">
        <v>215</v>
      </c>
      <c r="D87" s="17" t="s">
        <v>216</v>
      </c>
      <c r="E87" s="40">
        <v>30000</v>
      </c>
      <c r="F87" s="40">
        <v>0</v>
      </c>
      <c r="G87" s="40">
        <v>30000</v>
      </c>
      <c r="H87" s="40">
        <v>85184</v>
      </c>
      <c r="I87" s="40">
        <v>85184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217</v>
      </c>
      <c r="D88" s="17" t="s">
        <v>218</v>
      </c>
      <c r="E88" s="40">
        <v>73000</v>
      </c>
      <c r="F88" s="40">
        <v>0</v>
      </c>
      <c r="G88" s="40">
        <v>73000</v>
      </c>
      <c r="H88" s="40">
        <v>37001.22</v>
      </c>
      <c r="I88" s="40">
        <v>37001.22</v>
      </c>
      <c r="J88" s="40">
        <v>37001.22</v>
      </c>
      <c r="K88" s="37">
        <v>50.686602739725998</v>
      </c>
      <c r="L88" s="40">
        <v>37001.22</v>
      </c>
    </row>
    <row r="89" spans="1:12" ht="12.75" x14ac:dyDescent="0.2">
      <c r="A89" s="39" t="s">
        <v>0</v>
      </c>
      <c r="B89" s="17" t="s">
        <v>0</v>
      </c>
      <c r="C89" s="17" t="s">
        <v>219</v>
      </c>
      <c r="D89" s="17" t="s">
        <v>220</v>
      </c>
      <c r="E89" s="40">
        <v>15602.04</v>
      </c>
      <c r="F89" s="40">
        <v>0</v>
      </c>
      <c r="G89" s="40">
        <v>15602.04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221</v>
      </c>
      <c r="D90" s="17" t="s">
        <v>222</v>
      </c>
      <c r="E90" s="40">
        <v>36432.910000000003</v>
      </c>
      <c r="F90" s="40">
        <v>-36432.910000000003</v>
      </c>
      <c r="G90" s="40">
        <v>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17" t="s">
        <v>223</v>
      </c>
      <c r="D91" s="17" t="s">
        <v>224</v>
      </c>
      <c r="E91" s="40">
        <v>17480.96</v>
      </c>
      <c r="F91" s="40">
        <v>0</v>
      </c>
      <c r="G91" s="40">
        <v>17480.96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225</v>
      </c>
      <c r="D92" s="17" t="s">
        <v>1114</v>
      </c>
      <c r="E92" s="40">
        <v>120000</v>
      </c>
      <c r="F92" s="40">
        <v>-3433.44</v>
      </c>
      <c r="G92" s="40">
        <v>116566.56</v>
      </c>
      <c r="H92" s="40">
        <v>101455.52</v>
      </c>
      <c r="I92" s="40">
        <v>101455.52</v>
      </c>
      <c r="J92" s="40">
        <v>101455.52</v>
      </c>
      <c r="K92" s="37">
        <v>87.036556624815901</v>
      </c>
      <c r="L92" s="40">
        <v>101455.52</v>
      </c>
    </row>
    <row r="93" spans="1:12" ht="12.75" x14ac:dyDescent="0.2">
      <c r="A93" s="39" t="s">
        <v>0</v>
      </c>
      <c r="B93" s="17" t="s">
        <v>0</v>
      </c>
      <c r="C93" s="17" t="s">
        <v>226</v>
      </c>
      <c r="D93" s="17" t="s">
        <v>1115</v>
      </c>
      <c r="E93" s="40">
        <v>33476.82</v>
      </c>
      <c r="F93" s="40">
        <v>0</v>
      </c>
      <c r="G93" s="40">
        <v>33476.82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227</v>
      </c>
      <c r="D94" s="17" t="s">
        <v>1116</v>
      </c>
      <c r="E94" s="40">
        <v>59251.15</v>
      </c>
      <c r="F94" s="40">
        <v>0</v>
      </c>
      <c r="G94" s="40">
        <v>59251.15</v>
      </c>
      <c r="H94" s="40">
        <v>59251.15</v>
      </c>
      <c r="I94" s="40">
        <v>59251.15</v>
      </c>
      <c r="J94" s="40">
        <v>59248.68</v>
      </c>
      <c r="K94" s="37">
        <v>99.995831304540104</v>
      </c>
      <c r="L94" s="40">
        <v>59248.68</v>
      </c>
    </row>
    <row r="95" spans="1:12" ht="12.75" x14ac:dyDescent="0.2">
      <c r="A95" s="39" t="s">
        <v>0</v>
      </c>
      <c r="B95" s="17" t="s">
        <v>0</v>
      </c>
      <c r="C95" s="17" t="s">
        <v>228</v>
      </c>
      <c r="D95" s="17" t="s">
        <v>1117</v>
      </c>
      <c r="E95" s="40">
        <v>64300.480000000003</v>
      </c>
      <c r="F95" s="40">
        <v>0</v>
      </c>
      <c r="G95" s="40">
        <v>64300.480000000003</v>
      </c>
      <c r="H95" s="40">
        <v>64300.480000000003</v>
      </c>
      <c r="I95" s="40">
        <v>64300.480000000003</v>
      </c>
      <c r="J95" s="40">
        <v>64294.55</v>
      </c>
      <c r="K95" s="37">
        <v>99.990777673821398</v>
      </c>
      <c r="L95" s="40">
        <v>64294.55</v>
      </c>
    </row>
    <row r="96" spans="1:12" ht="12.75" x14ac:dyDescent="0.2">
      <c r="A96" s="39" t="s">
        <v>0</v>
      </c>
      <c r="B96" s="17" t="s">
        <v>0</v>
      </c>
      <c r="C96" s="17" t="s">
        <v>229</v>
      </c>
      <c r="D96" s="17" t="s">
        <v>1118</v>
      </c>
      <c r="E96" s="40">
        <v>23523.439999999999</v>
      </c>
      <c r="F96" s="40">
        <v>0</v>
      </c>
      <c r="G96" s="40">
        <v>23523.439999999999</v>
      </c>
      <c r="H96" s="40">
        <v>23523.439999999999</v>
      </c>
      <c r="I96" s="40">
        <v>23523.439999999999</v>
      </c>
      <c r="J96" s="40">
        <v>23522.69</v>
      </c>
      <c r="K96" s="37">
        <v>99.996811690807107</v>
      </c>
      <c r="L96" s="40">
        <v>23522.69</v>
      </c>
    </row>
    <row r="97" spans="1:12" ht="12.75" x14ac:dyDescent="0.2">
      <c r="A97" s="39" t="s">
        <v>0</v>
      </c>
      <c r="B97" s="17" t="s">
        <v>0</v>
      </c>
      <c r="C97" s="17" t="s">
        <v>230</v>
      </c>
      <c r="D97" s="17" t="s">
        <v>1119</v>
      </c>
      <c r="E97" s="40">
        <v>48010.45</v>
      </c>
      <c r="F97" s="40">
        <v>0</v>
      </c>
      <c r="G97" s="40">
        <v>48010.45</v>
      </c>
      <c r="H97" s="40">
        <v>48010.45</v>
      </c>
      <c r="I97" s="40">
        <v>48010.45</v>
      </c>
      <c r="J97" s="40">
        <v>48003.07</v>
      </c>
      <c r="K97" s="37">
        <v>99.984628346537093</v>
      </c>
      <c r="L97" s="40">
        <v>48003.07</v>
      </c>
    </row>
    <row r="98" spans="1:12" ht="12.75" x14ac:dyDescent="0.2">
      <c r="A98" s="39" t="s">
        <v>0</v>
      </c>
      <c r="B98" s="17" t="s">
        <v>0</v>
      </c>
      <c r="C98" s="17" t="s">
        <v>231</v>
      </c>
      <c r="D98" s="17" t="s">
        <v>1120</v>
      </c>
      <c r="E98" s="40">
        <v>54274.400000000001</v>
      </c>
      <c r="F98" s="40">
        <v>0</v>
      </c>
      <c r="G98" s="40">
        <v>54274.400000000001</v>
      </c>
      <c r="H98" s="40">
        <v>54274.400000000001</v>
      </c>
      <c r="I98" s="40">
        <v>54274.400000000001</v>
      </c>
      <c r="J98" s="40">
        <v>54265.22</v>
      </c>
      <c r="K98" s="37">
        <v>99.983085948439793</v>
      </c>
      <c r="L98" s="40">
        <v>54265.22</v>
      </c>
    </row>
    <row r="99" spans="1:12" ht="12.75" x14ac:dyDescent="0.2">
      <c r="A99" s="39" t="s">
        <v>0</v>
      </c>
      <c r="B99" s="17" t="s">
        <v>0</v>
      </c>
      <c r="C99" s="17" t="s">
        <v>232</v>
      </c>
      <c r="D99" s="17" t="s">
        <v>1121</v>
      </c>
      <c r="E99" s="40">
        <v>48784.1</v>
      </c>
      <c r="F99" s="40">
        <v>0</v>
      </c>
      <c r="G99" s="40">
        <v>48784.1</v>
      </c>
      <c r="H99" s="40">
        <v>48784.1</v>
      </c>
      <c r="I99" s="40">
        <v>48784.1</v>
      </c>
      <c r="J99" s="40">
        <v>48780.27</v>
      </c>
      <c r="K99" s="37">
        <v>99.992149081360495</v>
      </c>
      <c r="L99" s="40">
        <v>48780.27</v>
      </c>
    </row>
    <row r="100" spans="1:12" ht="12.75" x14ac:dyDescent="0.2">
      <c r="A100" s="39" t="s">
        <v>0</v>
      </c>
      <c r="B100" s="17" t="s">
        <v>0</v>
      </c>
      <c r="C100" s="17" t="s">
        <v>233</v>
      </c>
      <c r="D100" s="17" t="s">
        <v>1122</v>
      </c>
      <c r="E100" s="40">
        <v>58552.7</v>
      </c>
      <c r="F100" s="40">
        <v>0</v>
      </c>
      <c r="G100" s="40">
        <v>58552.7</v>
      </c>
      <c r="H100" s="40">
        <v>58552.7</v>
      </c>
      <c r="I100" s="40">
        <v>58552.7</v>
      </c>
      <c r="J100" s="40">
        <v>58551.48</v>
      </c>
      <c r="K100" s="37">
        <v>99.997916406929093</v>
      </c>
      <c r="L100" s="40">
        <v>58551.48</v>
      </c>
    </row>
    <row r="101" spans="1:12" ht="12.75" x14ac:dyDescent="0.2">
      <c r="A101" s="39" t="s">
        <v>0</v>
      </c>
      <c r="B101" s="17" t="s">
        <v>0</v>
      </c>
      <c r="C101" s="17" t="s">
        <v>234</v>
      </c>
      <c r="D101" s="17" t="s">
        <v>1123</v>
      </c>
      <c r="E101" s="40">
        <v>58540.27</v>
      </c>
      <c r="F101" s="40">
        <v>0</v>
      </c>
      <c r="G101" s="40">
        <v>58540.27</v>
      </c>
      <c r="H101" s="40">
        <v>58540.27</v>
      </c>
      <c r="I101" s="40">
        <v>58540.27</v>
      </c>
      <c r="J101" s="40">
        <v>58539.62</v>
      </c>
      <c r="K101" s="37">
        <v>99.998889653225007</v>
      </c>
      <c r="L101" s="40">
        <v>58539.62</v>
      </c>
    </row>
    <row r="102" spans="1:12" ht="12.75" x14ac:dyDescent="0.2">
      <c r="A102" s="39" t="s">
        <v>0</v>
      </c>
      <c r="B102" s="17" t="s">
        <v>0</v>
      </c>
      <c r="C102" s="17" t="s">
        <v>235</v>
      </c>
      <c r="D102" s="17" t="s">
        <v>236</v>
      </c>
      <c r="E102" s="40">
        <v>60000</v>
      </c>
      <c r="F102" s="40">
        <v>-37583.629999999997</v>
      </c>
      <c r="G102" s="40">
        <v>22416.37</v>
      </c>
      <c r="H102" s="40">
        <v>25079.78</v>
      </c>
      <c r="I102" s="40">
        <v>25079.78</v>
      </c>
      <c r="J102" s="40">
        <v>22079.93</v>
      </c>
      <c r="K102" s="37">
        <v>98.499132553575805</v>
      </c>
      <c r="L102" s="40">
        <v>20580</v>
      </c>
    </row>
    <row r="103" spans="1:12" ht="12.75" x14ac:dyDescent="0.2">
      <c r="A103" s="39" t="s">
        <v>0</v>
      </c>
      <c r="B103" s="17" t="s">
        <v>0</v>
      </c>
      <c r="C103" s="17" t="s">
        <v>237</v>
      </c>
      <c r="D103" s="17" t="s">
        <v>238</v>
      </c>
      <c r="E103" s="40">
        <v>0</v>
      </c>
      <c r="F103" s="40">
        <v>0</v>
      </c>
      <c r="G103" s="40">
        <v>0</v>
      </c>
      <c r="H103" s="40">
        <v>22670.560000000001</v>
      </c>
      <c r="I103" s="40">
        <v>22670.560000000001</v>
      </c>
      <c r="J103" s="40">
        <v>22670.560000000001</v>
      </c>
      <c r="K103" s="37">
        <v>0</v>
      </c>
      <c r="L103" s="40">
        <v>22670.560000000001</v>
      </c>
    </row>
    <row r="104" spans="1:12" ht="12.75" x14ac:dyDescent="0.2">
      <c r="A104" s="39" t="s">
        <v>0</v>
      </c>
      <c r="B104" s="17" t="s">
        <v>0</v>
      </c>
      <c r="C104" s="17" t="s">
        <v>239</v>
      </c>
      <c r="D104" s="17" t="s">
        <v>240</v>
      </c>
      <c r="E104" s="40">
        <v>0</v>
      </c>
      <c r="F104" s="40">
        <v>0</v>
      </c>
      <c r="G104" s="40">
        <v>0</v>
      </c>
      <c r="H104" s="40">
        <v>7169.25</v>
      </c>
      <c r="I104" s="40">
        <v>7169.25</v>
      </c>
      <c r="J104" s="40">
        <v>7169.25</v>
      </c>
      <c r="K104" s="37">
        <v>0</v>
      </c>
      <c r="L104" s="40">
        <v>7169.25</v>
      </c>
    </row>
    <row r="105" spans="1:12" ht="12.75" x14ac:dyDescent="0.2">
      <c r="A105" s="39" t="s">
        <v>0</v>
      </c>
      <c r="B105" s="17" t="s">
        <v>0</v>
      </c>
      <c r="C105" s="17" t="s">
        <v>241</v>
      </c>
      <c r="D105" s="17" t="s">
        <v>242</v>
      </c>
      <c r="E105" s="40">
        <v>0</v>
      </c>
      <c r="F105" s="40">
        <v>0</v>
      </c>
      <c r="G105" s="40">
        <v>0</v>
      </c>
      <c r="H105" s="40">
        <v>3693.96</v>
      </c>
      <c r="I105" s="40">
        <v>3693.96</v>
      </c>
      <c r="J105" s="40">
        <v>3693.96</v>
      </c>
      <c r="K105" s="37">
        <v>0</v>
      </c>
      <c r="L105" s="40">
        <v>3693.96</v>
      </c>
    </row>
    <row r="106" spans="1:12" ht="12.75" x14ac:dyDescent="0.2">
      <c r="A106" s="39" t="s">
        <v>0</v>
      </c>
      <c r="B106" s="17" t="s">
        <v>0</v>
      </c>
      <c r="C106" s="17" t="s">
        <v>243</v>
      </c>
      <c r="D106" s="17" t="s">
        <v>1124</v>
      </c>
      <c r="E106" s="40">
        <v>0</v>
      </c>
      <c r="F106" s="40">
        <v>9500</v>
      </c>
      <c r="G106" s="40">
        <v>9500</v>
      </c>
      <c r="H106" s="40">
        <v>8400</v>
      </c>
      <c r="I106" s="40">
        <v>8400</v>
      </c>
      <c r="J106" s="40">
        <v>2799.98</v>
      </c>
      <c r="K106" s="37">
        <v>29.4734736842105</v>
      </c>
      <c r="L106" s="40">
        <v>2799.98</v>
      </c>
    </row>
    <row r="107" spans="1:12" ht="12.75" x14ac:dyDescent="0.2">
      <c r="A107" s="39" t="s">
        <v>0</v>
      </c>
      <c r="B107" s="17" t="s">
        <v>0</v>
      </c>
      <c r="C107" s="17" t="s">
        <v>244</v>
      </c>
      <c r="D107" s="17" t="s">
        <v>245</v>
      </c>
      <c r="E107" s="40">
        <v>11572.15</v>
      </c>
      <c r="F107" s="40">
        <v>0</v>
      </c>
      <c r="G107" s="40">
        <v>11572.15</v>
      </c>
      <c r="H107" s="40">
        <v>0</v>
      </c>
      <c r="I107" s="40">
        <v>0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17" t="s">
        <v>246</v>
      </c>
      <c r="D108" s="17" t="s">
        <v>247</v>
      </c>
      <c r="E108" s="40">
        <v>47000</v>
      </c>
      <c r="F108" s="40">
        <v>0</v>
      </c>
      <c r="G108" s="40">
        <v>47000</v>
      </c>
      <c r="H108" s="40">
        <v>25000</v>
      </c>
      <c r="I108" s="40">
        <v>25000</v>
      </c>
      <c r="J108" s="40">
        <v>18000</v>
      </c>
      <c r="K108" s="37">
        <v>38.297872340425499</v>
      </c>
      <c r="L108" s="40">
        <v>4750</v>
      </c>
    </row>
    <row r="109" spans="1:12" ht="12.75" x14ac:dyDescent="0.2">
      <c r="A109" s="39" t="s">
        <v>0</v>
      </c>
      <c r="B109" s="17" t="s">
        <v>0</v>
      </c>
      <c r="C109" s="17" t="s">
        <v>248</v>
      </c>
      <c r="D109" s="17" t="s">
        <v>1125</v>
      </c>
      <c r="E109" s="40">
        <v>550000</v>
      </c>
      <c r="F109" s="40">
        <v>0</v>
      </c>
      <c r="G109" s="40">
        <v>550000</v>
      </c>
      <c r="H109" s="40">
        <v>550000</v>
      </c>
      <c r="I109" s="40">
        <v>550000</v>
      </c>
      <c r="J109" s="40">
        <v>218494.8</v>
      </c>
      <c r="K109" s="37">
        <v>39.726327272727303</v>
      </c>
      <c r="L109" s="40">
        <v>218494.8</v>
      </c>
    </row>
    <row r="110" spans="1:12" ht="12.75" x14ac:dyDescent="0.2">
      <c r="A110" s="39" t="s">
        <v>0</v>
      </c>
      <c r="B110" s="17" t="s">
        <v>0</v>
      </c>
      <c r="C110" s="17" t="s">
        <v>249</v>
      </c>
      <c r="D110" s="17" t="s">
        <v>250</v>
      </c>
      <c r="E110" s="40">
        <v>25000</v>
      </c>
      <c r="F110" s="40">
        <v>0</v>
      </c>
      <c r="G110" s="40">
        <v>25000</v>
      </c>
      <c r="H110" s="40">
        <v>0</v>
      </c>
      <c r="I110" s="40">
        <v>0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251</v>
      </c>
      <c r="D111" s="17" t="s">
        <v>1126</v>
      </c>
      <c r="E111" s="40">
        <v>100000</v>
      </c>
      <c r="F111" s="40">
        <v>165000</v>
      </c>
      <c r="G111" s="40">
        <v>265000</v>
      </c>
      <c r="H111" s="40">
        <v>277045.39</v>
      </c>
      <c r="I111" s="40">
        <v>277045.39</v>
      </c>
      <c r="J111" s="40">
        <v>82855.92</v>
      </c>
      <c r="K111" s="37">
        <v>31.266384905660399</v>
      </c>
      <c r="L111" s="40">
        <v>74119.570000000007</v>
      </c>
    </row>
    <row r="112" spans="1:12" ht="12.75" x14ac:dyDescent="0.2">
      <c r="A112" s="39" t="s">
        <v>0</v>
      </c>
      <c r="B112" s="17" t="s">
        <v>0</v>
      </c>
      <c r="C112" s="17" t="s">
        <v>252</v>
      </c>
      <c r="D112" s="17" t="s">
        <v>253</v>
      </c>
      <c r="E112" s="40">
        <v>39824.25</v>
      </c>
      <c r="F112" s="40">
        <v>0</v>
      </c>
      <c r="G112" s="40">
        <v>39824.25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254</v>
      </c>
      <c r="D113" s="17" t="s">
        <v>255</v>
      </c>
      <c r="E113" s="40">
        <v>50000</v>
      </c>
      <c r="F113" s="40">
        <v>-50000</v>
      </c>
      <c r="G113" s="40">
        <v>0</v>
      </c>
      <c r="H113" s="40">
        <v>0</v>
      </c>
      <c r="I113" s="40">
        <v>0</v>
      </c>
      <c r="J113" s="40">
        <v>0</v>
      </c>
      <c r="K113" s="37">
        <v>0</v>
      </c>
      <c r="L113" s="40">
        <v>0</v>
      </c>
    </row>
    <row r="114" spans="1:12" ht="12.75" x14ac:dyDescent="0.2">
      <c r="A114" s="39" t="s">
        <v>0</v>
      </c>
      <c r="B114" s="17" t="s">
        <v>0</v>
      </c>
      <c r="C114" s="17" t="s">
        <v>256</v>
      </c>
      <c r="D114" s="17" t="s">
        <v>257</v>
      </c>
      <c r="E114" s="40">
        <v>182000</v>
      </c>
      <c r="F114" s="40">
        <v>-182000</v>
      </c>
      <c r="G114" s="40">
        <v>0</v>
      </c>
      <c r="H114" s="40">
        <v>0</v>
      </c>
      <c r="I114" s="40">
        <v>0</v>
      </c>
      <c r="J114" s="40">
        <v>0</v>
      </c>
      <c r="K114" s="37">
        <v>0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258</v>
      </c>
      <c r="D115" s="17" t="s">
        <v>1127</v>
      </c>
      <c r="E115" s="40">
        <v>150196.18</v>
      </c>
      <c r="F115" s="40">
        <v>0</v>
      </c>
      <c r="G115" s="40">
        <v>150196.18</v>
      </c>
      <c r="H115" s="40">
        <v>50196.18</v>
      </c>
      <c r="I115" s="40">
        <v>50196.18</v>
      </c>
      <c r="J115" s="40">
        <v>38082.129999999997</v>
      </c>
      <c r="K115" s="37">
        <v>25.354925804371302</v>
      </c>
      <c r="L115" s="40">
        <v>31178.13</v>
      </c>
    </row>
    <row r="116" spans="1:12" ht="12.75" x14ac:dyDescent="0.2">
      <c r="A116" s="39" t="s">
        <v>0</v>
      </c>
      <c r="B116" s="17" t="s">
        <v>0</v>
      </c>
      <c r="C116" s="17" t="s">
        <v>259</v>
      </c>
      <c r="D116" s="17" t="s">
        <v>1128</v>
      </c>
      <c r="E116" s="40">
        <v>0</v>
      </c>
      <c r="F116" s="40">
        <v>0</v>
      </c>
      <c r="G116" s="40">
        <v>0</v>
      </c>
      <c r="H116" s="40">
        <v>2414.54</v>
      </c>
      <c r="I116" s="40">
        <v>2414.54</v>
      </c>
      <c r="J116" s="40">
        <v>2414.54</v>
      </c>
      <c r="K116" s="37">
        <v>0</v>
      </c>
      <c r="L116" s="40">
        <v>2414.54</v>
      </c>
    </row>
    <row r="117" spans="1:12" ht="12.75" x14ac:dyDescent="0.2">
      <c r="A117" s="39" t="s">
        <v>0</v>
      </c>
      <c r="B117" s="17" t="s">
        <v>0</v>
      </c>
      <c r="C117" s="17" t="s">
        <v>260</v>
      </c>
      <c r="D117" s="17" t="s">
        <v>261</v>
      </c>
      <c r="E117" s="40">
        <v>13000</v>
      </c>
      <c r="F117" s="40">
        <v>-4091.98</v>
      </c>
      <c r="G117" s="40">
        <v>8908.02</v>
      </c>
      <c r="H117" s="40">
        <v>0</v>
      </c>
      <c r="I117" s="40">
        <v>0</v>
      </c>
      <c r="J117" s="40">
        <v>0</v>
      </c>
      <c r="K117" s="37">
        <v>0</v>
      </c>
      <c r="L117" s="40">
        <v>0</v>
      </c>
    </row>
    <row r="118" spans="1:12" ht="12.75" x14ac:dyDescent="0.2">
      <c r="A118" s="39" t="s">
        <v>0</v>
      </c>
      <c r="B118" s="17" t="s">
        <v>0</v>
      </c>
      <c r="C118" s="17" t="s">
        <v>262</v>
      </c>
      <c r="D118" s="17" t="s">
        <v>263</v>
      </c>
      <c r="E118" s="40">
        <v>19989.13</v>
      </c>
      <c r="F118" s="40">
        <v>0</v>
      </c>
      <c r="G118" s="40">
        <v>19989.13</v>
      </c>
      <c r="H118" s="40">
        <v>88.78</v>
      </c>
      <c r="I118" s="40">
        <v>88.78</v>
      </c>
      <c r="J118" s="40">
        <v>88.78</v>
      </c>
      <c r="K118" s="37">
        <v>0.44414139084592003</v>
      </c>
      <c r="L118" s="40">
        <v>88.78</v>
      </c>
    </row>
    <row r="119" spans="1:12" ht="12.75" x14ac:dyDescent="0.2">
      <c r="A119" s="39" t="s">
        <v>0</v>
      </c>
      <c r="B119" s="17" t="s">
        <v>0</v>
      </c>
      <c r="C119" s="17" t="s">
        <v>264</v>
      </c>
      <c r="D119" s="17" t="s">
        <v>1129</v>
      </c>
      <c r="E119" s="40">
        <v>346924.31</v>
      </c>
      <c r="F119" s="40">
        <v>0</v>
      </c>
      <c r="G119" s="40">
        <v>346924.31</v>
      </c>
      <c r="H119" s="40">
        <v>274719.34999999998</v>
      </c>
      <c r="I119" s="40">
        <v>274719.34999999998</v>
      </c>
      <c r="J119" s="40">
        <v>274719.34999999998</v>
      </c>
      <c r="K119" s="37">
        <v>79.187114330500506</v>
      </c>
      <c r="L119" s="40">
        <v>274719.34999999998</v>
      </c>
    </row>
    <row r="120" spans="1:12" ht="12.75" x14ac:dyDescent="0.2">
      <c r="A120" s="39" t="s">
        <v>0</v>
      </c>
      <c r="B120" s="17" t="s">
        <v>0</v>
      </c>
      <c r="C120" s="17" t="s">
        <v>265</v>
      </c>
      <c r="D120" s="17" t="s">
        <v>1130</v>
      </c>
      <c r="E120" s="40">
        <v>82829.509999999995</v>
      </c>
      <c r="F120" s="40">
        <v>0</v>
      </c>
      <c r="G120" s="40">
        <v>82829.509999999995</v>
      </c>
      <c r="H120" s="40">
        <v>80000</v>
      </c>
      <c r="I120" s="40">
        <v>80000</v>
      </c>
      <c r="J120" s="40">
        <v>29763.86</v>
      </c>
      <c r="K120" s="37">
        <v>35.9338839502974</v>
      </c>
      <c r="L120" s="40">
        <v>29763.86</v>
      </c>
    </row>
    <row r="121" spans="1:12" ht="12.75" x14ac:dyDescent="0.2">
      <c r="A121" s="39" t="s">
        <v>0</v>
      </c>
      <c r="B121" s="17" t="s">
        <v>0</v>
      </c>
      <c r="C121" s="17" t="s">
        <v>266</v>
      </c>
      <c r="D121" s="17" t="s">
        <v>267</v>
      </c>
      <c r="E121" s="40">
        <v>1051.3699999999999</v>
      </c>
      <c r="F121" s="40">
        <v>0</v>
      </c>
      <c r="G121" s="40">
        <v>1051.3699999999999</v>
      </c>
      <c r="H121" s="40">
        <v>10513.69</v>
      </c>
      <c r="I121" s="40">
        <v>10513.69</v>
      </c>
      <c r="J121" s="40">
        <v>9462.32</v>
      </c>
      <c r="K121" s="37">
        <v>899.99904886005902</v>
      </c>
      <c r="L121" s="40">
        <v>9462.32</v>
      </c>
    </row>
    <row r="122" spans="1:12" ht="12.75" x14ac:dyDescent="0.2">
      <c r="A122" s="39" t="s">
        <v>0</v>
      </c>
      <c r="B122" s="17" t="s">
        <v>0</v>
      </c>
      <c r="C122" s="17" t="s">
        <v>268</v>
      </c>
      <c r="D122" s="17" t="s">
        <v>269</v>
      </c>
      <c r="E122" s="40">
        <v>451996.4</v>
      </c>
      <c r="F122" s="40">
        <v>-250000</v>
      </c>
      <c r="G122" s="40">
        <v>201996.4</v>
      </c>
      <c r="H122" s="40">
        <v>193636.91</v>
      </c>
      <c r="I122" s="40">
        <v>193636.91</v>
      </c>
      <c r="J122" s="40">
        <v>193636.91</v>
      </c>
      <c r="K122" s="37">
        <v>95.8615648595717</v>
      </c>
      <c r="L122" s="40">
        <v>193636.91</v>
      </c>
    </row>
    <row r="123" spans="1:12" ht="12.75" x14ac:dyDescent="0.2">
      <c r="A123" s="39" t="s">
        <v>0</v>
      </c>
      <c r="B123" s="17" t="s">
        <v>0</v>
      </c>
      <c r="C123" s="17" t="s">
        <v>270</v>
      </c>
      <c r="D123" s="17" t="s">
        <v>271</v>
      </c>
      <c r="E123" s="40">
        <v>0</v>
      </c>
      <c r="F123" s="40">
        <v>0</v>
      </c>
      <c r="G123" s="40">
        <v>0</v>
      </c>
      <c r="H123" s="40">
        <v>742701.41</v>
      </c>
      <c r="I123" s="40">
        <v>742701.41</v>
      </c>
      <c r="J123" s="40">
        <v>738712.66</v>
      </c>
      <c r="K123" s="37">
        <v>0</v>
      </c>
      <c r="L123" s="40">
        <v>652083.87</v>
      </c>
    </row>
    <row r="124" spans="1:12" ht="12.75" x14ac:dyDescent="0.2">
      <c r="A124" s="39" t="s">
        <v>0</v>
      </c>
      <c r="B124" s="17" t="s">
        <v>0</v>
      </c>
      <c r="C124" s="17" t="s">
        <v>272</v>
      </c>
      <c r="D124" s="17" t="s">
        <v>273</v>
      </c>
      <c r="E124" s="40">
        <v>0</v>
      </c>
      <c r="F124" s="40">
        <v>0</v>
      </c>
      <c r="G124" s="40">
        <v>0</v>
      </c>
      <c r="H124" s="40">
        <v>23837</v>
      </c>
      <c r="I124" s="40">
        <v>23837</v>
      </c>
      <c r="J124" s="40">
        <v>23837</v>
      </c>
      <c r="K124" s="37">
        <v>0</v>
      </c>
      <c r="L124" s="40">
        <v>23837</v>
      </c>
    </row>
    <row r="125" spans="1:12" ht="12.75" x14ac:dyDescent="0.2">
      <c r="A125" s="39" t="s">
        <v>0</v>
      </c>
      <c r="B125" s="17" t="s">
        <v>0</v>
      </c>
      <c r="C125" s="17" t="s">
        <v>274</v>
      </c>
      <c r="D125" s="17" t="s">
        <v>275</v>
      </c>
      <c r="E125" s="40">
        <v>20000</v>
      </c>
      <c r="F125" s="40">
        <v>-16000</v>
      </c>
      <c r="G125" s="40">
        <v>4000</v>
      </c>
      <c r="H125" s="40">
        <v>3900</v>
      </c>
      <c r="I125" s="40">
        <v>3900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276</v>
      </c>
      <c r="D126" s="17" t="s">
        <v>277</v>
      </c>
      <c r="E126" s="40">
        <v>90000</v>
      </c>
      <c r="F126" s="40">
        <v>0</v>
      </c>
      <c r="G126" s="40">
        <v>90000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278</v>
      </c>
      <c r="D127" s="17" t="s">
        <v>279</v>
      </c>
      <c r="E127" s="40">
        <v>249000</v>
      </c>
      <c r="F127" s="40">
        <v>0</v>
      </c>
      <c r="G127" s="40">
        <v>249000</v>
      </c>
      <c r="H127" s="40">
        <v>73432.81</v>
      </c>
      <c r="I127" s="40">
        <v>73432.81</v>
      </c>
      <c r="J127" s="40">
        <v>15667.84</v>
      </c>
      <c r="K127" s="37">
        <v>6.2923052208835299</v>
      </c>
      <c r="L127" s="40">
        <v>13054.24</v>
      </c>
    </row>
    <row r="128" spans="1:12" ht="12.75" x14ac:dyDescent="0.2">
      <c r="A128" s="39" t="s">
        <v>0</v>
      </c>
      <c r="B128" s="17" t="s">
        <v>0</v>
      </c>
      <c r="C128" s="17" t="s">
        <v>280</v>
      </c>
      <c r="D128" s="17" t="s">
        <v>1312</v>
      </c>
      <c r="E128" s="40">
        <v>1902577.58</v>
      </c>
      <c r="F128" s="40">
        <v>-1200000</v>
      </c>
      <c r="G128" s="40">
        <v>702577.58</v>
      </c>
      <c r="H128" s="40">
        <v>1903638.65</v>
      </c>
      <c r="I128" s="40">
        <v>1903638.65</v>
      </c>
      <c r="J128" s="40">
        <v>1877270.06</v>
      </c>
      <c r="K128" s="37">
        <v>267.19754706661701</v>
      </c>
      <c r="L128" s="40">
        <v>1877270.06</v>
      </c>
    </row>
    <row r="129" spans="1:12" ht="12.75" x14ac:dyDescent="0.2">
      <c r="A129" s="39" t="s">
        <v>0</v>
      </c>
      <c r="B129" s="17" t="s">
        <v>0</v>
      </c>
      <c r="C129" s="17" t="s">
        <v>281</v>
      </c>
      <c r="D129" s="17" t="s">
        <v>1313</v>
      </c>
      <c r="E129" s="40">
        <v>47918.38</v>
      </c>
      <c r="F129" s="40">
        <v>0</v>
      </c>
      <c r="G129" s="40">
        <v>47918.38</v>
      </c>
      <c r="H129" s="40">
        <v>27742.22</v>
      </c>
      <c r="I129" s="40">
        <v>27742.22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282</v>
      </c>
      <c r="D130" s="17" t="s">
        <v>1314</v>
      </c>
      <c r="E130" s="40">
        <v>20691</v>
      </c>
      <c r="F130" s="40">
        <v>-6167.83</v>
      </c>
      <c r="G130" s="40">
        <v>14523.17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283</v>
      </c>
      <c r="D131" s="17" t="s">
        <v>284</v>
      </c>
      <c r="E131" s="40">
        <v>3270851.08</v>
      </c>
      <c r="F131" s="40">
        <v>700000</v>
      </c>
      <c r="G131" s="40">
        <v>3970851.08</v>
      </c>
      <c r="H131" s="40">
        <v>3971014.61</v>
      </c>
      <c r="I131" s="40">
        <v>3971014.61</v>
      </c>
      <c r="J131" s="40">
        <v>3048786.75</v>
      </c>
      <c r="K131" s="37">
        <v>76.779176266665701</v>
      </c>
      <c r="L131" s="40">
        <v>2772780.08</v>
      </c>
    </row>
    <row r="132" spans="1:12" ht="12.75" x14ac:dyDescent="0.2">
      <c r="A132" s="39" t="s">
        <v>0</v>
      </c>
      <c r="B132" s="17" t="s">
        <v>0</v>
      </c>
      <c r="C132" s="17" t="s">
        <v>285</v>
      </c>
      <c r="D132" s="17" t="s">
        <v>1131</v>
      </c>
      <c r="E132" s="40">
        <v>2902747.51</v>
      </c>
      <c r="F132" s="40">
        <v>59.16</v>
      </c>
      <c r="G132" s="40">
        <v>2902806.67</v>
      </c>
      <c r="H132" s="40">
        <v>2909864.5</v>
      </c>
      <c r="I132" s="40">
        <v>2909864.5</v>
      </c>
      <c r="J132" s="40">
        <v>918977.88</v>
      </c>
      <c r="K132" s="37">
        <v>31.6582530106974</v>
      </c>
      <c r="L132" s="40">
        <v>686668.68</v>
      </c>
    </row>
    <row r="133" spans="1:12" ht="12.75" x14ac:dyDescent="0.2">
      <c r="A133" s="39" t="s">
        <v>0</v>
      </c>
      <c r="B133" s="17" t="s">
        <v>0</v>
      </c>
      <c r="C133" s="17" t="s">
        <v>286</v>
      </c>
      <c r="D133" s="17" t="s">
        <v>1315</v>
      </c>
      <c r="E133" s="40">
        <v>2391109.41</v>
      </c>
      <c r="F133" s="40">
        <v>0</v>
      </c>
      <c r="G133" s="40">
        <v>2391109.41</v>
      </c>
      <c r="H133" s="40">
        <v>2350114.4</v>
      </c>
      <c r="I133" s="40">
        <v>2350114.4</v>
      </c>
      <c r="J133" s="40">
        <v>1860337.77</v>
      </c>
      <c r="K133" s="37">
        <v>77.802285508967998</v>
      </c>
      <c r="L133" s="40">
        <v>1303654.94</v>
      </c>
    </row>
    <row r="134" spans="1:12" ht="12.75" x14ac:dyDescent="0.2">
      <c r="A134" s="39" t="s">
        <v>0</v>
      </c>
      <c r="B134" s="17" t="s">
        <v>0</v>
      </c>
      <c r="C134" s="17" t="s">
        <v>287</v>
      </c>
      <c r="D134" s="17" t="s">
        <v>288</v>
      </c>
      <c r="E134" s="40">
        <v>800000</v>
      </c>
      <c r="F134" s="40">
        <v>0</v>
      </c>
      <c r="G134" s="40">
        <v>800000</v>
      </c>
      <c r="H134" s="40">
        <v>800938.75</v>
      </c>
      <c r="I134" s="40">
        <v>800938.75</v>
      </c>
      <c r="J134" s="40">
        <v>938.75</v>
      </c>
      <c r="K134" s="37">
        <v>0.11734375</v>
      </c>
      <c r="L134" s="40">
        <v>938.75</v>
      </c>
    </row>
    <row r="135" spans="1:12" ht="12.75" x14ac:dyDescent="0.2">
      <c r="A135" s="39" t="s">
        <v>0</v>
      </c>
      <c r="B135" s="17" t="s">
        <v>0</v>
      </c>
      <c r="C135" s="17" t="s">
        <v>1463</v>
      </c>
      <c r="D135" s="17" t="s">
        <v>1464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37">
        <v>0</v>
      </c>
      <c r="L135" s="40">
        <v>0</v>
      </c>
    </row>
    <row r="136" spans="1:12" ht="12.75" x14ac:dyDescent="0.2">
      <c r="A136" s="39" t="s">
        <v>0</v>
      </c>
      <c r="B136" s="17" t="s">
        <v>0</v>
      </c>
      <c r="C136" s="17" t="s">
        <v>289</v>
      </c>
      <c r="D136" s="17" t="s">
        <v>1132</v>
      </c>
      <c r="E136" s="40">
        <v>442949.08</v>
      </c>
      <c r="F136" s="40">
        <v>1000</v>
      </c>
      <c r="G136" s="40">
        <v>443949.08</v>
      </c>
      <c r="H136" s="40">
        <v>443949.08</v>
      </c>
      <c r="I136" s="40">
        <v>443949.08</v>
      </c>
      <c r="J136" s="40">
        <v>443811.82</v>
      </c>
      <c r="K136" s="37">
        <v>99.969082039769106</v>
      </c>
      <c r="L136" s="40">
        <v>443811.82</v>
      </c>
    </row>
    <row r="137" spans="1:12" ht="12.75" x14ac:dyDescent="0.2">
      <c r="A137" s="39" t="s">
        <v>0</v>
      </c>
      <c r="B137" s="17" t="s">
        <v>0</v>
      </c>
      <c r="C137" s="17" t="s">
        <v>290</v>
      </c>
      <c r="D137" s="17" t="s">
        <v>291</v>
      </c>
      <c r="E137" s="40">
        <v>1395179.21</v>
      </c>
      <c r="F137" s="40">
        <v>1200000</v>
      </c>
      <c r="G137" s="40">
        <v>2595179.21</v>
      </c>
      <c r="H137" s="40">
        <v>2595179.21</v>
      </c>
      <c r="I137" s="40">
        <v>2595179.21</v>
      </c>
      <c r="J137" s="40">
        <v>2595179.21</v>
      </c>
      <c r="K137" s="37">
        <v>100</v>
      </c>
      <c r="L137" s="40">
        <v>2595179.21</v>
      </c>
    </row>
    <row r="138" spans="1:12" ht="12.75" x14ac:dyDescent="0.2">
      <c r="A138" s="39" t="s">
        <v>0</v>
      </c>
      <c r="B138" s="17" t="s">
        <v>0</v>
      </c>
      <c r="C138" s="17" t="s">
        <v>292</v>
      </c>
      <c r="D138" s="17" t="s">
        <v>1133</v>
      </c>
      <c r="E138" s="40">
        <v>450000</v>
      </c>
      <c r="F138" s="40">
        <v>0</v>
      </c>
      <c r="G138" s="40">
        <v>450000</v>
      </c>
      <c r="H138" s="40">
        <v>450000</v>
      </c>
      <c r="I138" s="40">
        <v>450000</v>
      </c>
      <c r="J138" s="40">
        <v>183985.64</v>
      </c>
      <c r="K138" s="37">
        <v>40.8856977777778</v>
      </c>
      <c r="L138" s="40">
        <v>140688.44</v>
      </c>
    </row>
    <row r="139" spans="1:12" ht="12.75" x14ac:dyDescent="0.2">
      <c r="A139" s="39" t="s">
        <v>0</v>
      </c>
      <c r="B139" s="17" t="s">
        <v>0</v>
      </c>
      <c r="C139" s="17" t="s">
        <v>293</v>
      </c>
      <c r="D139" s="17" t="s">
        <v>1316</v>
      </c>
      <c r="E139" s="40">
        <v>100000</v>
      </c>
      <c r="F139" s="40">
        <v>-100000</v>
      </c>
      <c r="G139" s="40">
        <v>0</v>
      </c>
      <c r="H139" s="40">
        <v>0</v>
      </c>
      <c r="I139" s="40">
        <v>0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17" t="s">
        <v>0</v>
      </c>
      <c r="C140" s="17" t="s">
        <v>294</v>
      </c>
      <c r="D140" s="17" t="s">
        <v>1134</v>
      </c>
      <c r="E140" s="40">
        <v>77840.7</v>
      </c>
      <c r="F140" s="40">
        <v>-77840.7</v>
      </c>
      <c r="G140" s="40">
        <v>0</v>
      </c>
      <c r="H140" s="40">
        <v>0</v>
      </c>
      <c r="I140" s="40">
        <v>0</v>
      </c>
      <c r="J140" s="40">
        <v>0</v>
      </c>
      <c r="K140" s="37">
        <v>0</v>
      </c>
      <c r="L140" s="40">
        <v>0</v>
      </c>
    </row>
    <row r="141" spans="1:12" ht="12.75" x14ac:dyDescent="0.2">
      <c r="A141" s="39" t="s">
        <v>0</v>
      </c>
      <c r="B141" s="17" t="s">
        <v>0</v>
      </c>
      <c r="C141" s="17" t="s">
        <v>295</v>
      </c>
      <c r="D141" s="17" t="s">
        <v>1135</v>
      </c>
      <c r="E141" s="40">
        <v>40000</v>
      </c>
      <c r="F141" s="40">
        <v>-26116.71</v>
      </c>
      <c r="G141" s="40">
        <v>13883.29</v>
      </c>
      <c r="H141" s="40">
        <v>0</v>
      </c>
      <c r="I141" s="40">
        <v>0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296</v>
      </c>
      <c r="D142" s="17" t="s">
        <v>297</v>
      </c>
      <c r="E142" s="40">
        <v>12000</v>
      </c>
      <c r="F142" s="40">
        <v>-12000</v>
      </c>
      <c r="G142" s="40">
        <v>0</v>
      </c>
      <c r="H142" s="40">
        <v>0</v>
      </c>
      <c r="I142" s="40">
        <v>0</v>
      </c>
      <c r="J142" s="40">
        <v>0</v>
      </c>
      <c r="K142" s="37">
        <v>0</v>
      </c>
      <c r="L142" s="40">
        <v>0</v>
      </c>
    </row>
    <row r="143" spans="1:12" ht="12.75" x14ac:dyDescent="0.2">
      <c r="A143" s="39" t="s">
        <v>0</v>
      </c>
      <c r="B143" s="17" t="s">
        <v>0</v>
      </c>
      <c r="C143" s="17" t="s">
        <v>298</v>
      </c>
      <c r="D143" s="17" t="s">
        <v>1136</v>
      </c>
      <c r="E143" s="40">
        <v>36000</v>
      </c>
      <c r="F143" s="40">
        <v>-36000</v>
      </c>
      <c r="G143" s="40">
        <v>0</v>
      </c>
      <c r="H143" s="40">
        <v>0</v>
      </c>
      <c r="I143" s="40">
        <v>0</v>
      </c>
      <c r="J143" s="40">
        <v>0</v>
      </c>
      <c r="K143" s="37">
        <v>0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299</v>
      </c>
      <c r="D144" s="17" t="s">
        <v>300</v>
      </c>
      <c r="E144" s="40">
        <v>450000</v>
      </c>
      <c r="F144" s="40">
        <v>-387665.18</v>
      </c>
      <c r="G144" s="40">
        <v>62334.82</v>
      </c>
      <c r="H144" s="40">
        <v>24924.12</v>
      </c>
      <c r="I144" s="40">
        <v>24924.12</v>
      </c>
      <c r="J144" s="40">
        <v>5427</v>
      </c>
      <c r="K144" s="37">
        <v>8.7062094668758192</v>
      </c>
      <c r="L144" s="40">
        <v>5427</v>
      </c>
    </row>
    <row r="145" spans="1:12" ht="12.75" x14ac:dyDescent="0.2">
      <c r="A145" s="39" t="s">
        <v>0</v>
      </c>
      <c r="B145" s="17" t="s">
        <v>0</v>
      </c>
      <c r="C145" s="17" t="s">
        <v>301</v>
      </c>
      <c r="D145" s="17" t="s">
        <v>302</v>
      </c>
      <c r="E145" s="40">
        <v>17974.68</v>
      </c>
      <c r="F145" s="40">
        <v>0</v>
      </c>
      <c r="G145" s="40">
        <v>17974.68</v>
      </c>
      <c r="H145" s="40">
        <v>17974.060000000001</v>
      </c>
      <c r="I145" s="40">
        <v>17974.060000000001</v>
      </c>
      <c r="J145" s="40">
        <v>5991.44</v>
      </c>
      <c r="K145" s="37">
        <v>33.3326657275679</v>
      </c>
      <c r="L145" s="40">
        <v>5991.44</v>
      </c>
    </row>
    <row r="146" spans="1:12" ht="12.75" x14ac:dyDescent="0.2">
      <c r="A146" s="39" t="s">
        <v>0</v>
      </c>
      <c r="B146" s="17" t="s">
        <v>0</v>
      </c>
      <c r="C146" s="17" t="s">
        <v>303</v>
      </c>
      <c r="D146" s="17" t="s">
        <v>304</v>
      </c>
      <c r="E146" s="40">
        <v>28105.33</v>
      </c>
      <c r="F146" s="40">
        <v>0</v>
      </c>
      <c r="G146" s="40">
        <v>28105.33</v>
      </c>
      <c r="H146" s="40">
        <v>28105.33</v>
      </c>
      <c r="I146" s="40">
        <v>28105.33</v>
      </c>
      <c r="J146" s="40">
        <v>9368.44</v>
      </c>
      <c r="K146" s="37">
        <v>33.3333214731868</v>
      </c>
      <c r="L146" s="40">
        <v>9368.44</v>
      </c>
    </row>
    <row r="147" spans="1:12" ht="12.75" x14ac:dyDescent="0.2">
      <c r="A147" s="39" t="s">
        <v>0</v>
      </c>
      <c r="B147" s="17" t="s">
        <v>0</v>
      </c>
      <c r="C147" s="17" t="s">
        <v>305</v>
      </c>
      <c r="D147" s="17" t="s">
        <v>306</v>
      </c>
      <c r="E147" s="40">
        <v>55000</v>
      </c>
      <c r="F147" s="40">
        <v>0</v>
      </c>
      <c r="G147" s="40">
        <v>55000</v>
      </c>
      <c r="H147" s="40">
        <v>38417.5</v>
      </c>
      <c r="I147" s="40">
        <v>38417.5</v>
      </c>
      <c r="J147" s="40">
        <v>907.5</v>
      </c>
      <c r="K147" s="37">
        <v>1.65</v>
      </c>
      <c r="L147" s="40">
        <v>605</v>
      </c>
    </row>
    <row r="148" spans="1:12" ht="12.75" x14ac:dyDescent="0.2">
      <c r="A148" s="39" t="s">
        <v>0</v>
      </c>
      <c r="B148" s="17" t="s">
        <v>0</v>
      </c>
      <c r="C148" s="17" t="s">
        <v>307</v>
      </c>
      <c r="D148" s="17" t="s">
        <v>308</v>
      </c>
      <c r="E148" s="40">
        <v>2126835.0699999998</v>
      </c>
      <c r="F148" s="40">
        <v>-300000</v>
      </c>
      <c r="G148" s="40">
        <v>1826835.07</v>
      </c>
      <c r="H148" s="40">
        <v>1034696.51</v>
      </c>
      <c r="I148" s="40">
        <v>1034696.51</v>
      </c>
      <c r="J148" s="40">
        <v>875380.03</v>
      </c>
      <c r="K148" s="37">
        <v>47.917846792814203</v>
      </c>
      <c r="L148" s="40">
        <v>875380.03</v>
      </c>
    </row>
    <row r="149" spans="1:12" ht="12.75" x14ac:dyDescent="0.2">
      <c r="A149" s="39" t="s">
        <v>0</v>
      </c>
      <c r="B149" s="17" t="s">
        <v>0</v>
      </c>
      <c r="C149" s="17" t="s">
        <v>309</v>
      </c>
      <c r="D149" s="17" t="s">
        <v>1317</v>
      </c>
      <c r="E149" s="40">
        <v>1614522.17</v>
      </c>
      <c r="F149" s="40">
        <v>0</v>
      </c>
      <c r="G149" s="40">
        <v>1614522.17</v>
      </c>
      <c r="H149" s="40">
        <v>1614522.17</v>
      </c>
      <c r="I149" s="40">
        <v>1614522.17</v>
      </c>
      <c r="J149" s="40">
        <v>1595509.92</v>
      </c>
      <c r="K149" s="37">
        <v>98.822422488010801</v>
      </c>
      <c r="L149" s="40">
        <v>1595509.92</v>
      </c>
    </row>
    <row r="150" spans="1:12" ht="12.75" x14ac:dyDescent="0.2">
      <c r="A150" s="39" t="s">
        <v>0</v>
      </c>
      <c r="B150" s="17" t="s">
        <v>0</v>
      </c>
      <c r="C150" s="17" t="s">
        <v>310</v>
      </c>
      <c r="D150" s="17" t="s">
        <v>1318</v>
      </c>
      <c r="E150" s="40">
        <v>0</v>
      </c>
      <c r="F150" s="40">
        <v>25840.76</v>
      </c>
      <c r="G150" s="40">
        <v>25840.76</v>
      </c>
      <c r="H150" s="40">
        <v>34000</v>
      </c>
      <c r="I150" s="40">
        <v>25840.76</v>
      </c>
      <c r="J150" s="40">
        <v>25840.76</v>
      </c>
      <c r="K150" s="37">
        <v>100</v>
      </c>
      <c r="L150" s="40">
        <v>25840.76</v>
      </c>
    </row>
    <row r="151" spans="1:12" ht="12.75" x14ac:dyDescent="0.2">
      <c r="A151" s="39" t="s">
        <v>0</v>
      </c>
      <c r="B151" s="17" t="s">
        <v>0</v>
      </c>
      <c r="C151" s="17" t="s">
        <v>1555</v>
      </c>
      <c r="D151" s="17" t="s">
        <v>1556</v>
      </c>
      <c r="E151" s="40">
        <v>0</v>
      </c>
      <c r="F151" s="40">
        <v>215380</v>
      </c>
      <c r="G151" s="40">
        <v>215380</v>
      </c>
      <c r="H151" s="40">
        <v>215372.82</v>
      </c>
      <c r="I151" s="40">
        <v>215372.82</v>
      </c>
      <c r="J151" s="40">
        <v>215372.82</v>
      </c>
      <c r="K151" s="37">
        <v>99.996666357136206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311</v>
      </c>
      <c r="D152" s="17" t="s">
        <v>312</v>
      </c>
      <c r="E152" s="40">
        <v>45000</v>
      </c>
      <c r="F152" s="40">
        <v>-45000</v>
      </c>
      <c r="G152" s="40">
        <v>0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313</v>
      </c>
      <c r="D153" s="17" t="s">
        <v>314</v>
      </c>
      <c r="E153" s="40">
        <v>7756954.4500000002</v>
      </c>
      <c r="F153" s="40">
        <v>-1479189.53</v>
      </c>
      <c r="G153" s="40">
        <v>6277764.9199999999</v>
      </c>
      <c r="H153" s="40">
        <v>5238982.25</v>
      </c>
      <c r="I153" s="40">
        <v>5238982.25</v>
      </c>
      <c r="J153" s="40">
        <v>3179880.6</v>
      </c>
      <c r="K153" s="37">
        <v>50.653069054391999</v>
      </c>
      <c r="L153" s="40">
        <v>2390631.5499999998</v>
      </c>
    </row>
    <row r="154" spans="1:12" ht="12.75" x14ac:dyDescent="0.2">
      <c r="A154" s="39" t="s">
        <v>0</v>
      </c>
      <c r="B154" s="17" t="s">
        <v>0</v>
      </c>
      <c r="C154" s="17" t="s">
        <v>315</v>
      </c>
      <c r="D154" s="17" t="s">
        <v>316</v>
      </c>
      <c r="E154" s="40">
        <v>110000</v>
      </c>
      <c r="F154" s="40">
        <v>-110000</v>
      </c>
      <c r="G154" s="40">
        <v>0</v>
      </c>
      <c r="H154" s="40">
        <v>102449.34</v>
      </c>
      <c r="I154" s="40">
        <v>102449.34</v>
      </c>
      <c r="J154" s="40">
        <v>35963.919999999998</v>
      </c>
      <c r="K154" s="37">
        <v>0</v>
      </c>
      <c r="L154" s="40">
        <v>35963.919999999998</v>
      </c>
    </row>
    <row r="155" spans="1:12" ht="12.75" x14ac:dyDescent="0.2">
      <c r="A155" s="39" t="s">
        <v>0</v>
      </c>
      <c r="B155" s="17" t="s">
        <v>0</v>
      </c>
      <c r="C155" s="17" t="s">
        <v>317</v>
      </c>
      <c r="D155" s="17" t="s">
        <v>1319</v>
      </c>
      <c r="E155" s="40">
        <v>18000</v>
      </c>
      <c r="F155" s="40">
        <v>-18000</v>
      </c>
      <c r="G155" s="40">
        <v>0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318</v>
      </c>
      <c r="D156" s="17" t="s">
        <v>1354</v>
      </c>
      <c r="E156" s="40">
        <v>100000</v>
      </c>
      <c r="F156" s="40">
        <v>0</v>
      </c>
      <c r="G156" s="40">
        <v>100000</v>
      </c>
      <c r="H156" s="40">
        <v>0</v>
      </c>
      <c r="I156" s="40">
        <v>0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319</v>
      </c>
      <c r="D157" s="17" t="s">
        <v>320</v>
      </c>
      <c r="E157" s="40">
        <v>95000</v>
      </c>
      <c r="F157" s="40">
        <v>-94970</v>
      </c>
      <c r="G157" s="40">
        <v>30</v>
      </c>
      <c r="H157" s="40">
        <v>0</v>
      </c>
      <c r="I157" s="40">
        <v>0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321</v>
      </c>
      <c r="D158" s="17" t="s">
        <v>322</v>
      </c>
      <c r="E158" s="40">
        <v>60000</v>
      </c>
      <c r="F158" s="40">
        <v>-49397.21</v>
      </c>
      <c r="G158" s="40">
        <v>10602.79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323</v>
      </c>
      <c r="D159" s="17" t="s">
        <v>1320</v>
      </c>
      <c r="E159" s="40">
        <v>0</v>
      </c>
      <c r="F159" s="40">
        <v>21000</v>
      </c>
      <c r="G159" s="40">
        <v>21000</v>
      </c>
      <c r="H159" s="40">
        <v>17847.5</v>
      </c>
      <c r="I159" s="40">
        <v>17847.5</v>
      </c>
      <c r="J159" s="40">
        <v>8923.75</v>
      </c>
      <c r="K159" s="37">
        <v>42.494047619047599</v>
      </c>
      <c r="L159" s="40">
        <v>8923.75</v>
      </c>
    </row>
    <row r="160" spans="1:12" ht="12.75" x14ac:dyDescent="0.2">
      <c r="A160" s="39" t="s">
        <v>0</v>
      </c>
      <c r="B160" s="17" t="s">
        <v>0</v>
      </c>
      <c r="C160" s="17" t="s">
        <v>324</v>
      </c>
      <c r="D160" s="17" t="s">
        <v>325</v>
      </c>
      <c r="E160" s="40">
        <v>0</v>
      </c>
      <c r="F160" s="40">
        <v>36991.5</v>
      </c>
      <c r="G160" s="40">
        <v>36991.5</v>
      </c>
      <c r="H160" s="40">
        <v>36991.5</v>
      </c>
      <c r="I160" s="40">
        <v>36991.5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326</v>
      </c>
      <c r="D161" s="17" t="s">
        <v>1321</v>
      </c>
      <c r="E161" s="40">
        <v>0</v>
      </c>
      <c r="F161" s="40">
        <v>16000</v>
      </c>
      <c r="G161" s="40">
        <v>16000</v>
      </c>
      <c r="H161" s="40">
        <v>12777.6</v>
      </c>
      <c r="I161" s="40">
        <v>12777.6</v>
      </c>
      <c r="J161" s="40">
        <v>7027.68</v>
      </c>
      <c r="K161" s="37">
        <v>43.923000000000002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327</v>
      </c>
      <c r="D162" s="17" t="s">
        <v>1137</v>
      </c>
      <c r="E162" s="40">
        <v>0</v>
      </c>
      <c r="F162" s="40">
        <v>5880.6</v>
      </c>
      <c r="G162" s="40">
        <v>5880.6</v>
      </c>
      <c r="H162" s="40">
        <v>5880.6</v>
      </c>
      <c r="I162" s="40">
        <v>5880.6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1465</v>
      </c>
      <c r="D163" s="17" t="s">
        <v>1583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1360</v>
      </c>
      <c r="D164" s="17" t="s">
        <v>1557</v>
      </c>
      <c r="E164" s="40">
        <v>0</v>
      </c>
      <c r="F164" s="40">
        <v>43535.8</v>
      </c>
      <c r="G164" s="40">
        <v>43535.8</v>
      </c>
      <c r="H164" s="40">
        <v>8707.16</v>
      </c>
      <c r="I164" s="40">
        <v>8707.16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1361</v>
      </c>
      <c r="D165" s="17" t="s">
        <v>1435</v>
      </c>
      <c r="E165" s="40">
        <v>0</v>
      </c>
      <c r="F165" s="40">
        <v>8470</v>
      </c>
      <c r="G165" s="40">
        <v>8470</v>
      </c>
      <c r="H165" s="40">
        <v>8470</v>
      </c>
      <c r="I165" s="40">
        <v>7453.6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1362</v>
      </c>
      <c r="D166" s="17" t="s">
        <v>1436</v>
      </c>
      <c r="E166" s="40">
        <v>0</v>
      </c>
      <c r="F166" s="40">
        <v>20000</v>
      </c>
      <c r="G166" s="40">
        <v>20000</v>
      </c>
      <c r="H166" s="40">
        <v>0</v>
      </c>
      <c r="I166" s="40">
        <v>0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1363</v>
      </c>
      <c r="D167" s="17" t="s">
        <v>1364</v>
      </c>
      <c r="E167" s="40">
        <v>0</v>
      </c>
      <c r="F167" s="40">
        <v>60000</v>
      </c>
      <c r="G167" s="40">
        <v>60000</v>
      </c>
      <c r="H167" s="40">
        <v>60000</v>
      </c>
      <c r="I167" s="40">
        <v>59774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1466</v>
      </c>
      <c r="D168" s="17" t="s">
        <v>1467</v>
      </c>
      <c r="E168" s="40">
        <v>0</v>
      </c>
      <c r="F168" s="40">
        <v>99000</v>
      </c>
      <c r="G168" s="40">
        <v>99000</v>
      </c>
      <c r="H168" s="40">
        <v>74519.7</v>
      </c>
      <c r="I168" s="40">
        <v>74519.7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1468</v>
      </c>
      <c r="D169" s="17" t="s">
        <v>1469</v>
      </c>
      <c r="E169" s="40">
        <v>0</v>
      </c>
      <c r="F169" s="40">
        <v>100000</v>
      </c>
      <c r="G169" s="40">
        <v>100000</v>
      </c>
      <c r="H169" s="40">
        <v>0</v>
      </c>
      <c r="I169" s="40">
        <v>0</v>
      </c>
      <c r="J169" s="40">
        <v>0</v>
      </c>
      <c r="K169" s="37">
        <v>0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1470</v>
      </c>
      <c r="D170" s="17" t="s">
        <v>1511</v>
      </c>
      <c r="E170" s="40">
        <v>0</v>
      </c>
      <c r="F170" s="40">
        <v>58936.18</v>
      </c>
      <c r="G170" s="40">
        <v>58936.18</v>
      </c>
      <c r="H170" s="40">
        <v>0</v>
      </c>
      <c r="I170" s="40">
        <v>0</v>
      </c>
      <c r="J170" s="40">
        <v>0</v>
      </c>
      <c r="K170" s="37">
        <v>0</v>
      </c>
      <c r="L170" s="40">
        <v>0</v>
      </c>
    </row>
    <row r="171" spans="1:12" ht="12.75" x14ac:dyDescent="0.2">
      <c r="A171" s="39" t="s">
        <v>0</v>
      </c>
      <c r="B171" s="17" t="s">
        <v>0</v>
      </c>
      <c r="C171" s="17" t="s">
        <v>1471</v>
      </c>
      <c r="D171" s="17" t="s">
        <v>1472</v>
      </c>
      <c r="E171" s="40">
        <v>0</v>
      </c>
      <c r="F171" s="40">
        <v>5808</v>
      </c>
      <c r="G171" s="40">
        <v>5808</v>
      </c>
      <c r="H171" s="40">
        <v>5140.08</v>
      </c>
      <c r="I171" s="40">
        <v>5140.08</v>
      </c>
      <c r="J171" s="40">
        <v>5140.08</v>
      </c>
      <c r="K171" s="37">
        <v>88.5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28" t="s">
        <v>45</v>
      </c>
      <c r="D172" s="28" t="s">
        <v>0</v>
      </c>
      <c r="E172" s="29">
        <v>36148762.630000003</v>
      </c>
      <c r="F172" s="29">
        <v>-1733301.84</v>
      </c>
      <c r="G172" s="29">
        <v>34415460.789999999</v>
      </c>
      <c r="H172" s="29">
        <v>32082445.050000001</v>
      </c>
      <c r="I172" s="29">
        <v>31994093.91</v>
      </c>
      <c r="J172" s="29">
        <v>23595200.260000002</v>
      </c>
      <c r="K172" s="30">
        <v>68.559884767999407</v>
      </c>
      <c r="L172" s="29">
        <v>21215532.18</v>
      </c>
    </row>
    <row r="173" spans="1:12" ht="12.75" x14ac:dyDescent="0.2">
      <c r="A173" s="39" t="s">
        <v>55</v>
      </c>
      <c r="B173" s="17" t="s">
        <v>328</v>
      </c>
      <c r="C173" s="17" t="s">
        <v>329</v>
      </c>
      <c r="D173" s="17" t="s">
        <v>1138</v>
      </c>
      <c r="E173" s="40">
        <v>5421102.7599999998</v>
      </c>
      <c r="F173" s="40">
        <v>0</v>
      </c>
      <c r="G173" s="40">
        <v>5421102.7599999998</v>
      </c>
      <c r="H173" s="40">
        <v>4283683.0999999996</v>
      </c>
      <c r="I173" s="40">
        <v>4283683.0999999996</v>
      </c>
      <c r="J173" s="40">
        <v>3916334.34</v>
      </c>
      <c r="K173" s="37">
        <v>72.242392616073602</v>
      </c>
      <c r="L173" s="40">
        <v>2931330.97</v>
      </c>
    </row>
    <row r="174" spans="1:12" ht="12.75" x14ac:dyDescent="0.2">
      <c r="A174" s="39" t="s">
        <v>0</v>
      </c>
      <c r="B174" s="17" t="s">
        <v>0</v>
      </c>
      <c r="C174" s="17" t="s">
        <v>330</v>
      </c>
      <c r="D174" s="17" t="s">
        <v>331</v>
      </c>
      <c r="E174" s="40">
        <v>100000</v>
      </c>
      <c r="F174" s="40">
        <v>0</v>
      </c>
      <c r="G174" s="40">
        <v>100000</v>
      </c>
      <c r="H174" s="40">
        <v>16633.5</v>
      </c>
      <c r="I174" s="40">
        <v>16633.5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332</v>
      </c>
      <c r="D175" s="17" t="s">
        <v>333</v>
      </c>
      <c r="E175" s="40">
        <v>38620</v>
      </c>
      <c r="F175" s="40">
        <v>0</v>
      </c>
      <c r="G175" s="40">
        <v>38620</v>
      </c>
      <c r="H175" s="40">
        <v>31013.3</v>
      </c>
      <c r="I175" s="40">
        <v>31013.3</v>
      </c>
      <c r="J175" s="40">
        <v>31013.3</v>
      </c>
      <c r="K175" s="37">
        <v>80.303728638011407</v>
      </c>
      <c r="L175" s="40">
        <v>31013.3</v>
      </c>
    </row>
    <row r="176" spans="1:12" ht="12.75" x14ac:dyDescent="0.2">
      <c r="A176" s="39" t="s">
        <v>0</v>
      </c>
      <c r="B176" s="17" t="s">
        <v>0</v>
      </c>
      <c r="C176" s="17" t="s">
        <v>334</v>
      </c>
      <c r="D176" s="17" t="s">
        <v>1139</v>
      </c>
      <c r="E176" s="40">
        <v>4200</v>
      </c>
      <c r="F176" s="40">
        <v>0</v>
      </c>
      <c r="G176" s="40">
        <v>4200</v>
      </c>
      <c r="H176" s="40">
        <v>379.94</v>
      </c>
      <c r="I176" s="40">
        <v>379.94</v>
      </c>
      <c r="J176" s="40">
        <v>379.94</v>
      </c>
      <c r="K176" s="37">
        <v>9.0461904761904801</v>
      </c>
      <c r="L176" s="40">
        <v>379.94</v>
      </c>
    </row>
    <row r="177" spans="1:12" ht="12.75" x14ac:dyDescent="0.2">
      <c r="A177" s="39" t="s">
        <v>0</v>
      </c>
      <c r="B177" s="17" t="s">
        <v>0</v>
      </c>
      <c r="C177" s="17" t="s">
        <v>335</v>
      </c>
      <c r="D177" s="17" t="s">
        <v>336</v>
      </c>
      <c r="E177" s="40">
        <v>74200</v>
      </c>
      <c r="F177" s="40">
        <v>0</v>
      </c>
      <c r="G177" s="40">
        <v>74200</v>
      </c>
      <c r="H177" s="40">
        <v>64232.36</v>
      </c>
      <c r="I177" s="40">
        <v>64232.36</v>
      </c>
      <c r="J177" s="40">
        <v>51458.14</v>
      </c>
      <c r="K177" s="37">
        <v>69.3505929919137</v>
      </c>
      <c r="L177" s="40">
        <v>51458.14</v>
      </c>
    </row>
    <row r="178" spans="1:12" ht="12.75" x14ac:dyDescent="0.2">
      <c r="A178" s="39" t="s">
        <v>0</v>
      </c>
      <c r="B178" s="17" t="s">
        <v>0</v>
      </c>
      <c r="C178" s="17" t="s">
        <v>337</v>
      </c>
      <c r="D178" s="17" t="s">
        <v>338</v>
      </c>
      <c r="E178" s="40">
        <v>27800</v>
      </c>
      <c r="F178" s="40">
        <v>0</v>
      </c>
      <c r="G178" s="40">
        <v>27800</v>
      </c>
      <c r="H178" s="40">
        <v>16675.060000000001</v>
      </c>
      <c r="I178" s="40">
        <v>16675.060000000001</v>
      </c>
      <c r="J178" s="40">
        <v>12607.31</v>
      </c>
      <c r="K178" s="37">
        <v>45.350035971223001</v>
      </c>
      <c r="L178" s="40">
        <v>12607.31</v>
      </c>
    </row>
    <row r="179" spans="1:12" ht="12.75" x14ac:dyDescent="0.2">
      <c r="A179" s="39" t="s">
        <v>0</v>
      </c>
      <c r="B179" s="17" t="s">
        <v>0</v>
      </c>
      <c r="C179" s="17" t="s">
        <v>339</v>
      </c>
      <c r="D179" s="17" t="s">
        <v>1140</v>
      </c>
      <c r="E179" s="40">
        <v>10000</v>
      </c>
      <c r="F179" s="40">
        <v>0</v>
      </c>
      <c r="G179" s="40">
        <v>10000</v>
      </c>
      <c r="H179" s="40">
        <v>2398.2199999999998</v>
      </c>
      <c r="I179" s="40">
        <v>2398.2199999999998</v>
      </c>
      <c r="J179" s="40">
        <v>2398.2199999999998</v>
      </c>
      <c r="K179" s="37">
        <v>23.982199999999999</v>
      </c>
      <c r="L179" s="40">
        <v>2398.2199999999998</v>
      </c>
    </row>
    <row r="180" spans="1:12" ht="12.75" x14ac:dyDescent="0.2">
      <c r="A180" s="39" t="s">
        <v>0</v>
      </c>
      <c r="B180" s="17" t="s">
        <v>0</v>
      </c>
      <c r="C180" s="17" t="s">
        <v>340</v>
      </c>
      <c r="D180" s="17" t="s">
        <v>341</v>
      </c>
      <c r="E180" s="40">
        <v>287450</v>
      </c>
      <c r="F180" s="40">
        <v>0</v>
      </c>
      <c r="G180" s="40">
        <v>287450</v>
      </c>
      <c r="H180" s="40">
        <v>234.74</v>
      </c>
      <c r="I180" s="40">
        <v>234.74</v>
      </c>
      <c r="J180" s="40">
        <v>234.74</v>
      </c>
      <c r="K180" s="37">
        <v>8.1662897895289993E-2</v>
      </c>
      <c r="L180" s="40">
        <v>234.74</v>
      </c>
    </row>
    <row r="181" spans="1:12" ht="12.75" x14ac:dyDescent="0.2">
      <c r="A181" s="39" t="s">
        <v>0</v>
      </c>
      <c r="B181" s="17" t="s">
        <v>0</v>
      </c>
      <c r="C181" s="17" t="s">
        <v>342</v>
      </c>
      <c r="D181" s="17" t="s">
        <v>343</v>
      </c>
      <c r="E181" s="40">
        <v>107843.06</v>
      </c>
      <c r="F181" s="40">
        <v>0</v>
      </c>
      <c r="G181" s="40">
        <v>107843.06</v>
      </c>
      <c r="H181" s="40">
        <v>107843.06</v>
      </c>
      <c r="I181" s="40">
        <v>107843.06</v>
      </c>
      <c r="J181" s="40">
        <v>96542.63</v>
      </c>
      <c r="K181" s="37">
        <v>89.521411948066003</v>
      </c>
      <c r="L181" s="40">
        <v>96542.63</v>
      </c>
    </row>
    <row r="182" spans="1:12" ht="12.75" x14ac:dyDescent="0.2">
      <c r="A182" s="39" t="s">
        <v>0</v>
      </c>
      <c r="B182" s="17" t="s">
        <v>0</v>
      </c>
      <c r="C182" s="17" t="s">
        <v>344</v>
      </c>
      <c r="D182" s="17" t="s">
        <v>1141</v>
      </c>
      <c r="E182" s="40">
        <v>225000</v>
      </c>
      <c r="F182" s="40">
        <v>0</v>
      </c>
      <c r="G182" s="40">
        <v>225000</v>
      </c>
      <c r="H182" s="40">
        <v>223659.63</v>
      </c>
      <c r="I182" s="40">
        <v>223659.63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345</v>
      </c>
      <c r="D183" s="17" t="s">
        <v>1142</v>
      </c>
      <c r="E183" s="40">
        <v>100000</v>
      </c>
      <c r="F183" s="40">
        <v>0</v>
      </c>
      <c r="G183" s="40">
        <v>100000</v>
      </c>
      <c r="H183" s="40">
        <v>101826.13</v>
      </c>
      <c r="I183" s="40">
        <v>99183.49</v>
      </c>
      <c r="J183" s="40">
        <v>6233.92</v>
      </c>
      <c r="K183" s="37">
        <v>6.2339200000000003</v>
      </c>
      <c r="L183" s="40">
        <v>6233.92</v>
      </c>
    </row>
    <row r="184" spans="1:12" ht="12.75" x14ac:dyDescent="0.2">
      <c r="A184" s="39" t="s">
        <v>0</v>
      </c>
      <c r="B184" s="17" t="s">
        <v>0</v>
      </c>
      <c r="C184" s="17" t="s">
        <v>346</v>
      </c>
      <c r="D184" s="17" t="s">
        <v>1143</v>
      </c>
      <c r="E184" s="40">
        <v>250000</v>
      </c>
      <c r="F184" s="40">
        <v>-14296.11</v>
      </c>
      <c r="G184" s="40">
        <v>235703.89</v>
      </c>
      <c r="H184" s="40">
        <v>29550.62</v>
      </c>
      <c r="I184" s="40">
        <v>29550.62</v>
      </c>
      <c r="J184" s="40">
        <v>2710.4</v>
      </c>
      <c r="K184" s="37">
        <v>1.1499173815077901</v>
      </c>
      <c r="L184" s="40">
        <v>2710.4</v>
      </c>
    </row>
    <row r="185" spans="1:12" ht="12.75" x14ac:dyDescent="0.2">
      <c r="A185" s="39" t="s">
        <v>0</v>
      </c>
      <c r="B185" s="17" t="s">
        <v>0</v>
      </c>
      <c r="C185" s="17" t="s">
        <v>1622</v>
      </c>
      <c r="D185" s="17" t="s">
        <v>1590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1623</v>
      </c>
      <c r="D186" s="17" t="s">
        <v>1612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37">
        <v>0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347</v>
      </c>
      <c r="D187" s="17" t="s">
        <v>1144</v>
      </c>
      <c r="E187" s="40">
        <v>364730.67</v>
      </c>
      <c r="F187" s="40">
        <v>0</v>
      </c>
      <c r="G187" s="40">
        <v>364730.67</v>
      </c>
      <c r="H187" s="40">
        <v>364730.67</v>
      </c>
      <c r="I187" s="40">
        <v>364730.67</v>
      </c>
      <c r="J187" s="40">
        <v>364730.67</v>
      </c>
      <c r="K187" s="37">
        <v>100</v>
      </c>
      <c r="L187" s="40">
        <v>358303.1</v>
      </c>
    </row>
    <row r="188" spans="1:12" ht="12.75" x14ac:dyDescent="0.2">
      <c r="A188" s="39" t="s">
        <v>0</v>
      </c>
      <c r="B188" s="17" t="s">
        <v>0</v>
      </c>
      <c r="C188" s="17" t="s">
        <v>348</v>
      </c>
      <c r="D188" s="17" t="s">
        <v>349</v>
      </c>
      <c r="E188" s="40">
        <v>95000</v>
      </c>
      <c r="F188" s="40">
        <v>-19971.86</v>
      </c>
      <c r="G188" s="40">
        <v>75028.14</v>
      </c>
      <c r="H188" s="40">
        <v>7384.36</v>
      </c>
      <c r="I188" s="40">
        <v>7384.36</v>
      </c>
      <c r="J188" s="40">
        <v>7384.36</v>
      </c>
      <c r="K188" s="37">
        <v>9.8421205696955791</v>
      </c>
      <c r="L188" s="40">
        <v>7384.36</v>
      </c>
    </row>
    <row r="189" spans="1:12" ht="12.75" x14ac:dyDescent="0.2">
      <c r="A189" s="39" t="s">
        <v>0</v>
      </c>
      <c r="B189" s="17" t="s">
        <v>0</v>
      </c>
      <c r="C189" s="17" t="s">
        <v>350</v>
      </c>
      <c r="D189" s="17" t="s">
        <v>351</v>
      </c>
      <c r="E189" s="40">
        <v>2739237.99</v>
      </c>
      <c r="F189" s="40">
        <v>-5250</v>
      </c>
      <c r="G189" s="40">
        <v>2733987.99</v>
      </c>
      <c r="H189" s="40">
        <v>1438856.74</v>
      </c>
      <c r="I189" s="40">
        <v>1438856.74</v>
      </c>
      <c r="J189" s="40">
        <v>892651.37</v>
      </c>
      <c r="K189" s="37">
        <v>32.650156959906802</v>
      </c>
      <c r="L189" s="40">
        <v>734324.32</v>
      </c>
    </row>
    <row r="190" spans="1:12" ht="12.75" x14ac:dyDescent="0.2">
      <c r="A190" s="39" t="s">
        <v>0</v>
      </c>
      <c r="B190" s="17" t="s">
        <v>0</v>
      </c>
      <c r="C190" s="17" t="s">
        <v>352</v>
      </c>
      <c r="D190" s="17" t="s">
        <v>353</v>
      </c>
      <c r="E190" s="40">
        <v>80000</v>
      </c>
      <c r="F190" s="40">
        <v>0</v>
      </c>
      <c r="G190" s="40">
        <v>80000</v>
      </c>
      <c r="H190" s="40">
        <v>4800</v>
      </c>
      <c r="I190" s="40">
        <v>4800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354</v>
      </c>
      <c r="D191" s="17" t="s">
        <v>1145</v>
      </c>
      <c r="E191" s="40">
        <v>22000</v>
      </c>
      <c r="F191" s="40">
        <v>0</v>
      </c>
      <c r="G191" s="40">
        <v>22000</v>
      </c>
      <c r="H191" s="40">
        <v>2502.2399999999998</v>
      </c>
      <c r="I191" s="40">
        <v>2502.2399999999998</v>
      </c>
      <c r="J191" s="40">
        <v>2502.2399999999998</v>
      </c>
      <c r="K191" s="37">
        <v>11.3738181818182</v>
      </c>
      <c r="L191" s="40">
        <v>2502.2399999999998</v>
      </c>
    </row>
    <row r="192" spans="1:12" ht="12.75" x14ac:dyDescent="0.2">
      <c r="A192" s="39" t="s">
        <v>0</v>
      </c>
      <c r="B192" s="17" t="s">
        <v>0</v>
      </c>
      <c r="C192" s="17" t="s">
        <v>355</v>
      </c>
      <c r="D192" s="17" t="s">
        <v>1146</v>
      </c>
      <c r="E192" s="40">
        <v>24000</v>
      </c>
      <c r="F192" s="40">
        <v>399.65</v>
      </c>
      <c r="G192" s="40">
        <v>24399.65</v>
      </c>
      <c r="H192" s="40">
        <v>16155.84</v>
      </c>
      <c r="I192" s="40">
        <v>16155.84</v>
      </c>
      <c r="J192" s="40">
        <v>16155.84</v>
      </c>
      <c r="K192" s="37">
        <v>66.213408798896694</v>
      </c>
      <c r="L192" s="40">
        <v>16155.84</v>
      </c>
    </row>
    <row r="193" spans="1:12" ht="12.75" x14ac:dyDescent="0.2">
      <c r="A193" s="39" t="s">
        <v>0</v>
      </c>
      <c r="B193" s="17" t="s">
        <v>0</v>
      </c>
      <c r="C193" s="17" t="s">
        <v>356</v>
      </c>
      <c r="D193" s="17" t="s">
        <v>1147</v>
      </c>
      <c r="E193" s="40">
        <v>16000</v>
      </c>
      <c r="F193" s="40">
        <v>299.76</v>
      </c>
      <c r="G193" s="40">
        <v>16299.76</v>
      </c>
      <c r="H193" s="40">
        <v>11235.76</v>
      </c>
      <c r="I193" s="40">
        <v>11235.76</v>
      </c>
      <c r="J193" s="40">
        <v>11235.76</v>
      </c>
      <c r="K193" s="37">
        <v>68.932057895330999</v>
      </c>
      <c r="L193" s="40">
        <v>11235.76</v>
      </c>
    </row>
    <row r="194" spans="1:12" ht="12.75" x14ac:dyDescent="0.2">
      <c r="A194" s="39" t="s">
        <v>0</v>
      </c>
      <c r="B194" s="17" t="s">
        <v>0</v>
      </c>
      <c r="C194" s="17" t="s">
        <v>357</v>
      </c>
      <c r="D194" s="17" t="s">
        <v>1148</v>
      </c>
      <c r="E194" s="40">
        <v>0</v>
      </c>
      <c r="F194" s="40">
        <v>200724.13</v>
      </c>
      <c r="G194" s="40">
        <v>200724.13</v>
      </c>
      <c r="H194" s="40">
        <v>200724.13</v>
      </c>
      <c r="I194" s="40">
        <v>200724.13</v>
      </c>
      <c r="J194" s="40">
        <v>200724.13</v>
      </c>
      <c r="K194" s="37">
        <v>100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358</v>
      </c>
      <c r="D195" s="17" t="s">
        <v>359</v>
      </c>
      <c r="E195" s="40">
        <v>276361.96000000002</v>
      </c>
      <c r="F195" s="40">
        <v>0</v>
      </c>
      <c r="G195" s="40">
        <v>276361.96000000002</v>
      </c>
      <c r="H195" s="40">
        <v>75000</v>
      </c>
      <c r="I195" s="40">
        <v>75000</v>
      </c>
      <c r="J195" s="40">
        <v>47668.69</v>
      </c>
      <c r="K195" s="37">
        <v>17.248643771378699</v>
      </c>
      <c r="L195" s="40">
        <v>47668.69</v>
      </c>
    </row>
    <row r="196" spans="1:12" ht="12.75" x14ac:dyDescent="0.2">
      <c r="A196" s="39" t="s">
        <v>0</v>
      </c>
      <c r="B196" s="17" t="s">
        <v>0</v>
      </c>
      <c r="C196" s="17" t="s">
        <v>1624</v>
      </c>
      <c r="D196" s="17" t="s">
        <v>1591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1625</v>
      </c>
      <c r="D197" s="17" t="s">
        <v>1592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360</v>
      </c>
      <c r="D198" s="17" t="s">
        <v>361</v>
      </c>
      <c r="E198" s="40">
        <v>0</v>
      </c>
      <c r="F198" s="40">
        <v>345828.27</v>
      </c>
      <c r="G198" s="40">
        <v>345828.27</v>
      </c>
      <c r="H198" s="40">
        <v>345828.27</v>
      </c>
      <c r="I198" s="40">
        <v>345828.27</v>
      </c>
      <c r="J198" s="40">
        <v>345828.27</v>
      </c>
      <c r="K198" s="37">
        <v>100</v>
      </c>
      <c r="L198" s="40">
        <v>345828.27</v>
      </c>
    </row>
    <row r="199" spans="1:12" ht="12.75" x14ac:dyDescent="0.2">
      <c r="A199" s="39" t="s">
        <v>0</v>
      </c>
      <c r="B199" s="17" t="s">
        <v>0</v>
      </c>
      <c r="C199" s="17" t="s">
        <v>362</v>
      </c>
      <c r="D199" s="17" t="s">
        <v>363</v>
      </c>
      <c r="E199" s="40">
        <v>250000</v>
      </c>
      <c r="F199" s="40">
        <v>0</v>
      </c>
      <c r="G199" s="40">
        <v>250000</v>
      </c>
      <c r="H199" s="40">
        <v>205334.89</v>
      </c>
      <c r="I199" s="40">
        <v>205334.89</v>
      </c>
      <c r="J199" s="40">
        <v>93148.87</v>
      </c>
      <c r="K199" s="37">
        <v>37.259548000000002</v>
      </c>
      <c r="L199" s="40">
        <v>18547.2</v>
      </c>
    </row>
    <row r="200" spans="1:12" ht="12.75" x14ac:dyDescent="0.2">
      <c r="A200" s="39" t="s">
        <v>0</v>
      </c>
      <c r="B200" s="17" t="s">
        <v>0</v>
      </c>
      <c r="C200" s="17" t="s">
        <v>364</v>
      </c>
      <c r="D200" s="17" t="s">
        <v>365</v>
      </c>
      <c r="E200" s="40">
        <v>340000</v>
      </c>
      <c r="F200" s="40">
        <v>190000</v>
      </c>
      <c r="G200" s="40">
        <v>530000</v>
      </c>
      <c r="H200" s="40">
        <v>200493.58</v>
      </c>
      <c r="I200" s="40">
        <v>200493.58</v>
      </c>
      <c r="J200" s="40">
        <v>200493.57</v>
      </c>
      <c r="K200" s="37">
        <v>37.828975471698101</v>
      </c>
      <c r="L200" s="40">
        <v>200493.57</v>
      </c>
    </row>
    <row r="201" spans="1:12" ht="12.75" x14ac:dyDescent="0.2">
      <c r="A201" s="39" t="s">
        <v>0</v>
      </c>
      <c r="B201" s="17" t="s">
        <v>0</v>
      </c>
      <c r="C201" s="17" t="s">
        <v>366</v>
      </c>
      <c r="D201" s="17" t="s">
        <v>367</v>
      </c>
      <c r="E201" s="40">
        <v>100000</v>
      </c>
      <c r="F201" s="40">
        <v>0</v>
      </c>
      <c r="G201" s="40">
        <v>100000</v>
      </c>
      <c r="H201" s="40">
        <v>142004.93</v>
      </c>
      <c r="I201" s="40">
        <v>132009.43</v>
      </c>
      <c r="J201" s="40">
        <v>99988.27</v>
      </c>
      <c r="K201" s="37">
        <v>99.98827</v>
      </c>
      <c r="L201" s="40">
        <v>24683.919999999998</v>
      </c>
    </row>
    <row r="202" spans="1:12" ht="12.75" x14ac:dyDescent="0.2">
      <c r="A202" s="39" t="s">
        <v>0</v>
      </c>
      <c r="B202" s="17" t="s">
        <v>0</v>
      </c>
      <c r="C202" s="17" t="s">
        <v>368</v>
      </c>
      <c r="D202" s="17" t="s">
        <v>1149</v>
      </c>
      <c r="E202" s="40">
        <v>15000</v>
      </c>
      <c r="F202" s="40">
        <v>0</v>
      </c>
      <c r="G202" s="40">
        <v>15000</v>
      </c>
      <c r="H202" s="40">
        <v>1856.41</v>
      </c>
      <c r="I202" s="40">
        <v>1856.41</v>
      </c>
      <c r="J202" s="40">
        <v>1856.41</v>
      </c>
      <c r="K202" s="37">
        <v>12.3760666666667</v>
      </c>
      <c r="L202" s="40">
        <v>1856.41</v>
      </c>
    </row>
    <row r="203" spans="1:12" ht="12.75" x14ac:dyDescent="0.2">
      <c r="A203" s="39" t="s">
        <v>0</v>
      </c>
      <c r="B203" s="17" t="s">
        <v>0</v>
      </c>
      <c r="C203" s="17" t="s">
        <v>369</v>
      </c>
      <c r="D203" s="17" t="s">
        <v>1150</v>
      </c>
      <c r="E203" s="40">
        <v>17500</v>
      </c>
      <c r="F203" s="40">
        <v>-7709.93</v>
      </c>
      <c r="G203" s="40">
        <v>9790.07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370</v>
      </c>
      <c r="D204" s="17" t="s">
        <v>1151</v>
      </c>
      <c r="E204" s="40">
        <v>0</v>
      </c>
      <c r="F204" s="40">
        <v>282.77999999999997</v>
      </c>
      <c r="G204" s="40">
        <v>282.77999999999997</v>
      </c>
      <c r="H204" s="40">
        <v>1488.3</v>
      </c>
      <c r="I204" s="40">
        <v>1488.3</v>
      </c>
      <c r="J204" s="40">
        <v>1488.3</v>
      </c>
      <c r="K204" s="37">
        <v>526.31020581370694</v>
      </c>
      <c r="L204" s="40">
        <v>1488.3</v>
      </c>
    </row>
    <row r="205" spans="1:12" ht="12.75" x14ac:dyDescent="0.2">
      <c r="A205" s="39" t="s">
        <v>0</v>
      </c>
      <c r="B205" s="17" t="s">
        <v>0</v>
      </c>
      <c r="C205" s="17" t="s">
        <v>371</v>
      </c>
      <c r="D205" s="17" t="s">
        <v>372</v>
      </c>
      <c r="E205" s="40">
        <v>15000</v>
      </c>
      <c r="F205" s="40">
        <v>0</v>
      </c>
      <c r="G205" s="40">
        <v>15000</v>
      </c>
      <c r="H205" s="40">
        <v>2359.5</v>
      </c>
      <c r="I205" s="40">
        <v>2359.5</v>
      </c>
      <c r="J205" s="40">
        <v>2359.5</v>
      </c>
      <c r="K205" s="37">
        <v>15.73</v>
      </c>
      <c r="L205" s="40">
        <v>2359.5</v>
      </c>
    </row>
    <row r="206" spans="1:12" ht="12.75" x14ac:dyDescent="0.2">
      <c r="A206" s="39" t="s">
        <v>0</v>
      </c>
      <c r="B206" s="17" t="s">
        <v>0</v>
      </c>
      <c r="C206" s="17" t="s">
        <v>373</v>
      </c>
      <c r="D206" s="17" t="s">
        <v>1152</v>
      </c>
      <c r="E206" s="40">
        <v>108505.35</v>
      </c>
      <c r="F206" s="40">
        <v>0</v>
      </c>
      <c r="G206" s="40">
        <v>108505.35</v>
      </c>
      <c r="H206" s="40">
        <v>81395.58</v>
      </c>
      <c r="I206" s="40">
        <v>81395.58</v>
      </c>
      <c r="J206" s="40">
        <v>32558.22</v>
      </c>
      <c r="K206" s="37">
        <v>30.006096473584002</v>
      </c>
      <c r="L206" s="40">
        <v>32558.22</v>
      </c>
    </row>
    <row r="207" spans="1:12" ht="12.75" x14ac:dyDescent="0.2">
      <c r="A207" s="39" t="s">
        <v>0</v>
      </c>
      <c r="B207" s="17" t="s">
        <v>0</v>
      </c>
      <c r="C207" s="17" t="s">
        <v>374</v>
      </c>
      <c r="D207" s="17" t="s">
        <v>375</v>
      </c>
      <c r="E207" s="40">
        <v>70000</v>
      </c>
      <c r="F207" s="40">
        <v>0</v>
      </c>
      <c r="G207" s="40">
        <v>70000</v>
      </c>
      <c r="H207" s="40">
        <v>10738.75</v>
      </c>
      <c r="I207" s="40">
        <v>10738.75</v>
      </c>
      <c r="J207" s="40">
        <v>4247.1000000000004</v>
      </c>
      <c r="K207" s="37">
        <v>6.0672857142857097</v>
      </c>
      <c r="L207" s="40">
        <v>4247.1000000000004</v>
      </c>
    </row>
    <row r="208" spans="1:12" ht="12.75" x14ac:dyDescent="0.2">
      <c r="A208" s="39" t="s">
        <v>0</v>
      </c>
      <c r="B208" s="17" t="s">
        <v>0</v>
      </c>
      <c r="C208" s="17" t="s">
        <v>376</v>
      </c>
      <c r="D208" s="17" t="s">
        <v>377</v>
      </c>
      <c r="E208" s="40">
        <v>207933.5</v>
      </c>
      <c r="F208" s="40">
        <v>0</v>
      </c>
      <c r="G208" s="40">
        <v>207933.5</v>
      </c>
      <c r="H208" s="40">
        <v>13216.43</v>
      </c>
      <c r="I208" s="40">
        <v>13216.43</v>
      </c>
      <c r="J208" s="40">
        <v>13216.43</v>
      </c>
      <c r="K208" s="37">
        <v>6.3560849983287904</v>
      </c>
      <c r="L208" s="40">
        <v>13216.43</v>
      </c>
    </row>
    <row r="209" spans="1:12" ht="12.75" x14ac:dyDescent="0.2">
      <c r="A209" s="39" t="s">
        <v>0</v>
      </c>
      <c r="B209" s="17" t="s">
        <v>0</v>
      </c>
      <c r="C209" s="17" t="s">
        <v>378</v>
      </c>
      <c r="D209" s="17" t="s">
        <v>1153</v>
      </c>
      <c r="E209" s="40">
        <v>3000</v>
      </c>
      <c r="F209" s="40">
        <v>7010.52</v>
      </c>
      <c r="G209" s="40">
        <v>10010.52</v>
      </c>
      <c r="H209" s="40">
        <v>5784.41</v>
      </c>
      <c r="I209" s="40">
        <v>5784.41</v>
      </c>
      <c r="J209" s="40">
        <v>5784.41</v>
      </c>
      <c r="K209" s="37">
        <v>57.783311955822498</v>
      </c>
      <c r="L209" s="40">
        <v>5784.41</v>
      </c>
    </row>
    <row r="210" spans="1:12" ht="12.75" x14ac:dyDescent="0.2">
      <c r="A210" s="39" t="s">
        <v>0</v>
      </c>
      <c r="B210" s="17" t="s">
        <v>0</v>
      </c>
      <c r="C210" s="17" t="s">
        <v>379</v>
      </c>
      <c r="D210" s="17" t="s">
        <v>380</v>
      </c>
      <c r="E210" s="40">
        <v>1000</v>
      </c>
      <c r="F210" s="40">
        <v>0</v>
      </c>
      <c r="G210" s="40">
        <v>1000</v>
      </c>
      <c r="H210" s="40">
        <v>1697.93</v>
      </c>
      <c r="I210" s="40">
        <v>1697.93</v>
      </c>
      <c r="J210" s="40">
        <v>1697.93</v>
      </c>
      <c r="K210" s="37">
        <v>169.79300000000001</v>
      </c>
      <c r="L210" s="40">
        <v>1697.93</v>
      </c>
    </row>
    <row r="211" spans="1:12" ht="12.75" x14ac:dyDescent="0.2">
      <c r="A211" s="39" t="s">
        <v>0</v>
      </c>
      <c r="B211" s="17" t="s">
        <v>0</v>
      </c>
      <c r="C211" s="17" t="s">
        <v>1626</v>
      </c>
      <c r="D211" s="17" t="s">
        <v>1593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1473</v>
      </c>
      <c r="D212" s="17" t="s">
        <v>1474</v>
      </c>
      <c r="E212" s="40">
        <v>0</v>
      </c>
      <c r="F212" s="40">
        <v>77238.210000000006</v>
      </c>
      <c r="G212" s="40">
        <v>77238.210000000006</v>
      </c>
      <c r="H212" s="40">
        <v>77238.210000000006</v>
      </c>
      <c r="I212" s="40">
        <v>77238.210000000006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381</v>
      </c>
      <c r="D213" s="17" t="s">
        <v>382</v>
      </c>
      <c r="E213" s="40">
        <v>2879.8</v>
      </c>
      <c r="F213" s="40">
        <v>0</v>
      </c>
      <c r="G213" s="40">
        <v>2879.8</v>
      </c>
      <c r="H213" s="40">
        <v>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383</v>
      </c>
      <c r="D214" s="17" t="s">
        <v>1154</v>
      </c>
      <c r="E214" s="40">
        <v>120000</v>
      </c>
      <c r="F214" s="40">
        <v>0</v>
      </c>
      <c r="G214" s="40">
        <v>120000</v>
      </c>
      <c r="H214" s="40">
        <v>109995.4</v>
      </c>
      <c r="I214" s="40">
        <v>109995.4</v>
      </c>
      <c r="J214" s="40">
        <v>0</v>
      </c>
      <c r="K214" s="37">
        <v>0</v>
      </c>
      <c r="L214" s="40">
        <v>0</v>
      </c>
    </row>
    <row r="215" spans="1:12" ht="12.75" x14ac:dyDescent="0.2">
      <c r="A215" s="39" t="s">
        <v>0</v>
      </c>
      <c r="B215" s="17" t="s">
        <v>0</v>
      </c>
      <c r="C215" s="17" t="s">
        <v>384</v>
      </c>
      <c r="D215" s="17" t="s">
        <v>1155</v>
      </c>
      <c r="E215" s="40">
        <v>24000</v>
      </c>
      <c r="F215" s="40">
        <v>-28497.360000000001</v>
      </c>
      <c r="G215" s="40">
        <v>-4497.3599999999997</v>
      </c>
      <c r="H215" s="40">
        <v>12263.35</v>
      </c>
      <c r="I215" s="40">
        <v>12263.35</v>
      </c>
      <c r="J215" s="40">
        <v>9441.07</v>
      </c>
      <c r="K215" s="37">
        <v>-209.924711386235</v>
      </c>
      <c r="L215" s="40">
        <v>8074.37</v>
      </c>
    </row>
    <row r="216" spans="1:12" ht="12.75" x14ac:dyDescent="0.2">
      <c r="A216" s="39" t="s">
        <v>0</v>
      </c>
      <c r="B216" s="17" t="s">
        <v>0</v>
      </c>
      <c r="C216" s="17" t="s">
        <v>385</v>
      </c>
      <c r="D216" s="17" t="s">
        <v>1156</v>
      </c>
      <c r="E216" s="40">
        <v>0</v>
      </c>
      <c r="F216" s="40">
        <v>600</v>
      </c>
      <c r="G216" s="40">
        <v>600</v>
      </c>
      <c r="H216" s="40">
        <v>600</v>
      </c>
      <c r="I216" s="40">
        <v>600</v>
      </c>
      <c r="J216" s="40">
        <v>600</v>
      </c>
      <c r="K216" s="37">
        <v>100</v>
      </c>
      <c r="L216" s="40">
        <v>600</v>
      </c>
    </row>
    <row r="217" spans="1:12" ht="12.75" x14ac:dyDescent="0.2">
      <c r="A217" s="39" t="s">
        <v>0</v>
      </c>
      <c r="B217" s="17" t="s">
        <v>0</v>
      </c>
      <c r="C217" s="17" t="s">
        <v>386</v>
      </c>
      <c r="D217" s="17" t="s">
        <v>387</v>
      </c>
      <c r="E217" s="40">
        <v>30000</v>
      </c>
      <c r="F217" s="40">
        <v>-15276.25</v>
      </c>
      <c r="G217" s="40">
        <v>14723.75</v>
      </c>
      <c r="H217" s="40">
        <v>14142.62</v>
      </c>
      <c r="I217" s="40">
        <v>14142.62</v>
      </c>
      <c r="J217" s="40">
        <v>14142.62</v>
      </c>
      <c r="K217" s="37">
        <v>96.053111469564499</v>
      </c>
      <c r="L217" s="40">
        <v>14142.62</v>
      </c>
    </row>
    <row r="218" spans="1:12" ht="12.75" x14ac:dyDescent="0.2">
      <c r="A218" s="39" t="s">
        <v>0</v>
      </c>
      <c r="B218" s="17" t="s">
        <v>0</v>
      </c>
      <c r="C218" s="17" t="s">
        <v>388</v>
      </c>
      <c r="D218" s="17" t="s">
        <v>1157</v>
      </c>
      <c r="E218" s="40">
        <v>0</v>
      </c>
      <c r="F218" s="40">
        <v>57710.95</v>
      </c>
      <c r="G218" s="40">
        <v>57710.95</v>
      </c>
      <c r="H218" s="40">
        <v>57710.95</v>
      </c>
      <c r="I218" s="40">
        <v>57710.95</v>
      </c>
      <c r="J218" s="40">
        <v>46402.9</v>
      </c>
      <c r="K218" s="37">
        <v>80.405711567735395</v>
      </c>
      <c r="L218" s="40">
        <v>24840.7</v>
      </c>
    </row>
    <row r="219" spans="1:12" ht="12.75" x14ac:dyDescent="0.2">
      <c r="A219" s="39" t="s">
        <v>0</v>
      </c>
      <c r="B219" s="17" t="s">
        <v>0</v>
      </c>
      <c r="C219" s="17" t="s">
        <v>1627</v>
      </c>
      <c r="D219" s="17" t="s">
        <v>1594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389</v>
      </c>
      <c r="D220" s="17" t="s">
        <v>390</v>
      </c>
      <c r="E220" s="40">
        <v>436894.52</v>
      </c>
      <c r="F220" s="40">
        <v>-187835.57</v>
      </c>
      <c r="G220" s="40">
        <v>249058.95</v>
      </c>
      <c r="H220" s="40">
        <v>249058.95</v>
      </c>
      <c r="I220" s="40">
        <v>249058.95</v>
      </c>
      <c r="J220" s="40">
        <v>203224.54</v>
      </c>
      <c r="K220" s="37">
        <v>81.596963289213306</v>
      </c>
      <c r="L220" s="40">
        <v>8293.56</v>
      </c>
    </row>
    <row r="221" spans="1:12" ht="12.75" x14ac:dyDescent="0.2">
      <c r="A221" s="39" t="s">
        <v>0</v>
      </c>
      <c r="B221" s="17" t="s">
        <v>0</v>
      </c>
      <c r="C221" s="17" t="s">
        <v>391</v>
      </c>
      <c r="D221" s="17" t="s">
        <v>1158</v>
      </c>
      <c r="E221" s="40">
        <v>0</v>
      </c>
      <c r="F221" s="40">
        <v>21598.5</v>
      </c>
      <c r="G221" s="40">
        <v>21598.5</v>
      </c>
      <c r="H221" s="40">
        <v>21598.5</v>
      </c>
      <c r="I221" s="40">
        <v>21598.5</v>
      </c>
      <c r="J221" s="40">
        <v>21598.5</v>
      </c>
      <c r="K221" s="37">
        <v>100</v>
      </c>
      <c r="L221" s="40">
        <v>21598.5</v>
      </c>
    </row>
    <row r="222" spans="1:12" ht="12.75" x14ac:dyDescent="0.2">
      <c r="A222" s="39" t="s">
        <v>0</v>
      </c>
      <c r="B222" s="17" t="s">
        <v>0</v>
      </c>
      <c r="C222" s="17" t="s">
        <v>392</v>
      </c>
      <c r="D222" s="17" t="s">
        <v>1159</v>
      </c>
      <c r="E222" s="40">
        <v>0</v>
      </c>
      <c r="F222" s="40">
        <v>10294.58</v>
      </c>
      <c r="G222" s="40">
        <v>10294.58</v>
      </c>
      <c r="H222" s="40">
        <v>10294.58</v>
      </c>
      <c r="I222" s="40">
        <v>10294.58</v>
      </c>
      <c r="J222" s="40">
        <v>4813.28</v>
      </c>
      <c r="K222" s="37">
        <v>46.755477153997496</v>
      </c>
      <c r="L222" s="40">
        <v>4813.28</v>
      </c>
    </row>
    <row r="223" spans="1:12" ht="12.75" x14ac:dyDescent="0.2">
      <c r="A223" s="39" t="s">
        <v>0</v>
      </c>
      <c r="B223" s="17" t="s">
        <v>0</v>
      </c>
      <c r="C223" s="17" t="s">
        <v>393</v>
      </c>
      <c r="D223" s="17" t="s">
        <v>394</v>
      </c>
      <c r="E223" s="40">
        <v>0</v>
      </c>
      <c r="F223" s="40">
        <v>24998.65</v>
      </c>
      <c r="G223" s="40">
        <v>24998.65</v>
      </c>
      <c r="H223" s="40">
        <v>24998.65</v>
      </c>
      <c r="I223" s="40">
        <v>24998.65</v>
      </c>
      <c r="J223" s="40">
        <v>24998.65</v>
      </c>
      <c r="K223" s="37">
        <v>100</v>
      </c>
      <c r="L223" s="40">
        <v>24998.65</v>
      </c>
    </row>
    <row r="224" spans="1:12" ht="12.75" x14ac:dyDescent="0.2">
      <c r="A224" s="39" t="s">
        <v>0</v>
      </c>
      <c r="B224" s="17" t="s">
        <v>0</v>
      </c>
      <c r="C224" s="17" t="s">
        <v>395</v>
      </c>
      <c r="D224" s="17" t="s">
        <v>1160</v>
      </c>
      <c r="E224" s="40">
        <v>0</v>
      </c>
      <c r="F224" s="40">
        <v>11463.58</v>
      </c>
      <c r="G224" s="40">
        <v>11463.58</v>
      </c>
      <c r="H224" s="40">
        <v>11463.58</v>
      </c>
      <c r="I224" s="40">
        <v>11463.58</v>
      </c>
      <c r="J224" s="40">
        <v>11463.58</v>
      </c>
      <c r="K224" s="37">
        <v>100</v>
      </c>
      <c r="L224" s="40">
        <v>11463.58</v>
      </c>
    </row>
    <row r="225" spans="1:12" ht="12.75" x14ac:dyDescent="0.2">
      <c r="A225" s="39" t="s">
        <v>0</v>
      </c>
      <c r="B225" s="17" t="s">
        <v>0</v>
      </c>
      <c r="C225" s="17" t="s">
        <v>396</v>
      </c>
      <c r="D225" s="17" t="s">
        <v>397</v>
      </c>
      <c r="E225" s="40">
        <v>0</v>
      </c>
      <c r="F225" s="40">
        <v>149990.07999999999</v>
      </c>
      <c r="G225" s="40">
        <v>149990.07999999999</v>
      </c>
      <c r="H225" s="40">
        <v>149990.07999999999</v>
      </c>
      <c r="I225" s="40">
        <v>149990.07999999999</v>
      </c>
      <c r="J225" s="40">
        <v>149990.07999999999</v>
      </c>
      <c r="K225" s="37">
        <v>100</v>
      </c>
      <c r="L225" s="40">
        <v>126756.37</v>
      </c>
    </row>
    <row r="226" spans="1:12" ht="12.75" x14ac:dyDescent="0.2">
      <c r="A226" s="39" t="s">
        <v>0</v>
      </c>
      <c r="B226" s="17" t="s">
        <v>0</v>
      </c>
      <c r="C226" s="17" t="s">
        <v>398</v>
      </c>
      <c r="D226" s="17" t="s">
        <v>399</v>
      </c>
      <c r="E226" s="40">
        <v>193140.37</v>
      </c>
      <c r="F226" s="40">
        <v>83171.88</v>
      </c>
      <c r="G226" s="40">
        <v>276312.25</v>
      </c>
      <c r="H226" s="40">
        <v>296101.96000000002</v>
      </c>
      <c r="I226" s="40">
        <v>206264.03</v>
      </c>
      <c r="J226" s="40">
        <v>149359.04000000001</v>
      </c>
      <c r="K226" s="37">
        <v>54.0544402211628</v>
      </c>
      <c r="L226" s="40">
        <v>148409.04</v>
      </c>
    </row>
    <row r="227" spans="1:12" ht="12.75" x14ac:dyDescent="0.2">
      <c r="A227" s="39" t="s">
        <v>0</v>
      </c>
      <c r="B227" s="17" t="s">
        <v>0</v>
      </c>
      <c r="C227" s="17" t="s">
        <v>400</v>
      </c>
      <c r="D227" s="17" t="s">
        <v>1161</v>
      </c>
      <c r="E227" s="40">
        <v>0</v>
      </c>
      <c r="F227" s="40">
        <v>5974.98</v>
      </c>
      <c r="G227" s="40">
        <v>5974.98</v>
      </c>
      <c r="H227" s="40">
        <v>5974.98</v>
      </c>
      <c r="I227" s="40">
        <v>5974.98</v>
      </c>
      <c r="J227" s="40">
        <v>5974.98</v>
      </c>
      <c r="K227" s="37">
        <v>100</v>
      </c>
      <c r="L227" s="40">
        <v>5974.98</v>
      </c>
    </row>
    <row r="228" spans="1:12" ht="12.75" x14ac:dyDescent="0.2">
      <c r="A228" s="39" t="s">
        <v>0</v>
      </c>
      <c r="B228" s="17" t="s">
        <v>0</v>
      </c>
      <c r="C228" s="17" t="s">
        <v>1365</v>
      </c>
      <c r="D228" s="17" t="s">
        <v>1437</v>
      </c>
      <c r="E228" s="40">
        <v>0</v>
      </c>
      <c r="F228" s="40">
        <v>11750</v>
      </c>
      <c r="G228" s="40">
        <v>11750</v>
      </c>
      <c r="H228" s="40">
        <v>11750</v>
      </c>
      <c r="I228" s="40">
        <v>11750</v>
      </c>
      <c r="J228" s="40">
        <v>0</v>
      </c>
      <c r="K228" s="37">
        <v>0</v>
      </c>
      <c r="L228" s="40">
        <v>0</v>
      </c>
    </row>
    <row r="229" spans="1:12" ht="12.75" x14ac:dyDescent="0.2">
      <c r="A229" s="39" t="s">
        <v>0</v>
      </c>
      <c r="B229" s="17" t="s">
        <v>0</v>
      </c>
      <c r="C229" s="17" t="s">
        <v>401</v>
      </c>
      <c r="D229" s="17" t="s">
        <v>1162</v>
      </c>
      <c r="E229" s="40">
        <v>0</v>
      </c>
      <c r="F229" s="40">
        <v>50000</v>
      </c>
      <c r="G229" s="40">
        <v>50000</v>
      </c>
      <c r="H229" s="40">
        <v>50000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402</v>
      </c>
      <c r="D230" s="17" t="s">
        <v>1163</v>
      </c>
      <c r="E230" s="40">
        <v>654632.76</v>
      </c>
      <c r="F230" s="40">
        <v>0</v>
      </c>
      <c r="G230" s="40">
        <v>654632.76</v>
      </c>
      <c r="H230" s="40">
        <v>574992.04</v>
      </c>
      <c r="I230" s="40">
        <v>574992</v>
      </c>
      <c r="J230" s="40">
        <v>478738.92</v>
      </c>
      <c r="K230" s="37">
        <v>73.130913888269205</v>
      </c>
      <c r="L230" s="40">
        <v>431403.72</v>
      </c>
    </row>
    <row r="231" spans="1:12" ht="12.75" x14ac:dyDescent="0.2">
      <c r="A231" s="39" t="s">
        <v>0</v>
      </c>
      <c r="B231" s="17" t="s">
        <v>0</v>
      </c>
      <c r="C231" s="17" t="s">
        <v>403</v>
      </c>
      <c r="D231" s="17" t="s">
        <v>404</v>
      </c>
      <c r="E231" s="40">
        <v>832627.53</v>
      </c>
      <c r="F231" s="40">
        <v>662318.06000000006</v>
      </c>
      <c r="G231" s="40">
        <v>1494945.59</v>
      </c>
      <c r="H231" s="40">
        <v>1494945.59</v>
      </c>
      <c r="I231" s="40">
        <v>1200000</v>
      </c>
      <c r="J231" s="40">
        <v>1199997.97</v>
      </c>
      <c r="K231" s="37">
        <v>80.270344153461807</v>
      </c>
      <c r="L231" s="40">
        <v>735602.49</v>
      </c>
    </row>
    <row r="232" spans="1:12" ht="12.75" x14ac:dyDescent="0.2">
      <c r="A232" s="39" t="s">
        <v>0</v>
      </c>
      <c r="B232" s="17" t="s">
        <v>0</v>
      </c>
      <c r="C232" s="17" t="s">
        <v>405</v>
      </c>
      <c r="D232" s="17" t="s">
        <v>406</v>
      </c>
      <c r="E232" s="40">
        <v>522114.24</v>
      </c>
      <c r="F232" s="40">
        <v>119948.95</v>
      </c>
      <c r="G232" s="40">
        <v>642063.18999999994</v>
      </c>
      <c r="H232" s="40">
        <v>642063.18999999994</v>
      </c>
      <c r="I232" s="40">
        <v>642063.18999999994</v>
      </c>
      <c r="J232" s="40">
        <v>0</v>
      </c>
      <c r="K232" s="37">
        <v>0</v>
      </c>
      <c r="L232" s="40">
        <v>0</v>
      </c>
    </row>
    <row r="233" spans="1:12" ht="12.75" x14ac:dyDescent="0.2">
      <c r="A233" s="39" t="s">
        <v>0</v>
      </c>
      <c r="B233" s="17" t="s">
        <v>0</v>
      </c>
      <c r="C233" s="17" t="s">
        <v>407</v>
      </c>
      <c r="D233" s="17" t="s">
        <v>408</v>
      </c>
      <c r="E233" s="40">
        <v>0</v>
      </c>
      <c r="F233" s="40">
        <v>216700</v>
      </c>
      <c r="G233" s="40">
        <v>216700</v>
      </c>
      <c r="H233" s="40">
        <v>0</v>
      </c>
      <c r="I233" s="40">
        <v>0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409</v>
      </c>
      <c r="D234" s="17" t="s">
        <v>410</v>
      </c>
      <c r="E234" s="40">
        <v>909090.91</v>
      </c>
      <c r="F234" s="40">
        <v>0</v>
      </c>
      <c r="G234" s="40">
        <v>909090.91</v>
      </c>
      <c r="H234" s="40">
        <v>909090.91</v>
      </c>
      <c r="I234" s="40">
        <v>909090.91</v>
      </c>
      <c r="J234" s="40">
        <v>304186.26</v>
      </c>
      <c r="K234" s="37">
        <v>33.460488566539503</v>
      </c>
      <c r="L234" s="40">
        <v>269728.71999999997</v>
      </c>
    </row>
    <row r="235" spans="1:12" ht="12.75" x14ac:dyDescent="0.2">
      <c r="A235" s="39" t="s">
        <v>0</v>
      </c>
      <c r="B235" s="17" t="s">
        <v>0</v>
      </c>
      <c r="C235" s="17" t="s">
        <v>411</v>
      </c>
      <c r="D235" s="17" t="s">
        <v>1164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37">
        <v>0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412</v>
      </c>
      <c r="D236" s="17" t="s">
        <v>1165</v>
      </c>
      <c r="E236" s="40">
        <v>30000</v>
      </c>
      <c r="F236" s="40">
        <v>0</v>
      </c>
      <c r="G236" s="40">
        <v>30000</v>
      </c>
      <c r="H236" s="40">
        <v>28066.91</v>
      </c>
      <c r="I236" s="40">
        <v>28066.91</v>
      </c>
      <c r="J236" s="40">
        <v>22452.51</v>
      </c>
      <c r="K236" s="37">
        <v>74.841700000000003</v>
      </c>
      <c r="L236" s="40">
        <v>15538.57</v>
      </c>
    </row>
    <row r="237" spans="1:12" ht="12.75" x14ac:dyDescent="0.2">
      <c r="A237" s="39" t="s">
        <v>0</v>
      </c>
      <c r="B237" s="17" t="s">
        <v>0</v>
      </c>
      <c r="C237" s="17" t="s">
        <v>413</v>
      </c>
      <c r="D237" s="17" t="s">
        <v>1166</v>
      </c>
      <c r="E237" s="40">
        <v>10000</v>
      </c>
      <c r="F237" s="40">
        <v>0</v>
      </c>
      <c r="G237" s="40">
        <v>10000</v>
      </c>
      <c r="H237" s="40">
        <v>9825.2000000000007</v>
      </c>
      <c r="I237" s="40">
        <v>9825.2000000000007</v>
      </c>
      <c r="J237" s="40">
        <v>9825.2000000000007</v>
      </c>
      <c r="K237" s="37">
        <v>98.251999999999995</v>
      </c>
      <c r="L237" s="40">
        <v>6385.59</v>
      </c>
    </row>
    <row r="238" spans="1:12" ht="12.75" x14ac:dyDescent="0.2">
      <c r="A238" s="39" t="s">
        <v>0</v>
      </c>
      <c r="B238" s="17" t="s">
        <v>0</v>
      </c>
      <c r="C238" s="17" t="s">
        <v>414</v>
      </c>
      <c r="D238" s="17" t="s">
        <v>1167</v>
      </c>
      <c r="E238" s="40">
        <v>0</v>
      </c>
      <c r="F238" s="40">
        <v>0</v>
      </c>
      <c r="G238" s="40">
        <v>0</v>
      </c>
      <c r="H238" s="40">
        <v>57764.959999999999</v>
      </c>
      <c r="I238" s="40">
        <v>57764.959999999999</v>
      </c>
      <c r="J238" s="40">
        <v>57764.959999999999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415</v>
      </c>
      <c r="D239" s="17" t="s">
        <v>1168</v>
      </c>
      <c r="E239" s="40">
        <v>0</v>
      </c>
      <c r="F239" s="40">
        <v>9241.9599999999991</v>
      </c>
      <c r="G239" s="40">
        <v>9241.9599999999991</v>
      </c>
      <c r="H239" s="40">
        <v>5993.59</v>
      </c>
      <c r="I239" s="40">
        <v>5993.59</v>
      </c>
      <c r="J239" s="40">
        <v>5993.59</v>
      </c>
      <c r="K239" s="37">
        <v>64.851936169384004</v>
      </c>
      <c r="L239" s="40">
        <v>5993.59</v>
      </c>
    </row>
    <row r="240" spans="1:12" ht="12.75" x14ac:dyDescent="0.2">
      <c r="A240" s="39" t="s">
        <v>0</v>
      </c>
      <c r="B240" s="17" t="s">
        <v>0</v>
      </c>
      <c r="C240" s="17" t="s">
        <v>1628</v>
      </c>
      <c r="D240" s="17" t="s">
        <v>1613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17" t="s">
        <v>416</v>
      </c>
      <c r="D241" s="17" t="s">
        <v>1169</v>
      </c>
      <c r="E241" s="40">
        <v>0</v>
      </c>
      <c r="F241" s="40">
        <v>10000</v>
      </c>
      <c r="G241" s="40">
        <v>10000</v>
      </c>
      <c r="H241" s="40">
        <v>0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417</v>
      </c>
      <c r="D242" s="17" t="s">
        <v>1170</v>
      </c>
      <c r="E242" s="40">
        <v>0</v>
      </c>
      <c r="F242" s="40">
        <v>10000</v>
      </c>
      <c r="G242" s="40">
        <v>10000</v>
      </c>
      <c r="H242" s="40">
        <v>2922.51</v>
      </c>
      <c r="I242" s="40">
        <v>2922.51</v>
      </c>
      <c r="J242" s="40">
        <v>2922.51</v>
      </c>
      <c r="K242" s="37">
        <v>29.225100000000001</v>
      </c>
      <c r="L242" s="40">
        <v>2922.51</v>
      </c>
    </row>
    <row r="243" spans="1:12" ht="12.75" x14ac:dyDescent="0.2">
      <c r="A243" s="39" t="s">
        <v>0</v>
      </c>
      <c r="B243" s="17" t="s">
        <v>0</v>
      </c>
      <c r="C243" s="17" t="s">
        <v>1366</v>
      </c>
      <c r="D243" s="17" t="s">
        <v>1438</v>
      </c>
      <c r="E243" s="40">
        <v>0</v>
      </c>
      <c r="F243" s="40">
        <v>214274.65</v>
      </c>
      <c r="G243" s="40">
        <v>214274.65</v>
      </c>
      <c r="H243" s="40">
        <v>214274.65</v>
      </c>
      <c r="I243" s="40">
        <v>0</v>
      </c>
      <c r="J243" s="40">
        <v>0</v>
      </c>
      <c r="K243" s="37">
        <v>0</v>
      </c>
      <c r="L243" s="40">
        <v>0</v>
      </c>
    </row>
    <row r="244" spans="1:12" ht="12.75" x14ac:dyDescent="0.2">
      <c r="A244" s="39" t="s">
        <v>0</v>
      </c>
      <c r="B244" s="17" t="s">
        <v>0</v>
      </c>
      <c r="C244" s="17" t="s">
        <v>418</v>
      </c>
      <c r="D244" s="17" t="s">
        <v>1171</v>
      </c>
      <c r="E244" s="40">
        <v>14850</v>
      </c>
      <c r="F244" s="40">
        <v>0</v>
      </c>
      <c r="G244" s="40">
        <v>14850</v>
      </c>
      <c r="H244" s="40">
        <v>5426.85</v>
      </c>
      <c r="I244" s="40">
        <v>5426.85</v>
      </c>
      <c r="J244" s="40">
        <v>5426.85</v>
      </c>
      <c r="K244" s="37">
        <v>36.544444444444402</v>
      </c>
      <c r="L244" s="40">
        <v>5426.85</v>
      </c>
    </row>
    <row r="245" spans="1:12" ht="12.75" x14ac:dyDescent="0.2">
      <c r="A245" s="39" t="s">
        <v>0</v>
      </c>
      <c r="B245" s="17" t="s">
        <v>0</v>
      </c>
      <c r="C245" s="17" t="s">
        <v>419</v>
      </c>
      <c r="D245" s="17" t="s">
        <v>420</v>
      </c>
      <c r="E245" s="40">
        <v>67258.37</v>
      </c>
      <c r="F245" s="40">
        <v>0</v>
      </c>
      <c r="G245" s="40">
        <v>67258.37</v>
      </c>
      <c r="H245" s="40">
        <v>67258.37</v>
      </c>
      <c r="I245" s="40">
        <v>67258.37</v>
      </c>
      <c r="J245" s="40">
        <v>32777.199999999997</v>
      </c>
      <c r="K245" s="37">
        <v>48.733265465695901</v>
      </c>
      <c r="L245" s="40">
        <v>32777.199999999997</v>
      </c>
    </row>
    <row r="246" spans="1:12" ht="12.75" x14ac:dyDescent="0.2">
      <c r="A246" s="39" t="s">
        <v>0</v>
      </c>
      <c r="B246" s="17" t="s">
        <v>0</v>
      </c>
      <c r="C246" s="17" t="s">
        <v>421</v>
      </c>
      <c r="D246" s="17" t="s">
        <v>1322</v>
      </c>
      <c r="E246" s="40">
        <v>45558.13</v>
      </c>
      <c r="F246" s="40">
        <v>0</v>
      </c>
      <c r="G246" s="40">
        <v>45558.13</v>
      </c>
      <c r="H246" s="40">
        <v>45558.13</v>
      </c>
      <c r="I246" s="40">
        <v>45558.13</v>
      </c>
      <c r="J246" s="40">
        <v>14222.53</v>
      </c>
      <c r="K246" s="37">
        <v>31.218423583233101</v>
      </c>
      <c r="L246" s="40">
        <v>14222.53</v>
      </c>
    </row>
    <row r="247" spans="1:12" ht="12.75" x14ac:dyDescent="0.2">
      <c r="A247" s="39" t="s">
        <v>0</v>
      </c>
      <c r="B247" s="17" t="s">
        <v>0</v>
      </c>
      <c r="C247" s="17" t="s">
        <v>422</v>
      </c>
      <c r="D247" s="17" t="s">
        <v>1323</v>
      </c>
      <c r="E247" s="40">
        <v>73281.2</v>
      </c>
      <c r="F247" s="40">
        <v>0</v>
      </c>
      <c r="G247" s="40">
        <v>73281.2</v>
      </c>
      <c r="H247" s="40">
        <v>73281.2</v>
      </c>
      <c r="I247" s="40">
        <v>73281.2</v>
      </c>
      <c r="J247" s="40">
        <v>39413.01</v>
      </c>
      <c r="K247" s="37">
        <v>53.783248636758103</v>
      </c>
      <c r="L247" s="40">
        <v>39413.01</v>
      </c>
    </row>
    <row r="248" spans="1:12" ht="12.75" x14ac:dyDescent="0.2">
      <c r="A248" s="39" t="s">
        <v>0</v>
      </c>
      <c r="B248" s="17" t="s">
        <v>0</v>
      </c>
      <c r="C248" s="17" t="s">
        <v>423</v>
      </c>
      <c r="D248" s="17" t="s">
        <v>1324</v>
      </c>
      <c r="E248" s="40">
        <v>94267.59</v>
      </c>
      <c r="F248" s="40">
        <v>0</v>
      </c>
      <c r="G248" s="40">
        <v>94267.59</v>
      </c>
      <c r="H248" s="40">
        <v>94267.59</v>
      </c>
      <c r="I248" s="40">
        <v>94267.59</v>
      </c>
      <c r="J248" s="40">
        <v>24085.49</v>
      </c>
      <c r="K248" s="37">
        <v>25.5501280981088</v>
      </c>
      <c r="L248" s="40">
        <v>24085.49</v>
      </c>
    </row>
    <row r="249" spans="1:12" ht="12.75" x14ac:dyDescent="0.2">
      <c r="A249" s="39" t="s">
        <v>0</v>
      </c>
      <c r="B249" s="17" t="s">
        <v>0</v>
      </c>
      <c r="C249" s="17" t="s">
        <v>424</v>
      </c>
      <c r="D249" s="17" t="s">
        <v>425</v>
      </c>
      <c r="E249" s="40">
        <v>100000</v>
      </c>
      <c r="F249" s="40">
        <v>0</v>
      </c>
      <c r="G249" s="40">
        <v>100000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426</v>
      </c>
      <c r="D250" s="17" t="s">
        <v>427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428</v>
      </c>
      <c r="D251" s="17" t="s">
        <v>429</v>
      </c>
      <c r="E251" s="40">
        <v>110000</v>
      </c>
      <c r="F251" s="40">
        <v>0</v>
      </c>
      <c r="G251" s="40">
        <v>110000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430</v>
      </c>
      <c r="D252" s="17" t="s">
        <v>1172</v>
      </c>
      <c r="E252" s="40">
        <v>30000</v>
      </c>
      <c r="F252" s="40">
        <v>0</v>
      </c>
      <c r="G252" s="40">
        <v>30000</v>
      </c>
      <c r="H252" s="40">
        <v>0</v>
      </c>
      <c r="I252" s="40">
        <v>0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431</v>
      </c>
      <c r="D253" s="17" t="s">
        <v>1173</v>
      </c>
      <c r="E253" s="40">
        <v>200000</v>
      </c>
      <c r="F253" s="40">
        <v>0</v>
      </c>
      <c r="G253" s="40">
        <v>200000</v>
      </c>
      <c r="H253" s="40">
        <v>157848.85</v>
      </c>
      <c r="I253" s="40">
        <v>157848.85</v>
      </c>
      <c r="J253" s="40">
        <v>157848.85</v>
      </c>
      <c r="K253" s="37">
        <v>78.924424999999999</v>
      </c>
      <c r="L253" s="40">
        <v>157848.85</v>
      </c>
    </row>
    <row r="254" spans="1:12" ht="12.75" x14ac:dyDescent="0.2">
      <c r="A254" s="39" t="s">
        <v>0</v>
      </c>
      <c r="B254" s="17" t="s">
        <v>0</v>
      </c>
      <c r="C254" s="17" t="s">
        <v>432</v>
      </c>
      <c r="D254" s="17" t="s">
        <v>1174</v>
      </c>
      <c r="E254" s="40">
        <v>0</v>
      </c>
      <c r="F254" s="40">
        <v>3264.56</v>
      </c>
      <c r="G254" s="40">
        <v>3264.56</v>
      </c>
      <c r="H254" s="40">
        <v>3264.56</v>
      </c>
      <c r="I254" s="40">
        <v>3264.56</v>
      </c>
      <c r="J254" s="40">
        <v>3264.56</v>
      </c>
      <c r="K254" s="37">
        <v>100</v>
      </c>
      <c r="L254" s="40">
        <v>3264.56</v>
      </c>
    </row>
    <row r="255" spans="1:12" ht="12.75" x14ac:dyDescent="0.2">
      <c r="A255" s="39" t="s">
        <v>0</v>
      </c>
      <c r="B255" s="17" t="s">
        <v>0</v>
      </c>
      <c r="C255" s="17" t="s">
        <v>1475</v>
      </c>
      <c r="D255" s="17" t="s">
        <v>1512</v>
      </c>
      <c r="E255" s="40">
        <v>0</v>
      </c>
      <c r="F255" s="40">
        <v>0</v>
      </c>
      <c r="G255" s="40">
        <v>0</v>
      </c>
      <c r="H255" s="40">
        <v>5528.49</v>
      </c>
      <c r="I255" s="40">
        <v>5528.49</v>
      </c>
      <c r="J255" s="40">
        <v>5528.49</v>
      </c>
      <c r="K255" s="37">
        <v>0</v>
      </c>
      <c r="L255" s="40">
        <v>5528.49</v>
      </c>
    </row>
    <row r="256" spans="1:12" ht="12.75" x14ac:dyDescent="0.2">
      <c r="A256" s="39" t="s">
        <v>0</v>
      </c>
      <c r="B256" s="17" t="s">
        <v>0</v>
      </c>
      <c r="C256" s="17" t="s">
        <v>433</v>
      </c>
      <c r="D256" s="17" t="s">
        <v>1175</v>
      </c>
      <c r="E256" s="40">
        <v>0</v>
      </c>
      <c r="F256" s="40">
        <v>62141.279999999999</v>
      </c>
      <c r="G256" s="40">
        <v>62141.279999999999</v>
      </c>
      <c r="H256" s="40">
        <v>68124.73</v>
      </c>
      <c r="I256" s="40">
        <v>68124.73</v>
      </c>
      <c r="J256" s="40">
        <v>51211.040000000001</v>
      </c>
      <c r="K256" s="37">
        <v>82.410661640699999</v>
      </c>
      <c r="L256" s="40">
        <v>45538.68</v>
      </c>
    </row>
    <row r="257" spans="1:12" ht="12.75" x14ac:dyDescent="0.2">
      <c r="A257" s="39" t="s">
        <v>0</v>
      </c>
      <c r="B257" s="17" t="s">
        <v>0</v>
      </c>
      <c r="C257" s="17" t="s">
        <v>434</v>
      </c>
      <c r="D257" s="17" t="s">
        <v>435</v>
      </c>
      <c r="E257" s="40">
        <v>41079.449999999997</v>
      </c>
      <c r="F257" s="40">
        <v>0</v>
      </c>
      <c r="G257" s="40">
        <v>41079.449999999997</v>
      </c>
      <c r="H257" s="40">
        <v>41079.449999999997</v>
      </c>
      <c r="I257" s="40">
        <v>41079.449999999997</v>
      </c>
      <c r="J257" s="40">
        <v>23951.99</v>
      </c>
      <c r="K257" s="37">
        <v>58.3065011824647</v>
      </c>
      <c r="L257" s="40">
        <v>23951.99</v>
      </c>
    </row>
    <row r="258" spans="1:12" ht="12.75" x14ac:dyDescent="0.2">
      <c r="A258" s="39" t="s">
        <v>0</v>
      </c>
      <c r="B258" s="17" t="s">
        <v>0</v>
      </c>
      <c r="C258" s="17" t="s">
        <v>1522</v>
      </c>
      <c r="D258" s="17" t="s">
        <v>1539</v>
      </c>
      <c r="E258" s="40">
        <v>0</v>
      </c>
      <c r="F258" s="40">
        <v>89536.8</v>
      </c>
      <c r="G258" s="40">
        <v>89536.8</v>
      </c>
      <c r="H258" s="40">
        <v>89536.8</v>
      </c>
      <c r="I258" s="40">
        <v>89536.8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1476</v>
      </c>
      <c r="D259" s="17" t="s">
        <v>1513</v>
      </c>
      <c r="E259" s="40">
        <v>0</v>
      </c>
      <c r="F259" s="40">
        <v>483901.16</v>
      </c>
      <c r="G259" s="40">
        <v>483901.16</v>
      </c>
      <c r="H259" s="40">
        <v>416381.62</v>
      </c>
      <c r="I259" s="40">
        <v>416381.62</v>
      </c>
      <c r="J259" s="40">
        <v>16381.62</v>
      </c>
      <c r="K259" s="37">
        <v>3.3853235648370799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436</v>
      </c>
      <c r="D260" s="17" t="s">
        <v>1176</v>
      </c>
      <c r="E260" s="40">
        <v>80000</v>
      </c>
      <c r="F260" s="40">
        <v>-29639.26</v>
      </c>
      <c r="G260" s="40">
        <v>50360.74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437</v>
      </c>
      <c r="D261" s="17" t="s">
        <v>1177</v>
      </c>
      <c r="E261" s="40">
        <v>250000</v>
      </c>
      <c r="F261" s="40">
        <v>-168020.93</v>
      </c>
      <c r="G261" s="40">
        <v>81979.070000000007</v>
      </c>
      <c r="H261" s="40">
        <v>0</v>
      </c>
      <c r="I261" s="40">
        <v>0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438</v>
      </c>
      <c r="D262" s="17" t="s">
        <v>439</v>
      </c>
      <c r="E262" s="40">
        <v>31000</v>
      </c>
      <c r="F262" s="40">
        <v>-17167.87</v>
      </c>
      <c r="G262" s="40">
        <v>13832.13</v>
      </c>
      <c r="H262" s="40">
        <v>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440</v>
      </c>
      <c r="D263" s="17" t="s">
        <v>1178</v>
      </c>
      <c r="E263" s="40">
        <v>125000</v>
      </c>
      <c r="F263" s="40">
        <v>-114422.83</v>
      </c>
      <c r="G263" s="40">
        <v>10577.17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441</v>
      </c>
      <c r="D264" s="17" t="s">
        <v>442</v>
      </c>
      <c r="E264" s="40">
        <v>0</v>
      </c>
      <c r="F264" s="40">
        <v>13319.71</v>
      </c>
      <c r="G264" s="40">
        <v>13319.71</v>
      </c>
      <c r="H264" s="40">
        <v>0</v>
      </c>
      <c r="I264" s="40">
        <v>0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443</v>
      </c>
      <c r="D265" s="17" t="s">
        <v>1325</v>
      </c>
      <c r="E265" s="40">
        <v>132500</v>
      </c>
      <c r="F265" s="40">
        <v>-119852.23</v>
      </c>
      <c r="G265" s="40">
        <v>12647.77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444</v>
      </c>
      <c r="D266" s="17" t="s">
        <v>445</v>
      </c>
      <c r="E266" s="40">
        <v>100000</v>
      </c>
      <c r="F266" s="40">
        <v>-83171.88</v>
      </c>
      <c r="G266" s="40">
        <v>16828.12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446</v>
      </c>
      <c r="D267" s="17" t="s">
        <v>447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448</v>
      </c>
      <c r="D268" s="17" t="s">
        <v>1179</v>
      </c>
      <c r="E268" s="40">
        <v>0</v>
      </c>
      <c r="F268" s="40">
        <v>208452.82</v>
      </c>
      <c r="G268" s="40">
        <v>208452.82</v>
      </c>
      <c r="H268" s="40">
        <v>208452.82</v>
      </c>
      <c r="I268" s="40">
        <v>202133.11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449</v>
      </c>
      <c r="D269" s="17" t="s">
        <v>450</v>
      </c>
      <c r="E269" s="40">
        <v>4025</v>
      </c>
      <c r="F269" s="40">
        <v>0</v>
      </c>
      <c r="G269" s="40">
        <v>4025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1367</v>
      </c>
      <c r="D270" s="17" t="s">
        <v>1439</v>
      </c>
      <c r="E270" s="40">
        <v>0</v>
      </c>
      <c r="F270" s="40">
        <v>33167.69</v>
      </c>
      <c r="G270" s="40">
        <v>33167.69</v>
      </c>
      <c r="H270" s="40">
        <v>33167.69</v>
      </c>
      <c r="I270" s="40">
        <v>33167.69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451</v>
      </c>
      <c r="D271" s="17" t="s">
        <v>1180</v>
      </c>
      <c r="E271" s="40">
        <v>0</v>
      </c>
      <c r="F271" s="40">
        <v>17058.580000000002</v>
      </c>
      <c r="G271" s="40">
        <v>17058.580000000002</v>
      </c>
      <c r="H271" s="40">
        <v>5751.07</v>
      </c>
      <c r="I271" s="40">
        <v>5751.07</v>
      </c>
      <c r="J271" s="40">
        <v>5751.07</v>
      </c>
      <c r="K271" s="37">
        <v>33.713650256938202</v>
      </c>
      <c r="L271" s="40">
        <v>5751.07</v>
      </c>
    </row>
    <row r="272" spans="1:12" ht="12.75" x14ac:dyDescent="0.2">
      <c r="A272" s="39" t="s">
        <v>0</v>
      </c>
      <c r="B272" s="17" t="s">
        <v>0</v>
      </c>
      <c r="C272" s="17" t="s">
        <v>452</v>
      </c>
      <c r="D272" s="17" t="s">
        <v>453</v>
      </c>
      <c r="E272" s="40">
        <v>0</v>
      </c>
      <c r="F272" s="40">
        <v>32426.39</v>
      </c>
      <c r="G272" s="40">
        <v>32426.39</v>
      </c>
      <c r="H272" s="40">
        <v>32426.39</v>
      </c>
      <c r="I272" s="40">
        <v>12426.39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454</v>
      </c>
      <c r="D273" s="17" t="s">
        <v>455</v>
      </c>
      <c r="E273" s="40">
        <v>0</v>
      </c>
      <c r="F273" s="40">
        <v>50000</v>
      </c>
      <c r="G273" s="40">
        <v>50000</v>
      </c>
      <c r="H273" s="40">
        <v>50000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456</v>
      </c>
      <c r="D274" s="17" t="s">
        <v>1181</v>
      </c>
      <c r="E274" s="40">
        <v>0</v>
      </c>
      <c r="F274" s="40">
        <v>275349.67</v>
      </c>
      <c r="G274" s="40">
        <v>275349.67</v>
      </c>
      <c r="H274" s="40">
        <v>275349.67</v>
      </c>
      <c r="I274" s="40">
        <v>275349.67</v>
      </c>
      <c r="J274" s="40">
        <v>141663.73000000001</v>
      </c>
      <c r="K274" s="37">
        <v>51.4486652553461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457</v>
      </c>
      <c r="D275" s="17" t="s">
        <v>1182</v>
      </c>
      <c r="E275" s="40">
        <v>0</v>
      </c>
      <c r="F275" s="40">
        <v>85279.15</v>
      </c>
      <c r="G275" s="40">
        <v>85279.15</v>
      </c>
      <c r="H275" s="40">
        <v>85279.15</v>
      </c>
      <c r="I275" s="40">
        <v>85279.15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458</v>
      </c>
      <c r="D276" s="17" t="s">
        <v>1183</v>
      </c>
      <c r="E276" s="40">
        <v>0</v>
      </c>
      <c r="F276" s="40">
        <v>25891.99</v>
      </c>
      <c r="G276" s="40">
        <v>25891.99</v>
      </c>
      <c r="H276" s="40">
        <v>5885.44</v>
      </c>
      <c r="I276" s="40">
        <v>5885.44</v>
      </c>
      <c r="J276" s="40">
        <v>5885.44</v>
      </c>
      <c r="K276" s="37">
        <v>22.7307364169382</v>
      </c>
      <c r="L276" s="40">
        <v>5885.44</v>
      </c>
    </row>
    <row r="277" spans="1:12" ht="12.75" x14ac:dyDescent="0.2">
      <c r="A277" s="39" t="s">
        <v>0</v>
      </c>
      <c r="B277" s="17" t="s">
        <v>0</v>
      </c>
      <c r="C277" s="17" t="s">
        <v>459</v>
      </c>
      <c r="D277" s="17" t="s">
        <v>1184</v>
      </c>
      <c r="E277" s="40">
        <v>0</v>
      </c>
      <c r="F277" s="40">
        <v>12531.07</v>
      </c>
      <c r="G277" s="40">
        <v>12531.07</v>
      </c>
      <c r="H277" s="40">
        <v>12531.07</v>
      </c>
      <c r="I277" s="40">
        <v>12531.07</v>
      </c>
      <c r="J277" s="40">
        <v>12531.07</v>
      </c>
      <c r="K277" s="37">
        <v>100</v>
      </c>
      <c r="L277" s="40">
        <v>12531.07</v>
      </c>
    </row>
    <row r="278" spans="1:12" ht="12.75" x14ac:dyDescent="0.2">
      <c r="A278" s="39" t="s">
        <v>0</v>
      </c>
      <c r="B278" s="17" t="s">
        <v>0</v>
      </c>
      <c r="C278" s="17" t="s">
        <v>460</v>
      </c>
      <c r="D278" s="17" t="s">
        <v>461</v>
      </c>
      <c r="E278" s="40">
        <v>0</v>
      </c>
      <c r="F278" s="40">
        <v>21162.9</v>
      </c>
      <c r="G278" s="40">
        <v>21162.9</v>
      </c>
      <c r="H278" s="40">
        <v>21162.9</v>
      </c>
      <c r="I278" s="40">
        <v>21162.9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462</v>
      </c>
      <c r="D279" s="17" t="s">
        <v>1185</v>
      </c>
      <c r="E279" s="40">
        <v>0</v>
      </c>
      <c r="F279" s="40">
        <v>49949.27</v>
      </c>
      <c r="G279" s="40">
        <v>49949.27</v>
      </c>
      <c r="H279" s="40">
        <v>49946.57</v>
      </c>
      <c r="I279" s="40">
        <v>49946.57</v>
      </c>
      <c r="J279" s="40">
        <v>4997.3</v>
      </c>
      <c r="K279" s="37">
        <v>10.004750820182201</v>
      </c>
      <c r="L279" s="40">
        <v>4997.3</v>
      </c>
    </row>
    <row r="280" spans="1:12" ht="12.75" x14ac:dyDescent="0.2">
      <c r="A280" s="39" t="s">
        <v>0</v>
      </c>
      <c r="B280" s="17" t="s">
        <v>0</v>
      </c>
      <c r="C280" s="17" t="s">
        <v>463</v>
      </c>
      <c r="D280" s="17" t="s">
        <v>1186</v>
      </c>
      <c r="E280" s="40">
        <v>1000</v>
      </c>
      <c r="F280" s="40">
        <v>0</v>
      </c>
      <c r="G280" s="40">
        <v>1000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464</v>
      </c>
      <c r="D281" s="17" t="s">
        <v>1187</v>
      </c>
      <c r="E281" s="40">
        <v>0</v>
      </c>
      <c r="F281" s="40">
        <v>41820.120000000003</v>
      </c>
      <c r="G281" s="40">
        <v>41820.120000000003</v>
      </c>
      <c r="H281" s="40">
        <v>41820.120000000003</v>
      </c>
      <c r="I281" s="40">
        <v>41820.120000000003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465</v>
      </c>
      <c r="D282" s="17" t="s">
        <v>1188</v>
      </c>
      <c r="E282" s="40">
        <v>0</v>
      </c>
      <c r="F282" s="40">
        <v>2311.1</v>
      </c>
      <c r="G282" s="40">
        <v>2311.1</v>
      </c>
      <c r="H282" s="40">
        <v>2311.1</v>
      </c>
      <c r="I282" s="40">
        <v>2311.1</v>
      </c>
      <c r="J282" s="40">
        <v>2311.1</v>
      </c>
      <c r="K282" s="37">
        <v>100</v>
      </c>
      <c r="L282" s="40">
        <v>2311.1</v>
      </c>
    </row>
    <row r="283" spans="1:12" ht="12.75" x14ac:dyDescent="0.2">
      <c r="A283" s="39" t="s">
        <v>0</v>
      </c>
      <c r="B283" s="17" t="s">
        <v>0</v>
      </c>
      <c r="C283" s="17" t="s">
        <v>1368</v>
      </c>
      <c r="D283" s="17" t="s">
        <v>1440</v>
      </c>
      <c r="E283" s="40">
        <v>0</v>
      </c>
      <c r="F283" s="40">
        <v>150293.96</v>
      </c>
      <c r="G283" s="40">
        <v>150293.96</v>
      </c>
      <c r="H283" s="40">
        <v>150293.96</v>
      </c>
      <c r="I283" s="40">
        <v>150293.96</v>
      </c>
      <c r="J283" s="40">
        <v>150293.96</v>
      </c>
      <c r="K283" s="37">
        <v>100</v>
      </c>
      <c r="L283" s="40">
        <v>150293.96</v>
      </c>
    </row>
    <row r="284" spans="1:12" ht="12.75" x14ac:dyDescent="0.2">
      <c r="A284" s="39" t="s">
        <v>0</v>
      </c>
      <c r="B284" s="17" t="s">
        <v>0</v>
      </c>
      <c r="C284" s="17" t="s">
        <v>466</v>
      </c>
      <c r="D284" s="17" t="s">
        <v>1558</v>
      </c>
      <c r="E284" s="40">
        <v>34432.769999999997</v>
      </c>
      <c r="F284" s="40">
        <v>0</v>
      </c>
      <c r="G284" s="40">
        <v>34432.769999999997</v>
      </c>
      <c r="H284" s="40">
        <v>34432.769999999997</v>
      </c>
      <c r="I284" s="40">
        <v>34432.769999999997</v>
      </c>
      <c r="J284" s="40">
        <v>9511.43</v>
      </c>
      <c r="K284" s="37">
        <v>27.623191512039298</v>
      </c>
      <c r="L284" s="40">
        <v>9511.43</v>
      </c>
    </row>
    <row r="285" spans="1:12" ht="12.75" x14ac:dyDescent="0.2">
      <c r="A285" s="39" t="s">
        <v>0</v>
      </c>
      <c r="B285" s="17" t="s">
        <v>0</v>
      </c>
      <c r="C285" s="17" t="s">
        <v>1369</v>
      </c>
      <c r="D285" s="17" t="s">
        <v>1441</v>
      </c>
      <c r="E285" s="40">
        <v>0</v>
      </c>
      <c r="F285" s="40">
        <v>38461.800000000003</v>
      </c>
      <c r="G285" s="40">
        <v>38461.800000000003</v>
      </c>
      <c r="H285" s="40">
        <v>38461.800000000003</v>
      </c>
      <c r="I285" s="40">
        <v>38461.800000000003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1477</v>
      </c>
      <c r="D286" s="17" t="s">
        <v>1478</v>
      </c>
      <c r="E286" s="40">
        <v>0</v>
      </c>
      <c r="F286" s="40">
        <v>20064.2</v>
      </c>
      <c r="G286" s="40">
        <v>20064.2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467</v>
      </c>
      <c r="D287" s="17" t="s">
        <v>468</v>
      </c>
      <c r="E287" s="40">
        <v>100557</v>
      </c>
      <c r="F287" s="40">
        <v>0</v>
      </c>
      <c r="G287" s="40">
        <v>100557</v>
      </c>
      <c r="H287" s="40">
        <v>55055</v>
      </c>
      <c r="I287" s="40">
        <v>54450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469</v>
      </c>
      <c r="D288" s="17" t="s">
        <v>1189</v>
      </c>
      <c r="E288" s="40">
        <v>0</v>
      </c>
      <c r="F288" s="40">
        <v>5683.68</v>
      </c>
      <c r="G288" s="40">
        <v>5683.68</v>
      </c>
      <c r="H288" s="40">
        <v>5683.68</v>
      </c>
      <c r="I288" s="40">
        <v>5683.68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1479</v>
      </c>
      <c r="D289" s="17" t="s">
        <v>1514</v>
      </c>
      <c r="E289" s="40">
        <v>0</v>
      </c>
      <c r="F289" s="40">
        <v>90000</v>
      </c>
      <c r="G289" s="40">
        <v>90000</v>
      </c>
      <c r="H289" s="40">
        <v>90000</v>
      </c>
      <c r="I289" s="40">
        <v>90000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470</v>
      </c>
      <c r="D290" s="17" t="s">
        <v>471</v>
      </c>
      <c r="E290" s="40">
        <v>275807.14</v>
      </c>
      <c r="F290" s="40">
        <v>-275349.67</v>
      </c>
      <c r="G290" s="40">
        <v>457.47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472</v>
      </c>
      <c r="D291" s="17" t="s">
        <v>1190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473</v>
      </c>
      <c r="D292" s="17" t="s">
        <v>1191</v>
      </c>
      <c r="E292" s="40">
        <v>223714.28</v>
      </c>
      <c r="F292" s="40">
        <v>-212985.26</v>
      </c>
      <c r="G292" s="40">
        <v>10729.02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474</v>
      </c>
      <c r="D293" s="17" t="s">
        <v>475</v>
      </c>
      <c r="E293" s="40">
        <v>30000</v>
      </c>
      <c r="F293" s="40">
        <v>-30000</v>
      </c>
      <c r="G293" s="40">
        <v>0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476</v>
      </c>
      <c r="D294" s="17" t="s">
        <v>1192</v>
      </c>
      <c r="E294" s="40">
        <v>30000</v>
      </c>
      <c r="F294" s="40">
        <v>-30000</v>
      </c>
      <c r="G294" s="40">
        <v>0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477</v>
      </c>
      <c r="D295" s="17" t="s">
        <v>478</v>
      </c>
      <c r="E295" s="40">
        <v>214285.72</v>
      </c>
      <c r="F295" s="40">
        <v>-214274.65</v>
      </c>
      <c r="G295" s="40">
        <v>11.07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479</v>
      </c>
      <c r="D296" s="17" t="s">
        <v>1193</v>
      </c>
      <c r="E296" s="40">
        <v>376571.44</v>
      </c>
      <c r="F296" s="40">
        <v>-338592.45</v>
      </c>
      <c r="G296" s="40">
        <v>37978.99</v>
      </c>
      <c r="H296" s="40">
        <v>0</v>
      </c>
      <c r="I296" s="40">
        <v>0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480</v>
      </c>
      <c r="D297" s="17" t="s">
        <v>481</v>
      </c>
      <c r="E297" s="40">
        <v>42850.42</v>
      </c>
      <c r="F297" s="40">
        <v>-36998.46</v>
      </c>
      <c r="G297" s="40">
        <v>5851.96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482</v>
      </c>
      <c r="D298" s="17" t="s">
        <v>483</v>
      </c>
      <c r="E298" s="40">
        <v>64285.71</v>
      </c>
      <c r="F298" s="40">
        <v>-39035.96</v>
      </c>
      <c r="G298" s="40">
        <v>25249.75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484</v>
      </c>
      <c r="D299" s="17" t="s">
        <v>485</v>
      </c>
      <c r="E299" s="40">
        <v>85283.28</v>
      </c>
      <c r="F299" s="40">
        <v>-85279.15</v>
      </c>
      <c r="G299" s="40">
        <v>4.13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486</v>
      </c>
      <c r="D300" s="17" t="s">
        <v>487</v>
      </c>
      <c r="E300" s="40">
        <v>68571.429999999993</v>
      </c>
      <c r="F300" s="40">
        <v>-67029.119999999995</v>
      </c>
      <c r="G300" s="40">
        <v>1542.31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488</v>
      </c>
      <c r="D301" s="17" t="s">
        <v>489</v>
      </c>
      <c r="E301" s="40">
        <v>700205.79</v>
      </c>
      <c r="F301" s="40">
        <v>-526178.97</v>
      </c>
      <c r="G301" s="40">
        <v>174026.82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490</v>
      </c>
      <c r="D302" s="17" t="s">
        <v>1194</v>
      </c>
      <c r="E302" s="40">
        <v>30000</v>
      </c>
      <c r="F302" s="40">
        <v>0</v>
      </c>
      <c r="G302" s="40">
        <v>30000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491</v>
      </c>
      <c r="D303" s="17" t="s">
        <v>492</v>
      </c>
      <c r="E303" s="40">
        <v>150000</v>
      </c>
      <c r="F303" s="40">
        <v>-125954.21</v>
      </c>
      <c r="G303" s="40">
        <v>24045.79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493</v>
      </c>
      <c r="D304" s="17" t="s">
        <v>494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495</v>
      </c>
      <c r="D305" s="17" t="s">
        <v>496</v>
      </c>
      <c r="E305" s="40">
        <v>214285.71</v>
      </c>
      <c r="F305" s="40">
        <v>-190262.69</v>
      </c>
      <c r="G305" s="40">
        <v>24023.02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497</v>
      </c>
      <c r="D306" s="17" t="s">
        <v>1195</v>
      </c>
      <c r="E306" s="40">
        <v>271563.33</v>
      </c>
      <c r="F306" s="40">
        <v>-271808.15000000002</v>
      </c>
      <c r="G306" s="40">
        <v>-244.82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498</v>
      </c>
      <c r="D307" s="17" t="s">
        <v>499</v>
      </c>
      <c r="E307" s="40">
        <v>350000</v>
      </c>
      <c r="F307" s="40">
        <v>0</v>
      </c>
      <c r="G307" s="40">
        <v>350000</v>
      </c>
      <c r="H307" s="40">
        <v>156454.70000000001</v>
      </c>
      <c r="I307" s="40">
        <v>156454.70000000001</v>
      </c>
      <c r="J307" s="40">
        <v>57051.97</v>
      </c>
      <c r="K307" s="37">
        <v>16.3005628571429</v>
      </c>
      <c r="L307" s="40">
        <v>46581.59</v>
      </c>
    </row>
    <row r="308" spans="1:12" ht="12.75" x14ac:dyDescent="0.2">
      <c r="A308" s="39" t="s">
        <v>0</v>
      </c>
      <c r="B308" s="17" t="s">
        <v>0</v>
      </c>
      <c r="C308" s="17" t="s">
        <v>500</v>
      </c>
      <c r="D308" s="17" t="s">
        <v>501</v>
      </c>
      <c r="E308" s="40">
        <v>150000</v>
      </c>
      <c r="F308" s="40">
        <v>-135065.54</v>
      </c>
      <c r="G308" s="40">
        <v>14934.46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502</v>
      </c>
      <c r="D309" s="17" t="s">
        <v>503</v>
      </c>
      <c r="E309" s="40">
        <v>60000</v>
      </c>
      <c r="F309" s="40">
        <v>-25035.47</v>
      </c>
      <c r="G309" s="40">
        <v>34964.53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504</v>
      </c>
      <c r="D310" s="17" t="s">
        <v>505</v>
      </c>
      <c r="E310" s="40">
        <v>245283.01</v>
      </c>
      <c r="F310" s="40">
        <v>-234696.44</v>
      </c>
      <c r="G310" s="40">
        <v>10586.57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506</v>
      </c>
      <c r="D311" s="17" t="s">
        <v>507</v>
      </c>
      <c r="E311" s="40">
        <v>152380.95000000001</v>
      </c>
      <c r="F311" s="40">
        <v>-152380.95000000001</v>
      </c>
      <c r="G311" s="40">
        <v>0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508</v>
      </c>
      <c r="D312" s="17" t="s">
        <v>509</v>
      </c>
      <c r="E312" s="40">
        <v>208452.83</v>
      </c>
      <c r="F312" s="40">
        <v>-208452.82</v>
      </c>
      <c r="G312" s="40">
        <v>0.01</v>
      </c>
      <c r="H312" s="40">
        <v>0</v>
      </c>
      <c r="I312" s="40">
        <v>0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510</v>
      </c>
      <c r="D313" s="17" t="s">
        <v>1196</v>
      </c>
      <c r="E313" s="40">
        <v>106104.48</v>
      </c>
      <c r="F313" s="40">
        <v>0</v>
      </c>
      <c r="G313" s="40">
        <v>106104.48</v>
      </c>
      <c r="H313" s="40">
        <v>82005.22</v>
      </c>
      <c r="I313" s="40">
        <v>82005.22</v>
      </c>
      <c r="J313" s="40">
        <v>82005.22</v>
      </c>
      <c r="K313" s="37">
        <v>77.287236128012694</v>
      </c>
      <c r="L313" s="40">
        <v>82005.22</v>
      </c>
    </row>
    <row r="314" spans="1:12" ht="12.75" x14ac:dyDescent="0.2">
      <c r="A314" s="39" t="s">
        <v>0</v>
      </c>
      <c r="B314" s="17" t="s">
        <v>0</v>
      </c>
      <c r="C314" s="17" t="s">
        <v>511</v>
      </c>
      <c r="D314" s="17" t="s">
        <v>1355</v>
      </c>
      <c r="E314" s="40">
        <v>22458.400000000001</v>
      </c>
      <c r="F314" s="40">
        <v>0</v>
      </c>
      <c r="G314" s="40">
        <v>22458.400000000001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512</v>
      </c>
      <c r="D315" s="17" t="s">
        <v>1326</v>
      </c>
      <c r="E315" s="40">
        <v>1428571.43</v>
      </c>
      <c r="F315" s="40">
        <v>-1088434.6599999999</v>
      </c>
      <c r="G315" s="40">
        <v>340136.77</v>
      </c>
      <c r="H315" s="40">
        <v>0</v>
      </c>
      <c r="I315" s="40">
        <v>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513</v>
      </c>
      <c r="D316" s="17" t="s">
        <v>1327</v>
      </c>
      <c r="E316" s="40">
        <v>1250000</v>
      </c>
      <c r="F316" s="40">
        <v>-1123152.82</v>
      </c>
      <c r="G316" s="40">
        <v>126847.18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514</v>
      </c>
      <c r="D317" s="17" t="s">
        <v>1328</v>
      </c>
      <c r="E317" s="40">
        <v>150000</v>
      </c>
      <c r="F317" s="40">
        <v>-149990.07999999999</v>
      </c>
      <c r="G317" s="40">
        <v>9.92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515</v>
      </c>
      <c r="D318" s="17" t="s">
        <v>1329</v>
      </c>
      <c r="E318" s="40">
        <v>90000</v>
      </c>
      <c r="F318" s="40">
        <v>-5141.0200000000004</v>
      </c>
      <c r="G318" s="40">
        <v>84858.98</v>
      </c>
      <c r="H318" s="40">
        <v>62658.62</v>
      </c>
      <c r="I318" s="40">
        <v>61410.21</v>
      </c>
      <c r="J318" s="40">
        <v>20658.62</v>
      </c>
      <c r="K318" s="37">
        <v>24.3446480266437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516</v>
      </c>
      <c r="D319" s="17" t="s">
        <v>517</v>
      </c>
      <c r="E319" s="40">
        <v>3000</v>
      </c>
      <c r="F319" s="40">
        <v>0</v>
      </c>
      <c r="G319" s="40">
        <v>3000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518</v>
      </c>
      <c r="D320" s="17" t="s">
        <v>519</v>
      </c>
      <c r="E320" s="40">
        <v>100000</v>
      </c>
      <c r="F320" s="40">
        <v>0</v>
      </c>
      <c r="G320" s="40">
        <v>100000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520</v>
      </c>
      <c r="D321" s="17" t="s">
        <v>521</v>
      </c>
      <c r="E321" s="40">
        <v>100000</v>
      </c>
      <c r="F321" s="40">
        <v>-21659</v>
      </c>
      <c r="G321" s="40">
        <v>78341</v>
      </c>
      <c r="H321" s="40">
        <v>0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522</v>
      </c>
      <c r="D322" s="17" t="s">
        <v>1197</v>
      </c>
      <c r="E322" s="40">
        <v>0</v>
      </c>
      <c r="F322" s="40">
        <v>148405.63</v>
      </c>
      <c r="G322" s="40">
        <v>148405.63</v>
      </c>
      <c r="H322" s="40">
        <v>148405.63</v>
      </c>
      <c r="I322" s="40">
        <v>148405.63</v>
      </c>
      <c r="J322" s="40">
        <v>106722.95</v>
      </c>
      <c r="K322" s="37">
        <v>71.913006265328306</v>
      </c>
      <c r="L322" s="40">
        <v>83930.41</v>
      </c>
    </row>
    <row r="323" spans="1:12" ht="12.75" x14ac:dyDescent="0.2">
      <c r="A323" s="39" t="s">
        <v>0</v>
      </c>
      <c r="B323" s="17" t="s">
        <v>0</v>
      </c>
      <c r="C323" s="17" t="s">
        <v>523</v>
      </c>
      <c r="D323" s="17" t="s">
        <v>524</v>
      </c>
      <c r="E323" s="40">
        <v>0</v>
      </c>
      <c r="F323" s="40">
        <v>89000</v>
      </c>
      <c r="G323" s="40">
        <v>89000</v>
      </c>
      <c r="H323" s="40">
        <v>69021.119999999995</v>
      </c>
      <c r="I323" s="40">
        <v>69021.119999999995</v>
      </c>
      <c r="J323" s="40">
        <v>69021.119999999995</v>
      </c>
      <c r="K323" s="37">
        <v>77.551820224719094</v>
      </c>
      <c r="L323" s="40">
        <v>69021.119999999995</v>
      </c>
    </row>
    <row r="324" spans="1:12" ht="12.75" x14ac:dyDescent="0.2">
      <c r="A324" s="39" t="s">
        <v>0</v>
      </c>
      <c r="B324" s="17" t="s">
        <v>0</v>
      </c>
      <c r="C324" s="17" t="s">
        <v>525</v>
      </c>
      <c r="D324" s="17" t="s">
        <v>1198</v>
      </c>
      <c r="E324" s="40">
        <v>0</v>
      </c>
      <c r="F324" s="40">
        <v>19828.12</v>
      </c>
      <c r="G324" s="40">
        <v>19828.12</v>
      </c>
      <c r="H324" s="40">
        <v>19828.12</v>
      </c>
      <c r="I324" s="40">
        <v>19828.12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526</v>
      </c>
      <c r="D325" s="17" t="s">
        <v>1199</v>
      </c>
      <c r="E325" s="40">
        <v>0</v>
      </c>
      <c r="F325" s="40">
        <v>28270.28</v>
      </c>
      <c r="G325" s="40">
        <v>28270.28</v>
      </c>
      <c r="H325" s="40">
        <v>28270.28</v>
      </c>
      <c r="I325" s="40">
        <v>28270.28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527</v>
      </c>
      <c r="D326" s="17" t="s">
        <v>1200</v>
      </c>
      <c r="E326" s="40">
        <v>0</v>
      </c>
      <c r="F326" s="40">
        <v>18869.68</v>
      </c>
      <c r="G326" s="40">
        <v>18869.68</v>
      </c>
      <c r="H326" s="40">
        <v>18869.68</v>
      </c>
      <c r="I326" s="40">
        <v>18869.68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528</v>
      </c>
      <c r="D327" s="17" t="s">
        <v>1201</v>
      </c>
      <c r="E327" s="40">
        <v>0</v>
      </c>
      <c r="F327" s="40">
        <v>13190.51</v>
      </c>
      <c r="G327" s="40">
        <v>13190.51</v>
      </c>
      <c r="H327" s="40">
        <v>13190.51</v>
      </c>
      <c r="I327" s="40">
        <v>6608.44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529</v>
      </c>
      <c r="D328" s="17" t="s">
        <v>1202</v>
      </c>
      <c r="E328" s="40">
        <v>0</v>
      </c>
      <c r="F328" s="40">
        <v>10000</v>
      </c>
      <c r="G328" s="40">
        <v>10000</v>
      </c>
      <c r="H328" s="40">
        <v>6278.52</v>
      </c>
      <c r="I328" s="40">
        <v>6278.52</v>
      </c>
      <c r="J328" s="40">
        <v>6278.52</v>
      </c>
      <c r="K328" s="37">
        <v>62.785200000000003</v>
      </c>
      <c r="L328" s="40">
        <v>6278.52</v>
      </c>
    </row>
    <row r="329" spans="1:12" ht="12.75" x14ac:dyDescent="0.2">
      <c r="A329" s="39" t="s">
        <v>0</v>
      </c>
      <c r="B329" s="17" t="s">
        <v>0</v>
      </c>
      <c r="C329" s="17" t="s">
        <v>530</v>
      </c>
      <c r="D329" s="17" t="s">
        <v>531</v>
      </c>
      <c r="E329" s="40">
        <v>0</v>
      </c>
      <c r="F329" s="40">
        <v>10000</v>
      </c>
      <c r="G329" s="40">
        <v>10000</v>
      </c>
      <c r="H329" s="40">
        <v>5118</v>
      </c>
      <c r="I329" s="40">
        <v>5118</v>
      </c>
      <c r="J329" s="40">
        <v>5118</v>
      </c>
      <c r="K329" s="37">
        <v>51.18</v>
      </c>
      <c r="L329" s="40">
        <v>5118</v>
      </c>
    </row>
    <row r="330" spans="1:12" ht="12.75" x14ac:dyDescent="0.2">
      <c r="A330" s="39" t="s">
        <v>0</v>
      </c>
      <c r="B330" s="17" t="s">
        <v>0</v>
      </c>
      <c r="C330" s="17" t="s">
        <v>532</v>
      </c>
      <c r="D330" s="17" t="s">
        <v>533</v>
      </c>
      <c r="E330" s="40">
        <v>0</v>
      </c>
      <c r="F330" s="40">
        <v>10000</v>
      </c>
      <c r="G330" s="40">
        <v>10000</v>
      </c>
      <c r="H330" s="40">
        <v>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534</v>
      </c>
      <c r="D331" s="17" t="s">
        <v>1203</v>
      </c>
      <c r="E331" s="40">
        <v>0</v>
      </c>
      <c r="F331" s="40">
        <v>31962.57</v>
      </c>
      <c r="G331" s="40">
        <v>31962.57</v>
      </c>
      <c r="H331" s="40">
        <v>31962.57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535</v>
      </c>
      <c r="D332" s="17" t="s">
        <v>1204</v>
      </c>
      <c r="E332" s="40">
        <v>0</v>
      </c>
      <c r="F332" s="40">
        <v>5599.79</v>
      </c>
      <c r="G332" s="40">
        <v>5599.79</v>
      </c>
      <c r="H332" s="40">
        <v>0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536</v>
      </c>
      <c r="D333" s="17" t="s">
        <v>1205</v>
      </c>
      <c r="E333" s="40">
        <v>0</v>
      </c>
      <c r="F333" s="40">
        <v>6267.8</v>
      </c>
      <c r="G333" s="40">
        <v>6267.8</v>
      </c>
      <c r="H333" s="40">
        <v>6267.8</v>
      </c>
      <c r="I333" s="40">
        <v>6267.8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537</v>
      </c>
      <c r="D334" s="17" t="s">
        <v>1206</v>
      </c>
      <c r="E334" s="40">
        <v>0</v>
      </c>
      <c r="F334" s="40">
        <v>79973.27</v>
      </c>
      <c r="G334" s="40">
        <v>79973.27</v>
      </c>
      <c r="H334" s="40">
        <v>79973.27</v>
      </c>
      <c r="I334" s="40">
        <v>47976.5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538</v>
      </c>
      <c r="D335" s="17" t="s">
        <v>1207</v>
      </c>
      <c r="E335" s="40">
        <v>0</v>
      </c>
      <c r="F335" s="40">
        <v>28522.27</v>
      </c>
      <c r="G335" s="40">
        <v>28522.27</v>
      </c>
      <c r="H335" s="40">
        <v>28522.27</v>
      </c>
      <c r="I335" s="40">
        <v>28522.27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539</v>
      </c>
      <c r="D336" s="17" t="s">
        <v>1208</v>
      </c>
      <c r="E336" s="40">
        <v>0</v>
      </c>
      <c r="F336" s="40">
        <v>19844</v>
      </c>
      <c r="G336" s="40">
        <v>19844</v>
      </c>
      <c r="H336" s="40">
        <v>19844</v>
      </c>
      <c r="I336" s="40">
        <v>19844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540</v>
      </c>
      <c r="D337" s="17" t="s">
        <v>1209</v>
      </c>
      <c r="E337" s="40">
        <v>0</v>
      </c>
      <c r="F337" s="40">
        <v>43559.31</v>
      </c>
      <c r="G337" s="40">
        <v>43559.31</v>
      </c>
      <c r="H337" s="40">
        <v>43559.31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541</v>
      </c>
      <c r="D338" s="17" t="s">
        <v>1210</v>
      </c>
      <c r="E338" s="40">
        <v>0</v>
      </c>
      <c r="F338" s="40">
        <v>51311.27</v>
      </c>
      <c r="G338" s="40">
        <v>51311.27</v>
      </c>
      <c r="H338" s="40">
        <v>51311.27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542</v>
      </c>
      <c r="D339" s="17" t="s">
        <v>1211</v>
      </c>
      <c r="E339" s="40">
        <v>0</v>
      </c>
      <c r="F339" s="40">
        <v>30000</v>
      </c>
      <c r="G339" s="40">
        <v>30000</v>
      </c>
      <c r="H339" s="40">
        <v>30000</v>
      </c>
      <c r="I339" s="40">
        <v>18493.64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543</v>
      </c>
      <c r="D340" s="17" t="s">
        <v>1212</v>
      </c>
      <c r="E340" s="40">
        <v>0</v>
      </c>
      <c r="F340" s="40">
        <v>34998.51</v>
      </c>
      <c r="G340" s="40">
        <v>34998.51</v>
      </c>
      <c r="H340" s="40">
        <v>34998.51</v>
      </c>
      <c r="I340" s="40">
        <v>22364.04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544</v>
      </c>
      <c r="D341" s="17" t="s">
        <v>545</v>
      </c>
      <c r="E341" s="40">
        <v>0</v>
      </c>
      <c r="F341" s="40">
        <v>12000</v>
      </c>
      <c r="G341" s="40">
        <v>12000</v>
      </c>
      <c r="H341" s="40">
        <v>12000</v>
      </c>
      <c r="I341" s="40">
        <v>7668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546</v>
      </c>
      <c r="D342" s="17" t="s">
        <v>1213</v>
      </c>
      <c r="E342" s="40">
        <v>0</v>
      </c>
      <c r="F342" s="40">
        <v>25531.34</v>
      </c>
      <c r="G342" s="40">
        <v>25531.34</v>
      </c>
      <c r="H342" s="40">
        <v>25531.34</v>
      </c>
      <c r="I342" s="40">
        <v>16263.46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547</v>
      </c>
      <c r="D343" s="17" t="s">
        <v>1214</v>
      </c>
      <c r="E343" s="40">
        <v>0</v>
      </c>
      <c r="F343" s="40">
        <v>24997.43</v>
      </c>
      <c r="G343" s="40">
        <v>24997.43</v>
      </c>
      <c r="H343" s="40">
        <v>24997.43</v>
      </c>
      <c r="I343" s="40">
        <v>18150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548</v>
      </c>
      <c r="D344" s="17" t="s">
        <v>1215</v>
      </c>
      <c r="E344" s="40">
        <v>0</v>
      </c>
      <c r="F344" s="40">
        <v>42980.99</v>
      </c>
      <c r="G344" s="40">
        <v>42980.99</v>
      </c>
      <c r="H344" s="40">
        <v>42980.99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1370</v>
      </c>
      <c r="D345" s="17" t="s">
        <v>1371</v>
      </c>
      <c r="E345" s="40">
        <v>0</v>
      </c>
      <c r="F345" s="40">
        <v>21696.99</v>
      </c>
      <c r="G345" s="40">
        <v>21696.99</v>
      </c>
      <c r="H345" s="40">
        <v>21696.99</v>
      </c>
      <c r="I345" s="40">
        <v>21696.99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549</v>
      </c>
      <c r="D346" s="17" t="s">
        <v>1216</v>
      </c>
      <c r="E346" s="40">
        <v>0</v>
      </c>
      <c r="F346" s="40">
        <v>21644.48</v>
      </c>
      <c r="G346" s="40">
        <v>21644.48</v>
      </c>
      <c r="H346" s="40">
        <v>21644.48</v>
      </c>
      <c r="I346" s="40">
        <v>21644.48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550</v>
      </c>
      <c r="D347" s="17" t="s">
        <v>1217</v>
      </c>
      <c r="E347" s="40">
        <v>0</v>
      </c>
      <c r="F347" s="40">
        <v>12500.55</v>
      </c>
      <c r="G347" s="40">
        <v>12500.55</v>
      </c>
      <c r="H347" s="40">
        <v>12500.55</v>
      </c>
      <c r="I347" s="40">
        <v>12500.55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551</v>
      </c>
      <c r="D348" s="17" t="s">
        <v>1218</v>
      </c>
      <c r="E348" s="40">
        <v>0</v>
      </c>
      <c r="F348" s="40">
        <v>19587.36</v>
      </c>
      <c r="G348" s="40">
        <v>19587.36</v>
      </c>
      <c r="H348" s="40">
        <v>19489.419999999998</v>
      </c>
      <c r="I348" s="40">
        <v>19489.419999999998</v>
      </c>
      <c r="J348" s="40">
        <v>7675.65</v>
      </c>
      <c r="K348" s="37">
        <v>39.186751047614401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552</v>
      </c>
      <c r="D349" s="17" t="s">
        <v>553</v>
      </c>
      <c r="E349" s="40">
        <v>0</v>
      </c>
      <c r="F349" s="40">
        <v>21477.5</v>
      </c>
      <c r="G349" s="40">
        <v>21477.5</v>
      </c>
      <c r="H349" s="40">
        <v>21477.5</v>
      </c>
      <c r="I349" s="40">
        <v>21477.5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554</v>
      </c>
      <c r="D350" s="17" t="s">
        <v>555</v>
      </c>
      <c r="E350" s="40">
        <v>0</v>
      </c>
      <c r="F350" s="40">
        <v>20241.5</v>
      </c>
      <c r="G350" s="40">
        <v>20241.5</v>
      </c>
      <c r="H350" s="40">
        <v>20241.5</v>
      </c>
      <c r="I350" s="40">
        <v>20241.5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556</v>
      </c>
      <c r="D351" s="17" t="s">
        <v>557</v>
      </c>
      <c r="E351" s="40">
        <v>0</v>
      </c>
      <c r="F351" s="40">
        <v>4000.01</v>
      </c>
      <c r="G351" s="40">
        <v>4000.01</v>
      </c>
      <c r="H351" s="40">
        <v>3196.82</v>
      </c>
      <c r="I351" s="40">
        <v>3196.82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558</v>
      </c>
      <c r="D352" s="17" t="s">
        <v>1219</v>
      </c>
      <c r="E352" s="40">
        <v>0</v>
      </c>
      <c r="F352" s="40">
        <v>17908</v>
      </c>
      <c r="G352" s="40">
        <v>17908</v>
      </c>
      <c r="H352" s="40">
        <v>17908</v>
      </c>
      <c r="I352" s="40">
        <v>17908</v>
      </c>
      <c r="J352" s="40">
        <v>9118.4500000000007</v>
      </c>
      <c r="K352" s="37">
        <v>50.9183046683047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559</v>
      </c>
      <c r="D353" s="17" t="s">
        <v>1220</v>
      </c>
      <c r="E353" s="40">
        <v>0</v>
      </c>
      <c r="F353" s="40">
        <v>19346.22</v>
      </c>
      <c r="G353" s="40">
        <v>19346.22</v>
      </c>
      <c r="H353" s="40">
        <v>18876</v>
      </c>
      <c r="I353" s="40">
        <v>18876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560</v>
      </c>
      <c r="D354" s="17" t="s">
        <v>1221</v>
      </c>
      <c r="E354" s="40">
        <v>0</v>
      </c>
      <c r="F354" s="40">
        <v>29999.919999999998</v>
      </c>
      <c r="G354" s="40">
        <v>29999.919999999998</v>
      </c>
      <c r="H354" s="40">
        <v>29999.919999999998</v>
      </c>
      <c r="I354" s="40">
        <v>22629.9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1372</v>
      </c>
      <c r="D355" s="17" t="s">
        <v>1442</v>
      </c>
      <c r="E355" s="40">
        <v>0</v>
      </c>
      <c r="F355" s="40">
        <v>43980.95</v>
      </c>
      <c r="G355" s="40">
        <v>43980.95</v>
      </c>
      <c r="H355" s="40">
        <v>43980.95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1480</v>
      </c>
      <c r="D356" s="17" t="s">
        <v>1481</v>
      </c>
      <c r="E356" s="40">
        <v>0</v>
      </c>
      <c r="F356" s="40">
        <v>28799.55</v>
      </c>
      <c r="G356" s="40">
        <v>28799.55</v>
      </c>
      <c r="H356" s="40">
        <v>28799.55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1373</v>
      </c>
      <c r="D357" s="17" t="s">
        <v>1374</v>
      </c>
      <c r="E357" s="40">
        <v>0</v>
      </c>
      <c r="F357" s="40">
        <v>54000</v>
      </c>
      <c r="G357" s="40">
        <v>54000</v>
      </c>
      <c r="H357" s="40">
        <v>54000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561</v>
      </c>
      <c r="D358" s="17" t="s">
        <v>1222</v>
      </c>
      <c r="E358" s="40">
        <v>0</v>
      </c>
      <c r="F358" s="40">
        <v>225000</v>
      </c>
      <c r="G358" s="40">
        <v>225000</v>
      </c>
      <c r="H358" s="40">
        <v>225000</v>
      </c>
      <c r="I358" s="40">
        <v>225000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562</v>
      </c>
      <c r="D359" s="17" t="s">
        <v>1223</v>
      </c>
      <c r="E359" s="40">
        <v>0</v>
      </c>
      <c r="F359" s="40">
        <v>18929.759999999998</v>
      </c>
      <c r="G359" s="40">
        <v>18929.759999999998</v>
      </c>
      <c r="H359" s="40">
        <v>18929.759999999998</v>
      </c>
      <c r="I359" s="40">
        <v>18929.759999999998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563</v>
      </c>
      <c r="D360" s="17" t="s">
        <v>1224</v>
      </c>
      <c r="E360" s="40">
        <v>0</v>
      </c>
      <c r="F360" s="40">
        <v>371274.45</v>
      </c>
      <c r="G360" s="40">
        <v>371274.45</v>
      </c>
      <c r="H360" s="40">
        <v>371274.45</v>
      </c>
      <c r="I360" s="40">
        <v>371274.45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564</v>
      </c>
      <c r="D361" s="17" t="s">
        <v>1225</v>
      </c>
      <c r="E361" s="40">
        <v>0</v>
      </c>
      <c r="F361" s="40">
        <v>11417.41</v>
      </c>
      <c r="G361" s="40">
        <v>11417.41</v>
      </c>
      <c r="H361" s="40">
        <v>11417.41</v>
      </c>
      <c r="I361" s="40">
        <v>11417.41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565</v>
      </c>
      <c r="D362" s="17" t="s">
        <v>1226</v>
      </c>
      <c r="E362" s="40">
        <v>0</v>
      </c>
      <c r="F362" s="40">
        <v>31996.79</v>
      </c>
      <c r="G362" s="40">
        <v>31996.79</v>
      </c>
      <c r="H362" s="40">
        <v>31996.79</v>
      </c>
      <c r="I362" s="40">
        <v>31996.79</v>
      </c>
      <c r="J362" s="40">
        <v>18124.349999999999</v>
      </c>
      <c r="K362" s="37">
        <v>56.644275878924098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1482</v>
      </c>
      <c r="D363" s="17" t="s">
        <v>1515</v>
      </c>
      <c r="E363" s="40">
        <v>0</v>
      </c>
      <c r="F363" s="40">
        <v>18634</v>
      </c>
      <c r="G363" s="40">
        <v>18634</v>
      </c>
      <c r="H363" s="40">
        <v>18634</v>
      </c>
      <c r="I363" s="40">
        <v>18634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566</v>
      </c>
      <c r="D364" s="17" t="s">
        <v>1227</v>
      </c>
      <c r="E364" s="40">
        <v>0</v>
      </c>
      <c r="F364" s="40">
        <v>28539.63</v>
      </c>
      <c r="G364" s="40">
        <v>28539.63</v>
      </c>
      <c r="H364" s="40">
        <v>28539.63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567</v>
      </c>
      <c r="D365" s="17" t="s">
        <v>1228</v>
      </c>
      <c r="E365" s="40">
        <v>0</v>
      </c>
      <c r="F365" s="40">
        <v>29935.46</v>
      </c>
      <c r="G365" s="40">
        <v>29935.46</v>
      </c>
      <c r="H365" s="40">
        <v>29935.46</v>
      </c>
      <c r="I365" s="40">
        <v>29935.46</v>
      </c>
      <c r="J365" s="40">
        <v>17585.39</v>
      </c>
      <c r="K365" s="37">
        <v>58.7443453349306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568</v>
      </c>
      <c r="D366" s="17" t="s">
        <v>1229</v>
      </c>
      <c r="E366" s="40">
        <v>0</v>
      </c>
      <c r="F366" s="40">
        <v>25999.99</v>
      </c>
      <c r="G366" s="40">
        <v>25999.99</v>
      </c>
      <c r="H366" s="40">
        <v>25999.99</v>
      </c>
      <c r="I366" s="40">
        <v>25999.99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1483</v>
      </c>
      <c r="D367" s="17" t="s">
        <v>1484</v>
      </c>
      <c r="E367" s="40">
        <v>0</v>
      </c>
      <c r="F367" s="40">
        <v>29713.96</v>
      </c>
      <c r="G367" s="40">
        <v>29713.96</v>
      </c>
      <c r="H367" s="40">
        <v>29713.96</v>
      </c>
      <c r="I367" s="40">
        <v>29713.96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1629</v>
      </c>
      <c r="D368" s="17" t="s">
        <v>1614</v>
      </c>
      <c r="E368" s="40">
        <v>0</v>
      </c>
      <c r="F368" s="40">
        <v>20071.43</v>
      </c>
      <c r="G368" s="40">
        <v>20071.43</v>
      </c>
      <c r="H368" s="40">
        <v>20071.43</v>
      </c>
      <c r="I368" s="40">
        <v>20071.43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569</v>
      </c>
      <c r="D369" s="17" t="s">
        <v>1230</v>
      </c>
      <c r="E369" s="40">
        <v>0</v>
      </c>
      <c r="F369" s="40">
        <v>24500</v>
      </c>
      <c r="G369" s="40">
        <v>24500</v>
      </c>
      <c r="H369" s="40">
        <v>24500</v>
      </c>
      <c r="I369" s="40">
        <v>24500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570</v>
      </c>
      <c r="D370" s="17" t="s">
        <v>1231</v>
      </c>
      <c r="E370" s="40">
        <v>0</v>
      </c>
      <c r="F370" s="40">
        <v>214284.33</v>
      </c>
      <c r="G370" s="40">
        <v>214284.33</v>
      </c>
      <c r="H370" s="40">
        <v>214284.33</v>
      </c>
      <c r="I370" s="40">
        <v>159898.97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1523</v>
      </c>
      <c r="D371" s="17" t="s">
        <v>1540</v>
      </c>
      <c r="E371" s="40">
        <v>0</v>
      </c>
      <c r="F371" s="40">
        <v>34516.82</v>
      </c>
      <c r="G371" s="40">
        <v>34516.82</v>
      </c>
      <c r="H371" s="40">
        <v>34516.82</v>
      </c>
      <c r="I371" s="40">
        <v>34516.82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571</v>
      </c>
      <c r="D372" s="17" t="s">
        <v>1232</v>
      </c>
      <c r="E372" s="40">
        <v>0</v>
      </c>
      <c r="F372" s="40">
        <v>17483.25</v>
      </c>
      <c r="G372" s="40">
        <v>17483.25</v>
      </c>
      <c r="H372" s="40">
        <v>17483.25</v>
      </c>
      <c r="I372" s="40">
        <v>17483.25</v>
      </c>
      <c r="J372" s="40">
        <v>16084.83</v>
      </c>
      <c r="K372" s="37">
        <v>92.001372742482104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572</v>
      </c>
      <c r="D373" s="17" t="s">
        <v>1233</v>
      </c>
      <c r="E373" s="40">
        <v>0</v>
      </c>
      <c r="F373" s="40">
        <v>29948.35</v>
      </c>
      <c r="G373" s="40">
        <v>29948.35</v>
      </c>
      <c r="H373" s="40">
        <v>29948.35</v>
      </c>
      <c r="I373" s="40">
        <v>29948.35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573</v>
      </c>
      <c r="D374" s="17" t="s">
        <v>1234</v>
      </c>
      <c r="E374" s="40">
        <v>0</v>
      </c>
      <c r="F374" s="40">
        <v>12500</v>
      </c>
      <c r="G374" s="40">
        <v>12500</v>
      </c>
      <c r="H374" s="40">
        <v>12500</v>
      </c>
      <c r="I374" s="40">
        <v>12500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574</v>
      </c>
      <c r="D375" s="17" t="s">
        <v>1235</v>
      </c>
      <c r="E375" s="40">
        <v>0</v>
      </c>
      <c r="F375" s="40">
        <v>39950</v>
      </c>
      <c r="G375" s="40">
        <v>39950</v>
      </c>
      <c r="H375" s="40">
        <v>39950</v>
      </c>
      <c r="I375" s="40">
        <v>39950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575</v>
      </c>
      <c r="D376" s="17" t="s">
        <v>1236</v>
      </c>
      <c r="E376" s="40">
        <v>0</v>
      </c>
      <c r="F376" s="40">
        <v>64999.55</v>
      </c>
      <c r="G376" s="40">
        <v>64999.55</v>
      </c>
      <c r="H376" s="40">
        <v>64299.44</v>
      </c>
      <c r="I376" s="40">
        <v>64299.44</v>
      </c>
      <c r="J376" s="40">
        <v>16234.95</v>
      </c>
      <c r="K376" s="37">
        <v>24.977019071670501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1375</v>
      </c>
      <c r="D377" s="17" t="s">
        <v>1376</v>
      </c>
      <c r="E377" s="40">
        <v>0</v>
      </c>
      <c r="F377" s="40">
        <v>19999.990000000002</v>
      </c>
      <c r="G377" s="40">
        <v>19999.990000000002</v>
      </c>
      <c r="H377" s="40">
        <v>19999.990000000002</v>
      </c>
      <c r="I377" s="40">
        <v>19999.990000000002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576</v>
      </c>
      <c r="D378" s="17" t="s">
        <v>577</v>
      </c>
      <c r="E378" s="40">
        <v>0</v>
      </c>
      <c r="F378" s="40">
        <v>5828.76</v>
      </c>
      <c r="G378" s="40">
        <v>5828.76</v>
      </c>
      <c r="H378" s="40">
        <v>5828.76</v>
      </c>
      <c r="I378" s="40">
        <v>5828.76</v>
      </c>
      <c r="J378" s="40">
        <v>5828.76</v>
      </c>
      <c r="K378" s="37">
        <v>100</v>
      </c>
      <c r="L378" s="40">
        <v>5828.76</v>
      </c>
    </row>
    <row r="379" spans="1:12" ht="12.75" x14ac:dyDescent="0.2">
      <c r="A379" s="39" t="s">
        <v>0</v>
      </c>
      <c r="B379" s="17" t="s">
        <v>0</v>
      </c>
      <c r="C379" s="17" t="s">
        <v>578</v>
      </c>
      <c r="D379" s="17" t="s">
        <v>1237</v>
      </c>
      <c r="E379" s="40">
        <v>0</v>
      </c>
      <c r="F379" s="40">
        <v>14996.97</v>
      </c>
      <c r="G379" s="40">
        <v>14996.97</v>
      </c>
      <c r="H379" s="40">
        <v>14996.97</v>
      </c>
      <c r="I379" s="40">
        <v>14996.97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1377</v>
      </c>
      <c r="D380" s="17" t="s">
        <v>1443</v>
      </c>
      <c r="E380" s="40">
        <v>0</v>
      </c>
      <c r="F380" s="40">
        <v>23308.09</v>
      </c>
      <c r="G380" s="40">
        <v>23308.09</v>
      </c>
      <c r="H380" s="40">
        <v>23308.09</v>
      </c>
      <c r="I380" s="40">
        <v>23308.09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1378</v>
      </c>
      <c r="D381" s="17" t="s">
        <v>1444</v>
      </c>
      <c r="E381" s="40">
        <v>0</v>
      </c>
      <c r="F381" s="40">
        <v>41347</v>
      </c>
      <c r="G381" s="40">
        <v>41347</v>
      </c>
      <c r="H381" s="40">
        <v>41347</v>
      </c>
      <c r="I381" s="40">
        <v>41347</v>
      </c>
      <c r="J381" s="40">
        <v>19374.439999999999</v>
      </c>
      <c r="K381" s="37">
        <v>46.858151740150397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579</v>
      </c>
      <c r="D382" s="17" t="s">
        <v>1238</v>
      </c>
      <c r="E382" s="40">
        <v>0</v>
      </c>
      <c r="F382" s="40">
        <v>43499.5</v>
      </c>
      <c r="G382" s="40">
        <v>43499.5</v>
      </c>
      <c r="H382" s="40">
        <v>43499.5</v>
      </c>
      <c r="I382" s="40">
        <v>43499.5</v>
      </c>
      <c r="J382" s="40">
        <v>15533.64</v>
      </c>
      <c r="K382" s="37">
        <v>35.709927700318403</v>
      </c>
      <c r="L382" s="40">
        <v>15533.64</v>
      </c>
    </row>
    <row r="383" spans="1:12" ht="12.75" x14ac:dyDescent="0.2">
      <c r="A383" s="39" t="s">
        <v>0</v>
      </c>
      <c r="B383" s="17" t="s">
        <v>0</v>
      </c>
      <c r="C383" s="17" t="s">
        <v>1379</v>
      </c>
      <c r="D383" s="17" t="s">
        <v>1445</v>
      </c>
      <c r="E383" s="40">
        <v>0</v>
      </c>
      <c r="F383" s="40">
        <v>42424.480000000003</v>
      </c>
      <c r="G383" s="40">
        <v>42424.480000000003</v>
      </c>
      <c r="H383" s="40">
        <v>42424.480000000003</v>
      </c>
      <c r="I383" s="40">
        <v>42424.480000000003</v>
      </c>
      <c r="J383" s="40">
        <v>17518.25</v>
      </c>
      <c r="K383" s="37">
        <v>41.2927866175378</v>
      </c>
      <c r="L383" s="40">
        <v>8369.9</v>
      </c>
    </row>
    <row r="384" spans="1:12" ht="12.75" x14ac:dyDescent="0.2">
      <c r="A384" s="39" t="s">
        <v>0</v>
      </c>
      <c r="B384" s="17" t="s">
        <v>0</v>
      </c>
      <c r="C384" s="17" t="s">
        <v>1380</v>
      </c>
      <c r="D384" s="17" t="s">
        <v>1446</v>
      </c>
      <c r="E384" s="40">
        <v>0</v>
      </c>
      <c r="F384" s="40">
        <v>4903.4399999999996</v>
      </c>
      <c r="G384" s="40">
        <v>4903.4399999999996</v>
      </c>
      <c r="H384" s="40">
        <v>4903.4399999999996</v>
      </c>
      <c r="I384" s="40">
        <v>4903.4399999999996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1381</v>
      </c>
      <c r="D385" s="17" t="s">
        <v>1447</v>
      </c>
      <c r="E385" s="40">
        <v>0</v>
      </c>
      <c r="F385" s="40">
        <v>21230</v>
      </c>
      <c r="G385" s="40">
        <v>21230</v>
      </c>
      <c r="H385" s="40">
        <v>21230</v>
      </c>
      <c r="I385" s="40">
        <v>21230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1382</v>
      </c>
      <c r="D386" s="17" t="s">
        <v>1383</v>
      </c>
      <c r="E386" s="40">
        <v>0</v>
      </c>
      <c r="F386" s="40">
        <v>18467.38</v>
      </c>
      <c r="G386" s="40">
        <v>18467.38</v>
      </c>
      <c r="H386" s="40">
        <v>18467.38</v>
      </c>
      <c r="I386" s="40">
        <v>18467.38</v>
      </c>
      <c r="J386" s="40">
        <v>9983.81</v>
      </c>
      <c r="K386" s="37">
        <v>54.0618647582927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580</v>
      </c>
      <c r="D387" s="17" t="s">
        <v>581</v>
      </c>
      <c r="E387" s="40">
        <v>0</v>
      </c>
      <c r="F387" s="40">
        <v>8100.96</v>
      </c>
      <c r="G387" s="40">
        <v>8100.96</v>
      </c>
      <c r="H387" s="40">
        <v>8100.96</v>
      </c>
      <c r="I387" s="40">
        <v>8100.96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1384</v>
      </c>
      <c r="D388" s="17" t="s">
        <v>1448</v>
      </c>
      <c r="E388" s="40">
        <v>0</v>
      </c>
      <c r="F388" s="40">
        <v>17751.68</v>
      </c>
      <c r="G388" s="40">
        <v>17751.68</v>
      </c>
      <c r="H388" s="40">
        <v>17751.68</v>
      </c>
      <c r="I388" s="40">
        <v>17751.68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582</v>
      </c>
      <c r="D389" s="17" t="s">
        <v>1239</v>
      </c>
      <c r="E389" s="40">
        <v>0</v>
      </c>
      <c r="F389" s="40">
        <v>7003.87</v>
      </c>
      <c r="G389" s="40">
        <v>7003.87</v>
      </c>
      <c r="H389" s="40">
        <v>1201.6600000000001</v>
      </c>
      <c r="I389" s="40">
        <v>1201.6600000000001</v>
      </c>
      <c r="J389" s="40">
        <v>1201.6600000000001</v>
      </c>
      <c r="K389" s="37">
        <v>17.157086011019601</v>
      </c>
      <c r="L389" s="40">
        <v>1201.6600000000001</v>
      </c>
    </row>
    <row r="390" spans="1:12" ht="12.75" x14ac:dyDescent="0.2">
      <c r="A390" s="39" t="s">
        <v>0</v>
      </c>
      <c r="B390" s="17" t="s">
        <v>0</v>
      </c>
      <c r="C390" s="17" t="s">
        <v>1385</v>
      </c>
      <c r="D390" s="17" t="s">
        <v>1449</v>
      </c>
      <c r="E390" s="40">
        <v>0</v>
      </c>
      <c r="F390" s="40">
        <v>24000</v>
      </c>
      <c r="G390" s="40">
        <v>24000</v>
      </c>
      <c r="H390" s="40">
        <v>24000</v>
      </c>
      <c r="I390" s="40">
        <v>24000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1386</v>
      </c>
      <c r="D391" s="17" t="s">
        <v>1450</v>
      </c>
      <c r="E391" s="40">
        <v>0</v>
      </c>
      <c r="F391" s="40">
        <v>10164</v>
      </c>
      <c r="G391" s="40">
        <v>10164</v>
      </c>
      <c r="H391" s="40">
        <v>10164</v>
      </c>
      <c r="I391" s="40">
        <v>10164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1387</v>
      </c>
      <c r="D392" s="17" t="s">
        <v>1451</v>
      </c>
      <c r="E392" s="40">
        <v>0</v>
      </c>
      <c r="F392" s="40">
        <v>72602.710000000006</v>
      </c>
      <c r="G392" s="40">
        <v>72602.710000000006</v>
      </c>
      <c r="H392" s="40">
        <v>72602.710000000006</v>
      </c>
      <c r="I392" s="40">
        <v>72602.710000000006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1485</v>
      </c>
      <c r="D393" s="17" t="s">
        <v>1516</v>
      </c>
      <c r="E393" s="40">
        <v>0</v>
      </c>
      <c r="F393" s="40">
        <v>25000</v>
      </c>
      <c r="G393" s="40">
        <v>25000</v>
      </c>
      <c r="H393" s="40">
        <v>25000</v>
      </c>
      <c r="I393" s="40">
        <v>25000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1486</v>
      </c>
      <c r="D394" s="17" t="s">
        <v>1517</v>
      </c>
      <c r="E394" s="40">
        <v>0</v>
      </c>
      <c r="F394" s="40">
        <v>7998.45</v>
      </c>
      <c r="G394" s="40">
        <v>7998.45</v>
      </c>
      <c r="H394" s="40">
        <v>7998.45</v>
      </c>
      <c r="I394" s="40">
        <v>7998.45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1524</v>
      </c>
      <c r="D395" s="17" t="s">
        <v>1525</v>
      </c>
      <c r="E395" s="40">
        <v>0</v>
      </c>
      <c r="F395" s="40">
        <v>27505.5</v>
      </c>
      <c r="G395" s="40">
        <v>27505.5</v>
      </c>
      <c r="H395" s="40">
        <v>27505.5</v>
      </c>
      <c r="I395" s="40">
        <v>27505.5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1487</v>
      </c>
      <c r="D396" s="17" t="s">
        <v>1559</v>
      </c>
      <c r="E396" s="40">
        <v>0</v>
      </c>
      <c r="F396" s="40">
        <v>19994.52</v>
      </c>
      <c r="G396" s="40">
        <v>19994.52</v>
      </c>
      <c r="H396" s="40">
        <v>19994.52</v>
      </c>
      <c r="I396" s="40">
        <v>19994.52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1488</v>
      </c>
      <c r="D397" s="17" t="s">
        <v>1615</v>
      </c>
      <c r="E397" s="40">
        <v>0</v>
      </c>
      <c r="F397" s="40">
        <v>21659</v>
      </c>
      <c r="G397" s="40">
        <v>21659</v>
      </c>
      <c r="H397" s="40">
        <v>13465.73</v>
      </c>
      <c r="I397" s="40">
        <v>13465.73</v>
      </c>
      <c r="J397" s="40">
        <v>13465.73</v>
      </c>
      <c r="K397" s="37">
        <v>62.171522230943303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1489</v>
      </c>
      <c r="D398" s="17" t="s">
        <v>1518</v>
      </c>
      <c r="E398" s="40">
        <v>0</v>
      </c>
      <c r="F398" s="40">
        <v>21767.66</v>
      </c>
      <c r="G398" s="40">
        <v>21767.66</v>
      </c>
      <c r="H398" s="40">
        <v>21767.66</v>
      </c>
      <c r="I398" s="40">
        <v>21767.66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1490</v>
      </c>
      <c r="D399" s="17" t="s">
        <v>1519</v>
      </c>
      <c r="E399" s="40">
        <v>0</v>
      </c>
      <c r="F399" s="40">
        <v>21753.200000000001</v>
      </c>
      <c r="G399" s="40">
        <v>21753.200000000001</v>
      </c>
      <c r="H399" s="40">
        <v>21741.1</v>
      </c>
      <c r="I399" s="40">
        <v>21741.1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1526</v>
      </c>
      <c r="D400" s="17" t="s">
        <v>1541</v>
      </c>
      <c r="E400" s="40">
        <v>0</v>
      </c>
      <c r="F400" s="40">
        <v>16833.36</v>
      </c>
      <c r="G400" s="40">
        <v>16833.36</v>
      </c>
      <c r="H400" s="40">
        <v>16613.36</v>
      </c>
      <c r="I400" s="40">
        <v>16613.36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1630</v>
      </c>
      <c r="D401" s="17" t="s">
        <v>1616</v>
      </c>
      <c r="E401" s="40">
        <v>0</v>
      </c>
      <c r="F401" s="40">
        <v>9996.64</v>
      </c>
      <c r="G401" s="40">
        <v>9996.64</v>
      </c>
      <c r="H401" s="40">
        <v>9996.64</v>
      </c>
      <c r="I401" s="40">
        <v>9996.64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1491</v>
      </c>
      <c r="D402" s="17" t="s">
        <v>1520</v>
      </c>
      <c r="E402" s="40">
        <v>0</v>
      </c>
      <c r="F402" s="40">
        <v>56041.15</v>
      </c>
      <c r="G402" s="40">
        <v>56041.15</v>
      </c>
      <c r="H402" s="40">
        <v>56041.15</v>
      </c>
      <c r="I402" s="40">
        <v>56041.15</v>
      </c>
      <c r="J402" s="40">
        <v>5898.75</v>
      </c>
      <c r="K402" s="37">
        <v>10.525747597970399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1527</v>
      </c>
      <c r="D403" s="17" t="s">
        <v>1542</v>
      </c>
      <c r="E403" s="40">
        <v>0</v>
      </c>
      <c r="F403" s="40">
        <v>99025.31</v>
      </c>
      <c r="G403" s="40">
        <v>99025.31</v>
      </c>
      <c r="H403" s="40">
        <v>98783.31</v>
      </c>
      <c r="I403" s="40">
        <v>98783.31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1528</v>
      </c>
      <c r="D404" s="17" t="s">
        <v>1543</v>
      </c>
      <c r="E404" s="40">
        <v>0</v>
      </c>
      <c r="F404" s="40">
        <v>115304.49</v>
      </c>
      <c r="G404" s="40">
        <v>115304.49</v>
      </c>
      <c r="H404" s="40">
        <v>115304.48</v>
      </c>
      <c r="I404" s="40">
        <v>115304.48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1529</v>
      </c>
      <c r="D405" s="17" t="s">
        <v>1544</v>
      </c>
      <c r="E405" s="40">
        <v>0</v>
      </c>
      <c r="F405" s="40">
        <v>70000</v>
      </c>
      <c r="G405" s="40">
        <v>70000</v>
      </c>
      <c r="H405" s="40">
        <v>70000</v>
      </c>
      <c r="I405" s="40">
        <v>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1530</v>
      </c>
      <c r="D406" s="17" t="s">
        <v>1545</v>
      </c>
      <c r="E406" s="40">
        <v>0</v>
      </c>
      <c r="F406" s="40">
        <v>259648.56</v>
      </c>
      <c r="G406" s="40">
        <v>259648.56</v>
      </c>
      <c r="H406" s="40">
        <v>259648.56</v>
      </c>
      <c r="I406" s="40">
        <v>259648.56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1531</v>
      </c>
      <c r="D407" s="17" t="s">
        <v>1546</v>
      </c>
      <c r="E407" s="40">
        <v>0</v>
      </c>
      <c r="F407" s="40">
        <v>99973</v>
      </c>
      <c r="G407" s="40">
        <v>99973</v>
      </c>
      <c r="H407" s="40">
        <v>99973</v>
      </c>
      <c r="I407" s="40">
        <v>99973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1532</v>
      </c>
      <c r="D408" s="17" t="s">
        <v>1547</v>
      </c>
      <c r="E408" s="40">
        <v>0</v>
      </c>
      <c r="F408" s="40">
        <v>99108.24</v>
      </c>
      <c r="G408" s="40">
        <v>99108.24</v>
      </c>
      <c r="H408" s="40">
        <v>99108.24</v>
      </c>
      <c r="I408" s="40">
        <v>99108.24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1533</v>
      </c>
      <c r="D409" s="17" t="s">
        <v>1548</v>
      </c>
      <c r="E409" s="40">
        <v>0</v>
      </c>
      <c r="F409" s="40">
        <v>60399</v>
      </c>
      <c r="G409" s="40">
        <v>60399</v>
      </c>
      <c r="H409" s="40">
        <v>60399</v>
      </c>
      <c r="I409" s="40">
        <v>60399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1560</v>
      </c>
      <c r="D410" s="17" t="s">
        <v>1584</v>
      </c>
      <c r="E410" s="40">
        <v>0</v>
      </c>
      <c r="F410" s="40">
        <v>80000</v>
      </c>
      <c r="G410" s="40">
        <v>80000</v>
      </c>
      <c r="H410" s="40">
        <v>80000</v>
      </c>
      <c r="I410" s="40">
        <v>80000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1561</v>
      </c>
      <c r="D411" s="17" t="s">
        <v>1585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1562</v>
      </c>
      <c r="D412" s="17" t="s">
        <v>1586</v>
      </c>
      <c r="E412" s="40">
        <v>0</v>
      </c>
      <c r="F412" s="40">
        <v>175000</v>
      </c>
      <c r="G412" s="40">
        <v>175000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1563</v>
      </c>
      <c r="D413" s="17" t="s">
        <v>1587</v>
      </c>
      <c r="E413" s="40">
        <v>0</v>
      </c>
      <c r="F413" s="40">
        <v>50000</v>
      </c>
      <c r="G413" s="40">
        <v>50000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1564</v>
      </c>
      <c r="D414" s="17" t="s">
        <v>1588</v>
      </c>
      <c r="E414" s="40">
        <v>0</v>
      </c>
      <c r="F414" s="40">
        <v>173280.86</v>
      </c>
      <c r="G414" s="40">
        <v>173280.86</v>
      </c>
      <c r="H414" s="40">
        <v>43155.86</v>
      </c>
      <c r="I414" s="40">
        <v>43155.86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1565</v>
      </c>
      <c r="D415" s="17" t="s">
        <v>1589</v>
      </c>
      <c r="E415" s="40">
        <v>0</v>
      </c>
      <c r="F415" s="40">
        <v>123499.98</v>
      </c>
      <c r="G415" s="40">
        <v>123499.98</v>
      </c>
      <c r="H415" s="40">
        <v>0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1631</v>
      </c>
      <c r="D416" s="17" t="s">
        <v>1617</v>
      </c>
      <c r="E416" s="40">
        <v>0</v>
      </c>
      <c r="F416" s="40">
        <v>5988.12</v>
      </c>
      <c r="G416" s="40">
        <v>5988.12</v>
      </c>
      <c r="H416" s="40">
        <v>5988.12</v>
      </c>
      <c r="I416" s="40">
        <v>5988.12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1632</v>
      </c>
      <c r="D417" s="17" t="s">
        <v>1618</v>
      </c>
      <c r="E417" s="40">
        <v>0</v>
      </c>
      <c r="F417" s="40">
        <v>5991.77</v>
      </c>
      <c r="G417" s="40">
        <v>5991.77</v>
      </c>
      <c r="H417" s="40">
        <v>5991.77</v>
      </c>
      <c r="I417" s="40">
        <v>5991.77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1633</v>
      </c>
      <c r="D418" s="17" t="s">
        <v>1595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1634</v>
      </c>
      <c r="D419" s="17" t="s">
        <v>1596</v>
      </c>
      <c r="E419" s="40">
        <v>0</v>
      </c>
      <c r="F419" s="40">
        <v>49394</v>
      </c>
      <c r="G419" s="40">
        <v>49394</v>
      </c>
      <c r="H419" s="40">
        <v>49394</v>
      </c>
      <c r="I419" s="40">
        <v>49394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28" t="s">
        <v>45</v>
      </c>
      <c r="D420" s="28" t="s">
        <v>0</v>
      </c>
      <c r="E420" s="29">
        <v>23985350.280000001</v>
      </c>
      <c r="F420" s="29">
        <v>2325801.04</v>
      </c>
      <c r="G420" s="29">
        <v>26311151.32</v>
      </c>
      <c r="H420" s="29">
        <v>19502960.559999999</v>
      </c>
      <c r="I420" s="29">
        <v>18223034.460000001</v>
      </c>
      <c r="J420" s="29">
        <v>10417066.23</v>
      </c>
      <c r="K420" s="30">
        <v>39.591829727654797</v>
      </c>
      <c r="L420" s="29">
        <v>7699993.8200000003</v>
      </c>
    </row>
    <row r="421" spans="1:12" ht="12.75" x14ac:dyDescent="0.2">
      <c r="A421" s="39" t="s">
        <v>56</v>
      </c>
      <c r="B421" s="17" t="s">
        <v>583</v>
      </c>
      <c r="C421" s="17" t="s">
        <v>584</v>
      </c>
      <c r="D421" s="17" t="s">
        <v>1240</v>
      </c>
      <c r="E421" s="40">
        <v>179600</v>
      </c>
      <c r="F421" s="40">
        <v>0</v>
      </c>
      <c r="G421" s="40">
        <v>179600</v>
      </c>
      <c r="H421" s="40">
        <v>98630.34</v>
      </c>
      <c r="I421" s="40">
        <v>98630.34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585</v>
      </c>
      <c r="D422" s="17" t="s">
        <v>1241</v>
      </c>
      <c r="E422" s="40">
        <v>43000</v>
      </c>
      <c r="F422" s="40">
        <v>0</v>
      </c>
      <c r="G422" s="40">
        <v>43000</v>
      </c>
      <c r="H422" s="40">
        <v>2823.25</v>
      </c>
      <c r="I422" s="40">
        <v>2823.25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586</v>
      </c>
      <c r="D423" s="17" t="s">
        <v>587</v>
      </c>
      <c r="E423" s="40">
        <v>97834</v>
      </c>
      <c r="F423" s="40">
        <v>0</v>
      </c>
      <c r="G423" s="40">
        <v>97834</v>
      </c>
      <c r="H423" s="40">
        <v>48065.75</v>
      </c>
      <c r="I423" s="40">
        <v>48065.75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588</v>
      </c>
      <c r="D424" s="17" t="s">
        <v>589</v>
      </c>
      <c r="E424" s="40">
        <v>175000</v>
      </c>
      <c r="F424" s="40">
        <v>0</v>
      </c>
      <c r="G424" s="40">
        <v>175000</v>
      </c>
      <c r="H424" s="40">
        <v>119978.6</v>
      </c>
      <c r="I424" s="40">
        <v>112004.86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590</v>
      </c>
      <c r="D425" s="17" t="s">
        <v>1242</v>
      </c>
      <c r="E425" s="40">
        <v>25000</v>
      </c>
      <c r="F425" s="40">
        <v>-12000</v>
      </c>
      <c r="G425" s="40">
        <v>13000</v>
      </c>
      <c r="H425" s="40">
        <v>526.71</v>
      </c>
      <c r="I425" s="40">
        <v>526.71</v>
      </c>
      <c r="J425" s="40">
        <v>526.71</v>
      </c>
      <c r="K425" s="37">
        <v>4.0516153846153804</v>
      </c>
      <c r="L425" s="40">
        <v>526.71</v>
      </c>
    </row>
    <row r="426" spans="1:12" ht="12.75" x14ac:dyDescent="0.2">
      <c r="A426" s="39" t="s">
        <v>0</v>
      </c>
      <c r="B426" s="17" t="s">
        <v>0</v>
      </c>
      <c r="C426" s="17" t="s">
        <v>591</v>
      </c>
      <c r="D426" s="17" t="s">
        <v>1243</v>
      </c>
      <c r="E426" s="40">
        <v>15642.85</v>
      </c>
      <c r="F426" s="40">
        <v>0</v>
      </c>
      <c r="G426" s="40">
        <v>15642.85</v>
      </c>
      <c r="H426" s="40">
        <v>6068.15</v>
      </c>
      <c r="I426" s="40">
        <v>6068.15</v>
      </c>
      <c r="J426" s="40">
        <v>6068.15</v>
      </c>
      <c r="K426" s="37">
        <v>38.7918441971891</v>
      </c>
      <c r="L426" s="40">
        <v>6068.15</v>
      </c>
    </row>
    <row r="427" spans="1:12" ht="12.75" x14ac:dyDescent="0.2">
      <c r="A427" s="39" t="s">
        <v>0</v>
      </c>
      <c r="B427" s="17" t="s">
        <v>0</v>
      </c>
      <c r="C427" s="17" t="s">
        <v>592</v>
      </c>
      <c r="D427" s="17" t="s">
        <v>1330</v>
      </c>
      <c r="E427" s="40">
        <v>6385</v>
      </c>
      <c r="F427" s="40">
        <v>0</v>
      </c>
      <c r="G427" s="40">
        <v>6385</v>
      </c>
      <c r="H427" s="40">
        <v>6233.92</v>
      </c>
      <c r="I427" s="40">
        <v>6233.92</v>
      </c>
      <c r="J427" s="40">
        <v>6233.92</v>
      </c>
      <c r="K427" s="37">
        <v>97.633829287392302</v>
      </c>
      <c r="L427" s="40">
        <v>6233.92</v>
      </c>
    </row>
    <row r="428" spans="1:12" ht="12.75" x14ac:dyDescent="0.2">
      <c r="A428" s="39" t="s">
        <v>0</v>
      </c>
      <c r="B428" s="17" t="s">
        <v>0</v>
      </c>
      <c r="C428" s="17" t="s">
        <v>593</v>
      </c>
      <c r="D428" s="17" t="s">
        <v>594</v>
      </c>
      <c r="E428" s="40">
        <v>19500</v>
      </c>
      <c r="F428" s="40">
        <v>0</v>
      </c>
      <c r="G428" s="40">
        <v>19500</v>
      </c>
      <c r="H428" s="40">
        <v>19500</v>
      </c>
      <c r="I428" s="40">
        <v>19500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595</v>
      </c>
      <c r="D429" s="17" t="s">
        <v>1244</v>
      </c>
      <c r="E429" s="40">
        <v>8550.76</v>
      </c>
      <c r="F429" s="40">
        <v>0</v>
      </c>
      <c r="G429" s="40">
        <v>8550.76</v>
      </c>
      <c r="H429" s="40">
        <v>0</v>
      </c>
      <c r="I429" s="40">
        <v>0</v>
      </c>
      <c r="J429" s="40">
        <v>0</v>
      </c>
      <c r="K429" s="37">
        <v>0</v>
      </c>
      <c r="L429" s="40">
        <v>0</v>
      </c>
    </row>
    <row r="430" spans="1:12" ht="12.75" x14ac:dyDescent="0.2">
      <c r="A430" s="39" t="s">
        <v>0</v>
      </c>
      <c r="B430" s="17" t="s">
        <v>0</v>
      </c>
      <c r="C430" s="17" t="s">
        <v>596</v>
      </c>
      <c r="D430" s="17" t="s">
        <v>1245</v>
      </c>
      <c r="E430" s="40">
        <v>2500</v>
      </c>
      <c r="F430" s="40">
        <v>0</v>
      </c>
      <c r="G430" s="40">
        <v>2500</v>
      </c>
      <c r="H430" s="40">
        <v>0</v>
      </c>
      <c r="I430" s="40">
        <v>0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597</v>
      </c>
      <c r="D431" s="17" t="s">
        <v>598</v>
      </c>
      <c r="E431" s="40">
        <v>2500</v>
      </c>
      <c r="F431" s="40">
        <v>0</v>
      </c>
      <c r="G431" s="40">
        <v>2500</v>
      </c>
      <c r="H431" s="40">
        <v>0</v>
      </c>
      <c r="I431" s="40">
        <v>0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599</v>
      </c>
      <c r="D432" s="17" t="s">
        <v>600</v>
      </c>
      <c r="E432" s="40">
        <v>2500</v>
      </c>
      <c r="F432" s="40">
        <v>0</v>
      </c>
      <c r="G432" s="40">
        <v>2500</v>
      </c>
      <c r="H432" s="40">
        <v>0</v>
      </c>
      <c r="I432" s="40">
        <v>0</v>
      </c>
      <c r="J432" s="40">
        <v>0</v>
      </c>
      <c r="K432" s="37">
        <v>0</v>
      </c>
      <c r="L432" s="40">
        <v>0</v>
      </c>
    </row>
    <row r="433" spans="1:12" ht="12.75" x14ac:dyDescent="0.2">
      <c r="A433" s="39" t="s">
        <v>0</v>
      </c>
      <c r="B433" s="17" t="s">
        <v>0</v>
      </c>
      <c r="C433" s="17" t="s">
        <v>601</v>
      </c>
      <c r="D433" s="17" t="s">
        <v>602</v>
      </c>
      <c r="E433" s="40">
        <v>2000</v>
      </c>
      <c r="F433" s="40">
        <v>0</v>
      </c>
      <c r="G433" s="40">
        <v>2000</v>
      </c>
      <c r="H433" s="40">
        <v>0</v>
      </c>
      <c r="I433" s="40">
        <v>0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603</v>
      </c>
      <c r="D434" s="17" t="s">
        <v>604</v>
      </c>
      <c r="E434" s="40">
        <v>2000</v>
      </c>
      <c r="F434" s="40">
        <v>0</v>
      </c>
      <c r="G434" s="40">
        <v>2000</v>
      </c>
      <c r="H434" s="40">
        <v>0</v>
      </c>
      <c r="I434" s="40">
        <v>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605</v>
      </c>
      <c r="D435" s="17" t="s">
        <v>1246</v>
      </c>
      <c r="E435" s="40">
        <v>2500</v>
      </c>
      <c r="F435" s="40">
        <v>0</v>
      </c>
      <c r="G435" s="40">
        <v>2500</v>
      </c>
      <c r="H435" s="40">
        <v>0</v>
      </c>
      <c r="I435" s="40">
        <v>0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606</v>
      </c>
      <c r="D436" s="17" t="s">
        <v>607</v>
      </c>
      <c r="E436" s="40">
        <v>2500</v>
      </c>
      <c r="F436" s="40">
        <v>0</v>
      </c>
      <c r="G436" s="40">
        <v>2500</v>
      </c>
      <c r="H436" s="40">
        <v>0</v>
      </c>
      <c r="I436" s="40">
        <v>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608</v>
      </c>
      <c r="D437" s="17" t="s">
        <v>1247</v>
      </c>
      <c r="E437" s="40">
        <v>5400</v>
      </c>
      <c r="F437" s="40">
        <v>0</v>
      </c>
      <c r="G437" s="40">
        <v>5400</v>
      </c>
      <c r="H437" s="40">
        <v>0</v>
      </c>
      <c r="I437" s="40">
        <v>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609</v>
      </c>
      <c r="D438" s="17" t="s">
        <v>610</v>
      </c>
      <c r="E438" s="40">
        <v>0</v>
      </c>
      <c r="F438" s="40">
        <v>0</v>
      </c>
      <c r="G438" s="40">
        <v>0</v>
      </c>
      <c r="H438" s="40">
        <v>9079.32</v>
      </c>
      <c r="I438" s="40">
        <v>9079.32</v>
      </c>
      <c r="J438" s="40">
        <v>9079.32</v>
      </c>
      <c r="K438" s="37">
        <v>0</v>
      </c>
      <c r="L438" s="40">
        <v>9079.32</v>
      </c>
    </row>
    <row r="439" spans="1:12" ht="12.75" x14ac:dyDescent="0.2">
      <c r="A439" s="39" t="s">
        <v>0</v>
      </c>
      <c r="B439" s="17" t="s">
        <v>0</v>
      </c>
      <c r="C439" s="17" t="s">
        <v>611</v>
      </c>
      <c r="D439" s="17" t="s">
        <v>612</v>
      </c>
      <c r="E439" s="40">
        <v>2747070.44</v>
      </c>
      <c r="F439" s="40">
        <v>150000</v>
      </c>
      <c r="G439" s="40">
        <v>2897070.44</v>
      </c>
      <c r="H439" s="40">
        <v>2897070.44</v>
      </c>
      <c r="I439" s="40">
        <v>2897070.44</v>
      </c>
      <c r="J439" s="40">
        <v>2897070.44</v>
      </c>
      <c r="K439" s="37">
        <v>100</v>
      </c>
      <c r="L439" s="40">
        <v>1800000</v>
      </c>
    </row>
    <row r="440" spans="1:12" ht="12.75" x14ac:dyDescent="0.2">
      <c r="A440" s="39" t="s">
        <v>0</v>
      </c>
      <c r="B440" s="17" t="s">
        <v>0</v>
      </c>
      <c r="C440" s="17" t="s">
        <v>613</v>
      </c>
      <c r="D440" s="17" t="s">
        <v>614</v>
      </c>
      <c r="E440" s="40">
        <v>30000</v>
      </c>
      <c r="F440" s="40">
        <v>0</v>
      </c>
      <c r="G440" s="40">
        <v>30000</v>
      </c>
      <c r="H440" s="40">
        <v>0</v>
      </c>
      <c r="I440" s="40">
        <v>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615</v>
      </c>
      <c r="D441" s="17" t="s">
        <v>1331</v>
      </c>
      <c r="E441" s="40">
        <v>20403</v>
      </c>
      <c r="F441" s="40">
        <v>0</v>
      </c>
      <c r="G441" s="40">
        <v>20403</v>
      </c>
      <c r="H441" s="40">
        <v>17470</v>
      </c>
      <c r="I441" s="40">
        <v>17470</v>
      </c>
      <c r="J441" s="40">
        <v>17469.990000000002</v>
      </c>
      <c r="K441" s="37">
        <v>85.624614027348898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616</v>
      </c>
      <c r="D442" s="17" t="s">
        <v>617</v>
      </c>
      <c r="E442" s="40">
        <v>55000</v>
      </c>
      <c r="F442" s="40">
        <v>-38000</v>
      </c>
      <c r="G442" s="40">
        <v>17000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618</v>
      </c>
      <c r="D443" s="17" t="s">
        <v>619</v>
      </c>
      <c r="E443" s="40">
        <v>7323</v>
      </c>
      <c r="F443" s="40">
        <v>0</v>
      </c>
      <c r="G443" s="40">
        <v>7323</v>
      </c>
      <c r="H443" s="40">
        <v>0</v>
      </c>
      <c r="I443" s="40">
        <v>0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620</v>
      </c>
      <c r="D444" s="17" t="s">
        <v>621</v>
      </c>
      <c r="E444" s="40">
        <v>22742.94</v>
      </c>
      <c r="F444" s="40">
        <v>0</v>
      </c>
      <c r="G444" s="40">
        <v>22742.94</v>
      </c>
      <c r="H444" s="40">
        <v>0</v>
      </c>
      <c r="I444" s="40">
        <v>0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17" t="s">
        <v>1388</v>
      </c>
      <c r="D445" s="17" t="s">
        <v>1389</v>
      </c>
      <c r="E445" s="40">
        <v>0</v>
      </c>
      <c r="F445" s="40">
        <v>42875</v>
      </c>
      <c r="G445" s="40">
        <v>42875</v>
      </c>
      <c r="H445" s="40">
        <v>42835.57</v>
      </c>
      <c r="I445" s="40">
        <v>42835.57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1492</v>
      </c>
      <c r="D446" s="17" t="s">
        <v>1493</v>
      </c>
      <c r="E446" s="40">
        <v>0</v>
      </c>
      <c r="F446" s="40">
        <v>0</v>
      </c>
      <c r="G446" s="40">
        <v>0</v>
      </c>
      <c r="H446" s="40">
        <v>20179.169999999998</v>
      </c>
      <c r="I446" s="40">
        <v>20179.169999999998</v>
      </c>
      <c r="J446" s="40">
        <v>1974.72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28" t="s">
        <v>45</v>
      </c>
      <c r="D447" s="28" t="s">
        <v>0</v>
      </c>
      <c r="E447" s="29">
        <v>3474951.99</v>
      </c>
      <c r="F447" s="29">
        <v>142875</v>
      </c>
      <c r="G447" s="29">
        <v>3617826.99</v>
      </c>
      <c r="H447" s="29">
        <v>3288461.22</v>
      </c>
      <c r="I447" s="29">
        <v>3280487.48</v>
      </c>
      <c r="J447" s="29">
        <v>2938423.25</v>
      </c>
      <c r="K447" s="30">
        <v>81.220668045267701</v>
      </c>
      <c r="L447" s="29">
        <v>1821908.1</v>
      </c>
    </row>
    <row r="448" spans="1:12" ht="12.75" x14ac:dyDescent="0.2">
      <c r="A448" s="39" t="s">
        <v>57</v>
      </c>
      <c r="B448" s="17" t="s">
        <v>622</v>
      </c>
      <c r="C448" s="17" t="s">
        <v>623</v>
      </c>
      <c r="D448" s="17" t="s">
        <v>624</v>
      </c>
      <c r="E448" s="40">
        <v>175000</v>
      </c>
      <c r="F448" s="40">
        <v>0</v>
      </c>
      <c r="G448" s="40">
        <v>175000</v>
      </c>
      <c r="H448" s="40">
        <v>162619.14000000001</v>
      </c>
      <c r="I448" s="40">
        <v>162619.14000000001</v>
      </c>
      <c r="J448" s="40">
        <v>90171.6</v>
      </c>
      <c r="K448" s="37">
        <v>51.526628571428603</v>
      </c>
      <c r="L448" s="40">
        <v>90171.6</v>
      </c>
    </row>
    <row r="449" spans="1:12" ht="12.75" x14ac:dyDescent="0.2">
      <c r="A449" s="39" t="s">
        <v>0</v>
      </c>
      <c r="B449" s="17" t="s">
        <v>0</v>
      </c>
      <c r="C449" s="17" t="s">
        <v>625</v>
      </c>
      <c r="D449" s="17" t="s">
        <v>626</v>
      </c>
      <c r="E449" s="40">
        <v>70000</v>
      </c>
      <c r="F449" s="40">
        <v>-40000</v>
      </c>
      <c r="G449" s="40">
        <v>30000</v>
      </c>
      <c r="H449" s="40">
        <v>21078.81</v>
      </c>
      <c r="I449" s="40">
        <v>21078.81</v>
      </c>
      <c r="J449" s="40">
        <v>21078.81</v>
      </c>
      <c r="K449" s="37">
        <v>70.262699999999995</v>
      </c>
      <c r="L449" s="40">
        <v>21078.81</v>
      </c>
    </row>
    <row r="450" spans="1:12" ht="12.75" x14ac:dyDescent="0.2">
      <c r="A450" s="39" t="s">
        <v>0</v>
      </c>
      <c r="B450" s="17" t="s">
        <v>0</v>
      </c>
      <c r="C450" s="17" t="s">
        <v>627</v>
      </c>
      <c r="D450" s="17" t="s">
        <v>1248</v>
      </c>
      <c r="E450" s="40">
        <v>60000</v>
      </c>
      <c r="F450" s="40">
        <v>0</v>
      </c>
      <c r="G450" s="40">
        <v>60000</v>
      </c>
      <c r="H450" s="40">
        <v>0</v>
      </c>
      <c r="I450" s="40">
        <v>0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628</v>
      </c>
      <c r="D451" s="17" t="s">
        <v>629</v>
      </c>
      <c r="E451" s="40">
        <v>120000</v>
      </c>
      <c r="F451" s="40">
        <v>40000</v>
      </c>
      <c r="G451" s="40">
        <v>160000</v>
      </c>
      <c r="H451" s="40">
        <v>60504.28</v>
      </c>
      <c r="I451" s="40">
        <v>60504.28</v>
      </c>
      <c r="J451" s="40">
        <v>48907.79</v>
      </c>
      <c r="K451" s="37">
        <v>30.56736875</v>
      </c>
      <c r="L451" s="40">
        <v>48907.79</v>
      </c>
    </row>
    <row r="452" spans="1:12" ht="12.75" x14ac:dyDescent="0.2">
      <c r="A452" s="39" t="s">
        <v>0</v>
      </c>
      <c r="B452" s="17" t="s">
        <v>0</v>
      </c>
      <c r="C452" s="17" t="s">
        <v>630</v>
      </c>
      <c r="D452" s="17" t="s">
        <v>1249</v>
      </c>
      <c r="E452" s="40">
        <v>23500</v>
      </c>
      <c r="F452" s="40">
        <v>0</v>
      </c>
      <c r="G452" s="40">
        <v>23500</v>
      </c>
      <c r="H452" s="40">
        <v>3490.12</v>
      </c>
      <c r="I452" s="40">
        <v>3490.12</v>
      </c>
      <c r="J452" s="40">
        <v>3490.12</v>
      </c>
      <c r="K452" s="37">
        <v>14.851574468085101</v>
      </c>
      <c r="L452" s="40">
        <v>3490.12</v>
      </c>
    </row>
    <row r="453" spans="1:12" ht="12.75" x14ac:dyDescent="0.2">
      <c r="A453" s="39" t="s">
        <v>0</v>
      </c>
      <c r="B453" s="17" t="s">
        <v>0</v>
      </c>
      <c r="C453" s="17" t="s">
        <v>631</v>
      </c>
      <c r="D453" s="17" t="s">
        <v>632</v>
      </c>
      <c r="E453" s="40">
        <v>2000</v>
      </c>
      <c r="F453" s="40">
        <v>0</v>
      </c>
      <c r="G453" s="40">
        <v>2000</v>
      </c>
      <c r="H453" s="40">
        <v>772.59</v>
      </c>
      <c r="I453" s="40">
        <v>772.59</v>
      </c>
      <c r="J453" s="40">
        <v>772.59</v>
      </c>
      <c r="K453" s="37">
        <v>38.6295</v>
      </c>
      <c r="L453" s="40">
        <v>772.59</v>
      </c>
    </row>
    <row r="454" spans="1:12" ht="12.75" x14ac:dyDescent="0.2">
      <c r="A454" s="39" t="s">
        <v>0</v>
      </c>
      <c r="B454" s="17" t="s">
        <v>0</v>
      </c>
      <c r="C454" s="28" t="s">
        <v>45</v>
      </c>
      <c r="D454" s="28" t="s">
        <v>0</v>
      </c>
      <c r="E454" s="29">
        <v>450500</v>
      </c>
      <c r="F454" s="29">
        <v>0</v>
      </c>
      <c r="G454" s="29">
        <v>450500</v>
      </c>
      <c r="H454" s="29">
        <v>248464.94</v>
      </c>
      <c r="I454" s="29">
        <v>248464.94</v>
      </c>
      <c r="J454" s="29">
        <v>164420.91</v>
      </c>
      <c r="K454" s="30">
        <v>36.497427302996698</v>
      </c>
      <c r="L454" s="29">
        <v>164420.91</v>
      </c>
    </row>
    <row r="455" spans="1:12" ht="12.75" x14ac:dyDescent="0.2">
      <c r="A455" s="39" t="s">
        <v>58</v>
      </c>
      <c r="B455" s="17" t="s">
        <v>633</v>
      </c>
      <c r="C455" s="17" t="s">
        <v>634</v>
      </c>
      <c r="D455" s="17" t="s">
        <v>635</v>
      </c>
      <c r="E455" s="40">
        <v>900000</v>
      </c>
      <c r="F455" s="40">
        <v>500000</v>
      </c>
      <c r="G455" s="40">
        <v>1400000</v>
      </c>
      <c r="H455" s="40">
        <v>770150.68</v>
      </c>
      <c r="I455" s="40">
        <v>770150.68</v>
      </c>
      <c r="J455" s="40">
        <v>12910.68</v>
      </c>
      <c r="K455" s="37">
        <v>0.92219142857142999</v>
      </c>
      <c r="L455" s="40">
        <v>12910.68</v>
      </c>
    </row>
    <row r="456" spans="1:12" ht="12.75" x14ac:dyDescent="0.2">
      <c r="A456" s="39" t="s">
        <v>0</v>
      </c>
      <c r="B456" s="17" t="s">
        <v>0</v>
      </c>
      <c r="C456" s="17" t="s">
        <v>636</v>
      </c>
      <c r="D456" s="17" t="s">
        <v>1250</v>
      </c>
      <c r="E456" s="40">
        <v>4780</v>
      </c>
      <c r="F456" s="40">
        <v>0</v>
      </c>
      <c r="G456" s="40">
        <v>4780</v>
      </c>
      <c r="H456" s="40">
        <v>1612.93</v>
      </c>
      <c r="I456" s="40">
        <v>1612.93</v>
      </c>
      <c r="J456" s="40">
        <v>1612.93</v>
      </c>
      <c r="K456" s="37">
        <v>33.743305439330499</v>
      </c>
      <c r="L456" s="40">
        <v>1612.93</v>
      </c>
    </row>
    <row r="457" spans="1:12" ht="12.75" x14ac:dyDescent="0.2">
      <c r="A457" s="39" t="s">
        <v>0</v>
      </c>
      <c r="B457" s="17" t="s">
        <v>0</v>
      </c>
      <c r="C457" s="17" t="s">
        <v>637</v>
      </c>
      <c r="D457" s="17" t="s">
        <v>1251</v>
      </c>
      <c r="E457" s="40">
        <v>270000</v>
      </c>
      <c r="F457" s="40">
        <v>-42892.02</v>
      </c>
      <c r="G457" s="40">
        <v>227107.98</v>
      </c>
      <c r="H457" s="40">
        <v>227107.98</v>
      </c>
      <c r="I457" s="40">
        <v>227107.98</v>
      </c>
      <c r="J457" s="40">
        <v>170331</v>
      </c>
      <c r="K457" s="37">
        <v>75.0000066047877</v>
      </c>
      <c r="L457" s="40">
        <v>113554</v>
      </c>
    </row>
    <row r="458" spans="1:12" ht="12.75" x14ac:dyDescent="0.2">
      <c r="A458" s="39" t="s">
        <v>0</v>
      </c>
      <c r="B458" s="17" t="s">
        <v>0</v>
      </c>
      <c r="C458" s="17" t="s">
        <v>638</v>
      </c>
      <c r="D458" s="17" t="s">
        <v>639</v>
      </c>
      <c r="E458" s="40">
        <v>4728572</v>
      </c>
      <c r="F458" s="40">
        <v>0</v>
      </c>
      <c r="G458" s="40">
        <v>4728572</v>
      </c>
      <c r="H458" s="40">
        <v>3387842.76</v>
      </c>
      <c r="I458" s="40">
        <v>3167379.5</v>
      </c>
      <c r="J458" s="40">
        <v>1754614.01</v>
      </c>
      <c r="K458" s="37">
        <v>37.106636210678403</v>
      </c>
      <c r="L458" s="40">
        <v>1754614.01</v>
      </c>
    </row>
    <row r="459" spans="1:12" ht="12.75" x14ac:dyDescent="0.2">
      <c r="A459" s="39" t="s">
        <v>0</v>
      </c>
      <c r="B459" s="17" t="s">
        <v>0</v>
      </c>
      <c r="C459" s="17" t="s">
        <v>640</v>
      </c>
      <c r="D459" s="17" t="s">
        <v>641</v>
      </c>
      <c r="E459" s="40">
        <v>200000</v>
      </c>
      <c r="F459" s="40">
        <v>0</v>
      </c>
      <c r="G459" s="40">
        <v>200000</v>
      </c>
      <c r="H459" s="40">
        <v>342622.71</v>
      </c>
      <c r="I459" s="40">
        <v>342622.71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642</v>
      </c>
      <c r="D460" s="17" t="s">
        <v>643</v>
      </c>
      <c r="E460" s="40">
        <v>2000</v>
      </c>
      <c r="F460" s="40">
        <v>0</v>
      </c>
      <c r="G460" s="40">
        <v>2000</v>
      </c>
      <c r="H460" s="40">
        <v>0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644</v>
      </c>
      <c r="D461" s="17" t="s">
        <v>1252</v>
      </c>
      <c r="E461" s="40">
        <v>10000</v>
      </c>
      <c r="F461" s="40">
        <v>0</v>
      </c>
      <c r="G461" s="40">
        <v>10000</v>
      </c>
      <c r="H461" s="40">
        <v>0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645</v>
      </c>
      <c r="D462" s="17" t="s">
        <v>646</v>
      </c>
      <c r="E462" s="40">
        <v>200000</v>
      </c>
      <c r="F462" s="40">
        <v>0</v>
      </c>
      <c r="G462" s="40">
        <v>200000</v>
      </c>
      <c r="H462" s="40">
        <v>195230.11</v>
      </c>
      <c r="I462" s="40">
        <v>195230.11</v>
      </c>
      <c r="J462" s="40">
        <v>86056.61</v>
      </c>
      <c r="K462" s="37">
        <v>43.028305000000003</v>
      </c>
      <c r="L462" s="40">
        <v>29471.11</v>
      </c>
    </row>
    <row r="463" spans="1:12" ht="12.75" x14ac:dyDescent="0.2">
      <c r="A463" s="39" t="s">
        <v>0</v>
      </c>
      <c r="B463" s="17" t="s">
        <v>0</v>
      </c>
      <c r="C463" s="17" t="s">
        <v>647</v>
      </c>
      <c r="D463" s="17" t="s">
        <v>648</v>
      </c>
      <c r="E463" s="40">
        <v>6000000</v>
      </c>
      <c r="F463" s="40">
        <v>0</v>
      </c>
      <c r="G463" s="40">
        <v>6000000</v>
      </c>
      <c r="H463" s="40">
        <v>5927686.1799999997</v>
      </c>
      <c r="I463" s="40">
        <v>5927686.1799999997</v>
      </c>
      <c r="J463" s="40">
        <v>48.4</v>
      </c>
      <c r="K463" s="37">
        <v>8.0666666666999996E-4</v>
      </c>
      <c r="L463" s="40">
        <v>48.4</v>
      </c>
    </row>
    <row r="464" spans="1:12" ht="12.75" x14ac:dyDescent="0.2">
      <c r="A464" s="39" t="s">
        <v>0</v>
      </c>
      <c r="B464" s="17" t="s">
        <v>0</v>
      </c>
      <c r="C464" s="17" t="s">
        <v>649</v>
      </c>
      <c r="D464" s="17" t="s">
        <v>650</v>
      </c>
      <c r="E464" s="40">
        <v>300000</v>
      </c>
      <c r="F464" s="40">
        <v>0</v>
      </c>
      <c r="G464" s="40">
        <v>300000</v>
      </c>
      <c r="H464" s="40">
        <v>250000</v>
      </c>
      <c r="I464" s="40">
        <v>0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1635</v>
      </c>
      <c r="D465" s="17" t="s">
        <v>1597</v>
      </c>
      <c r="E465" s="40">
        <v>0</v>
      </c>
      <c r="F465" s="40">
        <v>0</v>
      </c>
      <c r="G465" s="40">
        <v>0</v>
      </c>
      <c r="H465" s="40">
        <v>2994</v>
      </c>
      <c r="I465" s="40">
        <v>2994</v>
      </c>
      <c r="J465" s="40">
        <v>2994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28" t="s">
        <v>45</v>
      </c>
      <c r="D466" s="28" t="s">
        <v>0</v>
      </c>
      <c r="E466" s="29">
        <v>12615352</v>
      </c>
      <c r="F466" s="29">
        <v>457107.98</v>
      </c>
      <c r="G466" s="29">
        <v>13072459.98</v>
      </c>
      <c r="H466" s="29">
        <v>11105247.35</v>
      </c>
      <c r="I466" s="29">
        <v>10634784.09</v>
      </c>
      <c r="J466" s="29">
        <v>2028567.63</v>
      </c>
      <c r="K466" s="30">
        <v>15.517872176342999</v>
      </c>
      <c r="L466" s="29">
        <v>1912211.13</v>
      </c>
    </row>
    <row r="467" spans="1:12" ht="12.75" x14ac:dyDescent="0.2">
      <c r="A467" s="39" t="s">
        <v>59</v>
      </c>
      <c r="B467" s="17" t="s">
        <v>651</v>
      </c>
      <c r="C467" s="17" t="s">
        <v>652</v>
      </c>
      <c r="D467" s="17" t="s">
        <v>653</v>
      </c>
      <c r="E467" s="40">
        <v>206000</v>
      </c>
      <c r="F467" s="40">
        <v>-37210</v>
      </c>
      <c r="G467" s="40">
        <v>168790</v>
      </c>
      <c r="H467" s="40">
        <v>10095.040000000001</v>
      </c>
      <c r="I467" s="40">
        <v>10095.040000000001</v>
      </c>
      <c r="J467" s="40">
        <v>10095.040000000001</v>
      </c>
      <c r="K467" s="37">
        <v>5.9808282481189599</v>
      </c>
      <c r="L467" s="40">
        <v>10095.040000000001</v>
      </c>
    </row>
    <row r="468" spans="1:12" ht="12.75" x14ac:dyDescent="0.2">
      <c r="A468" s="39" t="s">
        <v>0</v>
      </c>
      <c r="B468" s="17" t="s">
        <v>0</v>
      </c>
      <c r="C468" s="17" t="s">
        <v>654</v>
      </c>
      <c r="D468" s="17" t="s">
        <v>655</v>
      </c>
      <c r="E468" s="40">
        <v>0</v>
      </c>
      <c r="F468" s="40">
        <v>0</v>
      </c>
      <c r="G468" s="40">
        <v>0</v>
      </c>
      <c r="H468" s="40">
        <v>12736.61</v>
      </c>
      <c r="I468" s="40">
        <v>12736.61</v>
      </c>
      <c r="J468" s="40">
        <v>12347.24</v>
      </c>
      <c r="K468" s="37">
        <v>0</v>
      </c>
      <c r="L468" s="40">
        <v>12347.24</v>
      </c>
    </row>
    <row r="469" spans="1:12" ht="12.75" x14ac:dyDescent="0.2">
      <c r="A469" s="39" t="s">
        <v>0</v>
      </c>
      <c r="B469" s="17" t="s">
        <v>0</v>
      </c>
      <c r="C469" s="17" t="s">
        <v>656</v>
      </c>
      <c r="D469" s="17" t="s">
        <v>657</v>
      </c>
      <c r="E469" s="40">
        <v>100000</v>
      </c>
      <c r="F469" s="40">
        <v>1281.18</v>
      </c>
      <c r="G469" s="40">
        <v>101281.18</v>
      </c>
      <c r="H469" s="40">
        <v>80040.289999999994</v>
      </c>
      <c r="I469" s="40">
        <v>80040.289999999994</v>
      </c>
      <c r="J469" s="40">
        <v>65307.3</v>
      </c>
      <c r="K469" s="37">
        <v>64.481180017847294</v>
      </c>
      <c r="L469" s="40">
        <v>65307.3</v>
      </c>
    </row>
    <row r="470" spans="1:12" ht="12.75" x14ac:dyDescent="0.2">
      <c r="A470" s="39" t="s">
        <v>0</v>
      </c>
      <c r="B470" s="17" t="s">
        <v>0</v>
      </c>
      <c r="C470" s="17" t="s">
        <v>658</v>
      </c>
      <c r="D470" s="17" t="s">
        <v>659</v>
      </c>
      <c r="E470" s="40">
        <v>0</v>
      </c>
      <c r="F470" s="40">
        <v>5878.16</v>
      </c>
      <c r="G470" s="40">
        <v>5878.16</v>
      </c>
      <c r="H470" s="40">
        <v>2764.41</v>
      </c>
      <c r="I470" s="40">
        <v>2764.41</v>
      </c>
      <c r="J470" s="40">
        <v>2764.41</v>
      </c>
      <c r="K470" s="37">
        <v>47.028491909032802</v>
      </c>
      <c r="L470" s="40">
        <v>2764.41</v>
      </c>
    </row>
    <row r="471" spans="1:12" ht="12.75" x14ac:dyDescent="0.2">
      <c r="A471" s="39" t="s">
        <v>0</v>
      </c>
      <c r="B471" s="17" t="s">
        <v>0</v>
      </c>
      <c r="C471" s="17" t="s">
        <v>660</v>
      </c>
      <c r="D471" s="17" t="s">
        <v>1253</v>
      </c>
      <c r="E471" s="40">
        <v>0</v>
      </c>
      <c r="F471" s="40">
        <v>18132.71</v>
      </c>
      <c r="G471" s="40">
        <v>18132.71</v>
      </c>
      <c r="H471" s="40">
        <v>8533.66</v>
      </c>
      <c r="I471" s="40">
        <v>8533.66</v>
      </c>
      <c r="J471" s="40">
        <v>8533.66</v>
      </c>
      <c r="K471" s="37">
        <v>47.062242764594998</v>
      </c>
      <c r="L471" s="40">
        <v>8533.66</v>
      </c>
    </row>
    <row r="472" spans="1:12" ht="12.75" x14ac:dyDescent="0.2">
      <c r="A472" s="39" t="s">
        <v>0</v>
      </c>
      <c r="B472" s="17" t="s">
        <v>0</v>
      </c>
      <c r="C472" s="17" t="s">
        <v>661</v>
      </c>
      <c r="D472" s="17" t="s">
        <v>662</v>
      </c>
      <c r="E472" s="40">
        <v>30000</v>
      </c>
      <c r="F472" s="40">
        <v>-30000</v>
      </c>
      <c r="G472" s="40">
        <v>0</v>
      </c>
      <c r="H472" s="40">
        <v>0</v>
      </c>
      <c r="I472" s="40">
        <v>0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663</v>
      </c>
      <c r="D473" s="17" t="s">
        <v>1254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17" t="s">
        <v>664</v>
      </c>
      <c r="D474" s="17" t="s">
        <v>1255</v>
      </c>
      <c r="E474" s="40">
        <v>200000</v>
      </c>
      <c r="F474" s="40">
        <v>358.14</v>
      </c>
      <c r="G474" s="40">
        <v>200358.14</v>
      </c>
      <c r="H474" s="40">
        <v>200358.14</v>
      </c>
      <c r="I474" s="40">
        <v>198872.26</v>
      </c>
      <c r="J474" s="40">
        <v>23990.42</v>
      </c>
      <c r="K474" s="37">
        <v>11.973768572617001</v>
      </c>
      <c r="L474" s="40">
        <v>358.14</v>
      </c>
    </row>
    <row r="475" spans="1:12" ht="12.75" x14ac:dyDescent="0.2">
      <c r="A475" s="39" t="s">
        <v>0</v>
      </c>
      <c r="B475" s="17" t="s">
        <v>0</v>
      </c>
      <c r="C475" s="17" t="s">
        <v>665</v>
      </c>
      <c r="D475" s="17" t="s">
        <v>1256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37">
        <v>0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666</v>
      </c>
      <c r="D476" s="17" t="s">
        <v>1257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667</v>
      </c>
      <c r="D477" s="17" t="s">
        <v>1258</v>
      </c>
      <c r="E477" s="40">
        <v>200000</v>
      </c>
      <c r="F477" s="40">
        <v>23956.22</v>
      </c>
      <c r="G477" s="40">
        <v>223956.22</v>
      </c>
      <c r="H477" s="40">
        <v>200000</v>
      </c>
      <c r="I477" s="40">
        <v>199997.84</v>
      </c>
      <c r="J477" s="40">
        <v>194991.5</v>
      </c>
      <c r="K477" s="37">
        <v>87.066793679586098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17" t="s">
        <v>668</v>
      </c>
      <c r="D478" s="17" t="s">
        <v>669</v>
      </c>
      <c r="E478" s="40">
        <v>5000</v>
      </c>
      <c r="F478" s="40">
        <v>0</v>
      </c>
      <c r="G478" s="40">
        <v>5000</v>
      </c>
      <c r="H478" s="40">
        <v>1883.4</v>
      </c>
      <c r="I478" s="40">
        <v>1883.4</v>
      </c>
      <c r="J478" s="40">
        <v>1883.4</v>
      </c>
      <c r="K478" s="37">
        <v>37.667999999999999</v>
      </c>
      <c r="L478" s="40">
        <v>1883.4</v>
      </c>
    </row>
    <row r="479" spans="1:12" ht="12.75" x14ac:dyDescent="0.2">
      <c r="A479" s="39" t="s">
        <v>0</v>
      </c>
      <c r="B479" s="17" t="s">
        <v>0</v>
      </c>
      <c r="C479" s="17" t="s">
        <v>670</v>
      </c>
      <c r="D479" s="17" t="s">
        <v>1259</v>
      </c>
      <c r="E479" s="40">
        <v>0</v>
      </c>
      <c r="F479" s="40">
        <v>30000</v>
      </c>
      <c r="G479" s="40">
        <v>30000</v>
      </c>
      <c r="H479" s="40">
        <v>1210</v>
      </c>
      <c r="I479" s="40">
        <v>1210</v>
      </c>
      <c r="J479" s="40">
        <v>1210</v>
      </c>
      <c r="K479" s="37">
        <v>4.0333333333333297</v>
      </c>
      <c r="L479" s="40">
        <v>1210</v>
      </c>
    </row>
    <row r="480" spans="1:12" ht="12.75" x14ac:dyDescent="0.2">
      <c r="A480" s="39" t="s">
        <v>0</v>
      </c>
      <c r="B480" s="17" t="s">
        <v>0</v>
      </c>
      <c r="C480" s="17" t="s">
        <v>671</v>
      </c>
      <c r="D480" s="17" t="s">
        <v>1260</v>
      </c>
      <c r="E480" s="40">
        <v>0</v>
      </c>
      <c r="F480" s="40">
        <v>0</v>
      </c>
      <c r="G480" s="40">
        <v>0</v>
      </c>
      <c r="H480" s="40">
        <v>15956.29</v>
      </c>
      <c r="I480" s="40">
        <v>15956.29</v>
      </c>
      <c r="J480" s="40">
        <v>15956.29</v>
      </c>
      <c r="K480" s="37">
        <v>0</v>
      </c>
      <c r="L480" s="40">
        <v>15956.29</v>
      </c>
    </row>
    <row r="481" spans="1:12" ht="12.75" x14ac:dyDescent="0.2">
      <c r="A481" s="39" t="s">
        <v>0</v>
      </c>
      <c r="B481" s="17" t="s">
        <v>0</v>
      </c>
      <c r="C481" s="17" t="s">
        <v>672</v>
      </c>
      <c r="D481" s="17" t="s">
        <v>1261</v>
      </c>
      <c r="E481" s="40">
        <v>0</v>
      </c>
      <c r="F481" s="40">
        <v>2962.79</v>
      </c>
      <c r="G481" s="40">
        <v>2962.79</v>
      </c>
      <c r="H481" s="40">
        <v>2962.79</v>
      </c>
      <c r="I481" s="40">
        <v>2962.79</v>
      </c>
      <c r="J481" s="40">
        <v>2962.79</v>
      </c>
      <c r="K481" s="37">
        <v>100</v>
      </c>
      <c r="L481" s="40">
        <v>2962.79</v>
      </c>
    </row>
    <row r="482" spans="1:12" ht="12.75" x14ac:dyDescent="0.2">
      <c r="A482" s="39" t="s">
        <v>0</v>
      </c>
      <c r="B482" s="17" t="s">
        <v>0</v>
      </c>
      <c r="C482" s="17" t="s">
        <v>673</v>
      </c>
      <c r="D482" s="17" t="s">
        <v>1262</v>
      </c>
      <c r="E482" s="40">
        <v>0</v>
      </c>
      <c r="F482" s="40">
        <v>110.11</v>
      </c>
      <c r="G482" s="40">
        <v>110.11</v>
      </c>
      <c r="H482" s="40">
        <v>110.11</v>
      </c>
      <c r="I482" s="40">
        <v>110.11</v>
      </c>
      <c r="J482" s="40">
        <v>0</v>
      </c>
      <c r="K482" s="37">
        <v>0</v>
      </c>
      <c r="L482" s="40">
        <v>0</v>
      </c>
    </row>
    <row r="483" spans="1:12" ht="12.75" x14ac:dyDescent="0.2">
      <c r="A483" s="39" t="s">
        <v>0</v>
      </c>
      <c r="B483" s="17" t="s">
        <v>0</v>
      </c>
      <c r="C483" s="17" t="s">
        <v>1390</v>
      </c>
      <c r="D483" s="17" t="s">
        <v>1452</v>
      </c>
      <c r="E483" s="40">
        <v>0</v>
      </c>
      <c r="F483" s="40">
        <v>4893.24</v>
      </c>
      <c r="G483" s="40">
        <v>4893.24</v>
      </c>
      <c r="H483" s="40">
        <v>0</v>
      </c>
      <c r="I483" s="40">
        <v>0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674</v>
      </c>
      <c r="D484" s="17" t="s">
        <v>1263</v>
      </c>
      <c r="E484" s="40">
        <v>0</v>
      </c>
      <c r="F484" s="40">
        <v>228522.51</v>
      </c>
      <c r="G484" s="40">
        <v>228522.51</v>
      </c>
      <c r="H484" s="40">
        <v>218223.61</v>
      </c>
      <c r="I484" s="40">
        <v>218223.61</v>
      </c>
      <c r="J484" s="40">
        <v>14271.58</v>
      </c>
      <c r="K484" s="37">
        <v>6.2451528298021897</v>
      </c>
      <c r="L484" s="40">
        <v>10387.969999999999</v>
      </c>
    </row>
    <row r="485" spans="1:12" ht="12.75" x14ac:dyDescent="0.2">
      <c r="A485" s="39" t="s">
        <v>0</v>
      </c>
      <c r="B485" s="17" t="s">
        <v>0</v>
      </c>
      <c r="C485" s="17" t="s">
        <v>1391</v>
      </c>
      <c r="D485" s="17" t="s">
        <v>1453</v>
      </c>
      <c r="E485" s="40">
        <v>0</v>
      </c>
      <c r="F485" s="40">
        <v>5561.89</v>
      </c>
      <c r="G485" s="40">
        <v>5561.89</v>
      </c>
      <c r="H485" s="40">
        <v>5561.89</v>
      </c>
      <c r="I485" s="40">
        <v>5561.89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1392</v>
      </c>
      <c r="D486" s="17" t="s">
        <v>1454</v>
      </c>
      <c r="E486" s="40">
        <v>0</v>
      </c>
      <c r="F486" s="40">
        <v>66812.45</v>
      </c>
      <c r="G486" s="40">
        <v>66812.45</v>
      </c>
      <c r="H486" s="40">
        <v>66812.45</v>
      </c>
      <c r="I486" s="40">
        <v>66812.45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675</v>
      </c>
      <c r="D487" s="17" t="s">
        <v>676</v>
      </c>
      <c r="E487" s="40">
        <v>0</v>
      </c>
      <c r="F487" s="40">
        <v>0</v>
      </c>
      <c r="G487" s="40">
        <v>0</v>
      </c>
      <c r="H487" s="40">
        <v>1074.33</v>
      </c>
      <c r="I487" s="40">
        <v>1074.33</v>
      </c>
      <c r="J487" s="40">
        <v>1074.33</v>
      </c>
      <c r="K487" s="37">
        <v>0</v>
      </c>
      <c r="L487" s="40">
        <v>1074.33</v>
      </c>
    </row>
    <row r="488" spans="1:12" ht="12.75" x14ac:dyDescent="0.2">
      <c r="A488" s="39" t="s">
        <v>0</v>
      </c>
      <c r="B488" s="17" t="s">
        <v>0</v>
      </c>
      <c r="C488" s="17" t="s">
        <v>677</v>
      </c>
      <c r="D488" s="17" t="s">
        <v>1264</v>
      </c>
      <c r="E488" s="40">
        <v>1000</v>
      </c>
      <c r="F488" s="40">
        <v>0</v>
      </c>
      <c r="G488" s="40">
        <v>1000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1494</v>
      </c>
      <c r="D489" s="17" t="s">
        <v>1495</v>
      </c>
      <c r="E489" s="40">
        <v>0</v>
      </c>
      <c r="F489" s="40">
        <v>59023.82</v>
      </c>
      <c r="G489" s="40">
        <v>59023.82</v>
      </c>
      <c r="H489" s="40">
        <v>58028.68</v>
      </c>
      <c r="I489" s="40">
        <v>58028.68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1393</v>
      </c>
      <c r="D490" s="17" t="s">
        <v>1394</v>
      </c>
      <c r="E490" s="40">
        <v>0</v>
      </c>
      <c r="F490" s="40">
        <v>24780.45</v>
      </c>
      <c r="G490" s="40">
        <v>24780.45</v>
      </c>
      <c r="H490" s="40">
        <v>24780.45</v>
      </c>
      <c r="I490" s="40">
        <v>24780.45</v>
      </c>
      <c r="J490" s="40">
        <v>24780.45</v>
      </c>
      <c r="K490" s="37">
        <v>100</v>
      </c>
      <c r="L490" s="40">
        <v>24780.45</v>
      </c>
    </row>
    <row r="491" spans="1:12" ht="12.75" x14ac:dyDescent="0.2">
      <c r="A491" s="39" t="s">
        <v>0</v>
      </c>
      <c r="B491" s="17" t="s">
        <v>0</v>
      </c>
      <c r="C491" s="17" t="s">
        <v>678</v>
      </c>
      <c r="D491" s="17" t="s">
        <v>1265</v>
      </c>
      <c r="E491" s="40">
        <v>0</v>
      </c>
      <c r="F491" s="40">
        <v>17020.48</v>
      </c>
      <c r="G491" s="40">
        <v>17020.48</v>
      </c>
      <c r="H491" s="40">
        <v>17020.48</v>
      </c>
      <c r="I491" s="40">
        <v>17020.48</v>
      </c>
      <c r="J491" s="40">
        <v>17020.48</v>
      </c>
      <c r="K491" s="37">
        <v>100</v>
      </c>
      <c r="L491" s="40">
        <v>17020.48</v>
      </c>
    </row>
    <row r="492" spans="1:12" ht="12.75" x14ac:dyDescent="0.2">
      <c r="A492" s="39" t="s">
        <v>0</v>
      </c>
      <c r="B492" s="17" t="s">
        <v>0</v>
      </c>
      <c r="C492" s="17" t="s">
        <v>679</v>
      </c>
      <c r="D492" s="17" t="s">
        <v>1266</v>
      </c>
      <c r="E492" s="40">
        <v>0</v>
      </c>
      <c r="F492" s="40">
        <v>1141.03</v>
      </c>
      <c r="G492" s="40">
        <v>1141.03</v>
      </c>
      <c r="H492" s="40">
        <v>1141.03</v>
      </c>
      <c r="I492" s="40">
        <v>1141.03</v>
      </c>
      <c r="J492" s="40">
        <v>0</v>
      </c>
      <c r="K492" s="37">
        <v>0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680</v>
      </c>
      <c r="D493" s="17" t="s">
        <v>1267</v>
      </c>
      <c r="E493" s="40">
        <v>0</v>
      </c>
      <c r="F493" s="40">
        <v>27989.439999999999</v>
      </c>
      <c r="G493" s="40">
        <v>27989.439999999999</v>
      </c>
      <c r="H493" s="40">
        <v>27989.43</v>
      </c>
      <c r="I493" s="40">
        <v>27989.43</v>
      </c>
      <c r="J493" s="40">
        <v>27989.43</v>
      </c>
      <c r="K493" s="37">
        <v>99.999964272239794</v>
      </c>
      <c r="L493" s="40">
        <v>27989.43</v>
      </c>
    </row>
    <row r="494" spans="1:12" ht="12.75" x14ac:dyDescent="0.2">
      <c r="A494" s="39" t="s">
        <v>0</v>
      </c>
      <c r="B494" s="17" t="s">
        <v>0</v>
      </c>
      <c r="C494" s="17" t="s">
        <v>1395</v>
      </c>
      <c r="D494" s="17" t="s">
        <v>1455</v>
      </c>
      <c r="E494" s="40">
        <v>0</v>
      </c>
      <c r="F494" s="40">
        <v>25555.200000000001</v>
      </c>
      <c r="G494" s="40">
        <v>25555.200000000001</v>
      </c>
      <c r="H494" s="40">
        <v>25555.200000000001</v>
      </c>
      <c r="I494" s="40">
        <v>25555.200000000001</v>
      </c>
      <c r="J494" s="40">
        <v>25555.200000000001</v>
      </c>
      <c r="K494" s="37">
        <v>100</v>
      </c>
      <c r="L494" s="40">
        <v>25555.200000000001</v>
      </c>
    </row>
    <row r="495" spans="1:12" ht="12.75" x14ac:dyDescent="0.2">
      <c r="A495" s="39" t="s">
        <v>0</v>
      </c>
      <c r="B495" s="17" t="s">
        <v>0</v>
      </c>
      <c r="C495" s="17" t="s">
        <v>681</v>
      </c>
      <c r="D495" s="17" t="s">
        <v>682</v>
      </c>
      <c r="E495" s="40">
        <v>362115</v>
      </c>
      <c r="F495" s="40">
        <v>23240.69</v>
      </c>
      <c r="G495" s="40">
        <v>385355.69</v>
      </c>
      <c r="H495" s="40">
        <v>296819.83</v>
      </c>
      <c r="I495" s="40">
        <v>296819.83</v>
      </c>
      <c r="J495" s="40">
        <v>52862.95</v>
      </c>
      <c r="K495" s="37">
        <v>13.7179627476112</v>
      </c>
      <c r="L495" s="40">
        <v>22218.57</v>
      </c>
    </row>
    <row r="496" spans="1:12" ht="12.75" x14ac:dyDescent="0.2">
      <c r="A496" s="39" t="s">
        <v>0</v>
      </c>
      <c r="B496" s="17" t="s">
        <v>0</v>
      </c>
      <c r="C496" s="17" t="s">
        <v>683</v>
      </c>
      <c r="D496" s="17" t="s">
        <v>684</v>
      </c>
      <c r="E496" s="40">
        <v>0</v>
      </c>
      <c r="F496" s="40">
        <v>2618.44</v>
      </c>
      <c r="G496" s="40">
        <v>2618.44</v>
      </c>
      <c r="H496" s="40">
        <v>2618.44</v>
      </c>
      <c r="I496" s="40">
        <v>2618.44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685</v>
      </c>
      <c r="D497" s="17" t="s">
        <v>686</v>
      </c>
      <c r="E497" s="40">
        <v>0</v>
      </c>
      <c r="F497" s="40">
        <v>25000</v>
      </c>
      <c r="G497" s="40">
        <v>25000</v>
      </c>
      <c r="H497" s="40">
        <v>5914.48</v>
      </c>
      <c r="I497" s="40">
        <v>5914.48</v>
      </c>
      <c r="J497" s="40">
        <v>5914.48</v>
      </c>
      <c r="K497" s="37">
        <v>23.657920000000001</v>
      </c>
      <c r="L497" s="40">
        <v>5914.48</v>
      </c>
    </row>
    <row r="498" spans="1:12" ht="12.75" x14ac:dyDescent="0.2">
      <c r="A498" s="39" t="s">
        <v>0</v>
      </c>
      <c r="B498" s="17" t="s">
        <v>0</v>
      </c>
      <c r="C498" s="17" t="s">
        <v>687</v>
      </c>
      <c r="D498" s="17" t="s">
        <v>688</v>
      </c>
      <c r="E498" s="40">
        <v>25229.16</v>
      </c>
      <c r="F498" s="40">
        <v>-7524.2</v>
      </c>
      <c r="G498" s="40">
        <v>17704.96</v>
      </c>
      <c r="H498" s="40">
        <v>14891.71</v>
      </c>
      <c r="I498" s="40">
        <v>14891.71</v>
      </c>
      <c r="J498" s="40">
        <v>1391.74</v>
      </c>
      <c r="K498" s="37">
        <v>7.8607350708502004</v>
      </c>
      <c r="L498" s="40">
        <v>1391.74</v>
      </c>
    </row>
    <row r="499" spans="1:12" ht="12.75" x14ac:dyDescent="0.2">
      <c r="A499" s="39" t="s">
        <v>0</v>
      </c>
      <c r="B499" s="17" t="s">
        <v>0</v>
      </c>
      <c r="C499" s="17" t="s">
        <v>689</v>
      </c>
      <c r="D499" s="17" t="s">
        <v>690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37">
        <v>0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691</v>
      </c>
      <c r="D500" s="17" t="s">
        <v>1268</v>
      </c>
      <c r="E500" s="40">
        <v>0</v>
      </c>
      <c r="F500" s="40">
        <v>640.09</v>
      </c>
      <c r="G500" s="40">
        <v>640.09</v>
      </c>
      <c r="H500" s="40">
        <v>640.09</v>
      </c>
      <c r="I500" s="40">
        <v>640.09</v>
      </c>
      <c r="J500" s="40">
        <v>640.09</v>
      </c>
      <c r="K500" s="37">
        <v>100</v>
      </c>
      <c r="L500" s="40">
        <v>640.09</v>
      </c>
    </row>
    <row r="501" spans="1:12" ht="12.75" x14ac:dyDescent="0.2">
      <c r="A501" s="39" t="s">
        <v>0</v>
      </c>
      <c r="B501" s="17" t="s">
        <v>0</v>
      </c>
      <c r="C501" s="17" t="s">
        <v>692</v>
      </c>
      <c r="D501" s="17" t="s">
        <v>1269</v>
      </c>
      <c r="E501" s="40">
        <v>0</v>
      </c>
      <c r="F501" s="40">
        <v>16991.560000000001</v>
      </c>
      <c r="G501" s="40">
        <v>16991.560000000001</v>
      </c>
      <c r="H501" s="40">
        <v>0</v>
      </c>
      <c r="I501" s="40">
        <v>0</v>
      </c>
      <c r="J501" s="40">
        <v>0</v>
      </c>
      <c r="K501" s="37">
        <v>0</v>
      </c>
      <c r="L501" s="40">
        <v>0</v>
      </c>
    </row>
    <row r="502" spans="1:12" ht="12.75" x14ac:dyDescent="0.2">
      <c r="A502" s="39" t="s">
        <v>0</v>
      </c>
      <c r="B502" s="17" t="s">
        <v>0</v>
      </c>
      <c r="C502" s="17" t="s">
        <v>693</v>
      </c>
      <c r="D502" s="17" t="s">
        <v>1270</v>
      </c>
      <c r="E502" s="40">
        <v>66515.850000000006</v>
      </c>
      <c r="F502" s="40">
        <v>-2657.67</v>
      </c>
      <c r="G502" s="40">
        <v>63858.18</v>
      </c>
      <c r="H502" s="40">
        <v>50759.62</v>
      </c>
      <c r="I502" s="40">
        <v>50759.62</v>
      </c>
      <c r="J502" s="40">
        <v>50759.62</v>
      </c>
      <c r="K502" s="37">
        <v>79.488046793691893</v>
      </c>
      <c r="L502" s="40">
        <v>50759.62</v>
      </c>
    </row>
    <row r="503" spans="1:12" ht="12.75" x14ac:dyDescent="0.2">
      <c r="A503" s="39" t="s">
        <v>0</v>
      </c>
      <c r="B503" s="17" t="s">
        <v>0</v>
      </c>
      <c r="C503" s="17" t="s">
        <v>694</v>
      </c>
      <c r="D503" s="17" t="s">
        <v>695</v>
      </c>
      <c r="E503" s="40">
        <v>0</v>
      </c>
      <c r="F503" s="40">
        <v>402000</v>
      </c>
      <c r="G503" s="40">
        <v>402000</v>
      </c>
      <c r="H503" s="40">
        <v>174500.04</v>
      </c>
      <c r="I503" s="40">
        <v>174500.04</v>
      </c>
      <c r="J503" s="40">
        <v>0</v>
      </c>
      <c r="K503" s="37">
        <v>0</v>
      </c>
      <c r="L503" s="40">
        <v>0</v>
      </c>
    </row>
    <row r="504" spans="1:12" ht="12.75" x14ac:dyDescent="0.2">
      <c r="A504" s="39" t="s">
        <v>0</v>
      </c>
      <c r="B504" s="17" t="s">
        <v>0</v>
      </c>
      <c r="C504" s="17" t="s">
        <v>696</v>
      </c>
      <c r="D504" s="17" t="s">
        <v>697</v>
      </c>
      <c r="E504" s="40">
        <v>100000</v>
      </c>
      <c r="F504" s="40">
        <v>1762.23</v>
      </c>
      <c r="G504" s="40">
        <v>101762.23</v>
      </c>
      <c r="H504" s="40">
        <v>90750</v>
      </c>
      <c r="I504" s="40">
        <v>90750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698</v>
      </c>
      <c r="D505" s="17" t="s">
        <v>699</v>
      </c>
      <c r="E505" s="40">
        <v>143360</v>
      </c>
      <c r="F505" s="40">
        <v>-40485.32</v>
      </c>
      <c r="G505" s="40">
        <v>102874.68</v>
      </c>
      <c r="H505" s="40">
        <v>69351.759999999995</v>
      </c>
      <c r="I505" s="40">
        <v>69351.759999999995</v>
      </c>
      <c r="J505" s="40">
        <v>28002.36</v>
      </c>
      <c r="K505" s="37">
        <v>27.219875677863602</v>
      </c>
      <c r="L505" s="40">
        <v>28002.36</v>
      </c>
    </row>
    <row r="506" spans="1:12" ht="12.75" x14ac:dyDescent="0.2">
      <c r="A506" s="39" t="s">
        <v>0</v>
      </c>
      <c r="B506" s="17" t="s">
        <v>0</v>
      </c>
      <c r="C506" s="17" t="s">
        <v>700</v>
      </c>
      <c r="D506" s="17" t="s">
        <v>701</v>
      </c>
      <c r="E506" s="40">
        <v>0</v>
      </c>
      <c r="F506" s="40">
        <v>650.76</v>
      </c>
      <c r="G506" s="40">
        <v>650.76</v>
      </c>
      <c r="H506" s="40">
        <v>310.51</v>
      </c>
      <c r="I506" s="40">
        <v>310.51</v>
      </c>
      <c r="J506" s="40">
        <v>310.51</v>
      </c>
      <c r="K506" s="37">
        <v>47.714979408691399</v>
      </c>
      <c r="L506" s="40">
        <v>310.51</v>
      </c>
    </row>
    <row r="507" spans="1:12" ht="12.75" x14ac:dyDescent="0.2">
      <c r="A507" s="39" t="s">
        <v>0</v>
      </c>
      <c r="B507" s="17" t="s">
        <v>0</v>
      </c>
      <c r="C507" s="17" t="s">
        <v>702</v>
      </c>
      <c r="D507" s="17" t="s">
        <v>703</v>
      </c>
      <c r="E507" s="40">
        <v>60000</v>
      </c>
      <c r="F507" s="40">
        <v>-6826.69</v>
      </c>
      <c r="G507" s="40">
        <v>53173.31</v>
      </c>
      <c r="H507" s="40">
        <v>50481.48</v>
      </c>
      <c r="I507" s="40">
        <v>50481.48</v>
      </c>
      <c r="J507" s="40">
        <v>50254.93</v>
      </c>
      <c r="K507" s="37">
        <v>94.511569808236501</v>
      </c>
      <c r="L507" s="40">
        <v>50254.93</v>
      </c>
    </row>
    <row r="508" spans="1:12" ht="12.75" x14ac:dyDescent="0.2">
      <c r="A508" s="39" t="s">
        <v>0</v>
      </c>
      <c r="B508" s="17" t="s">
        <v>0</v>
      </c>
      <c r="C508" s="17" t="s">
        <v>704</v>
      </c>
      <c r="D508" s="17" t="s">
        <v>705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1396</v>
      </c>
      <c r="D509" s="17" t="s">
        <v>1397</v>
      </c>
      <c r="E509" s="40">
        <v>0</v>
      </c>
      <c r="F509" s="40">
        <v>19645.98</v>
      </c>
      <c r="G509" s="40">
        <v>19645.98</v>
      </c>
      <c r="H509" s="40">
        <v>19645.98</v>
      </c>
      <c r="I509" s="40">
        <v>19645.98</v>
      </c>
      <c r="J509" s="40">
        <v>19645.98</v>
      </c>
      <c r="K509" s="37">
        <v>100</v>
      </c>
      <c r="L509" s="40">
        <v>19645.98</v>
      </c>
    </row>
    <row r="510" spans="1:12" ht="12.75" x14ac:dyDescent="0.2">
      <c r="A510" s="39" t="s">
        <v>0</v>
      </c>
      <c r="B510" s="17" t="s">
        <v>0</v>
      </c>
      <c r="C510" s="17" t="s">
        <v>1566</v>
      </c>
      <c r="D510" s="17" t="s">
        <v>1567</v>
      </c>
      <c r="E510" s="40">
        <v>0</v>
      </c>
      <c r="F510" s="40">
        <v>200000</v>
      </c>
      <c r="G510" s="40">
        <v>200000</v>
      </c>
      <c r="H510" s="40">
        <v>0</v>
      </c>
      <c r="I510" s="40">
        <v>0</v>
      </c>
      <c r="J510" s="40">
        <v>0</v>
      </c>
      <c r="K510" s="37">
        <v>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1568</v>
      </c>
      <c r="D511" s="17" t="s">
        <v>1569</v>
      </c>
      <c r="E511" s="40">
        <v>0</v>
      </c>
      <c r="F511" s="40">
        <v>200000</v>
      </c>
      <c r="G511" s="40">
        <v>200000</v>
      </c>
      <c r="H511" s="40">
        <v>194857.44</v>
      </c>
      <c r="I511" s="40">
        <v>194857.44</v>
      </c>
      <c r="J511" s="40">
        <v>194857.44</v>
      </c>
      <c r="K511" s="37">
        <v>97.428719999999998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706</v>
      </c>
      <c r="D512" s="17" t="s">
        <v>1271</v>
      </c>
      <c r="E512" s="40">
        <v>0</v>
      </c>
      <c r="F512" s="40">
        <v>8000.63</v>
      </c>
      <c r="G512" s="40">
        <v>8000.63</v>
      </c>
      <c r="H512" s="40">
        <v>1061.17</v>
      </c>
      <c r="I512" s="40">
        <v>1061.17</v>
      </c>
      <c r="J512" s="40">
        <v>0</v>
      </c>
      <c r="K512" s="37">
        <v>0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1398</v>
      </c>
      <c r="D513" s="17" t="s">
        <v>1399</v>
      </c>
      <c r="E513" s="40">
        <v>0</v>
      </c>
      <c r="F513" s="40">
        <v>2453.88</v>
      </c>
      <c r="G513" s="40">
        <v>2453.88</v>
      </c>
      <c r="H513" s="40">
        <v>2453.88</v>
      </c>
      <c r="I513" s="40">
        <v>2453.88</v>
      </c>
      <c r="J513" s="40">
        <v>0</v>
      </c>
      <c r="K513" s="37">
        <v>0</v>
      </c>
      <c r="L513" s="40">
        <v>0</v>
      </c>
    </row>
    <row r="514" spans="1:12" ht="12.75" x14ac:dyDescent="0.2">
      <c r="A514" s="39" t="s">
        <v>0</v>
      </c>
      <c r="B514" s="17" t="s">
        <v>0</v>
      </c>
      <c r="C514" s="17" t="s">
        <v>707</v>
      </c>
      <c r="D514" s="17" t="s">
        <v>1272</v>
      </c>
      <c r="E514" s="40">
        <v>0</v>
      </c>
      <c r="F514" s="40">
        <v>2273.59</v>
      </c>
      <c r="G514" s="40">
        <v>2273.59</v>
      </c>
      <c r="H514" s="40">
        <v>2273.59</v>
      </c>
      <c r="I514" s="40">
        <v>2273.59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708</v>
      </c>
      <c r="D515" s="17" t="s">
        <v>709</v>
      </c>
      <c r="E515" s="40">
        <v>60000</v>
      </c>
      <c r="F515" s="40">
        <v>-60000</v>
      </c>
      <c r="G515" s="40">
        <v>0</v>
      </c>
      <c r="H515" s="40">
        <v>0</v>
      </c>
      <c r="I515" s="40">
        <v>0</v>
      </c>
      <c r="J515" s="40">
        <v>0</v>
      </c>
      <c r="K515" s="37">
        <v>0</v>
      </c>
      <c r="L515" s="40">
        <v>0</v>
      </c>
    </row>
    <row r="516" spans="1:12" ht="12.75" x14ac:dyDescent="0.2">
      <c r="A516" s="39" t="s">
        <v>0</v>
      </c>
      <c r="B516" s="17" t="s">
        <v>0</v>
      </c>
      <c r="C516" s="17" t="s">
        <v>710</v>
      </c>
      <c r="D516" s="17" t="s">
        <v>711</v>
      </c>
      <c r="E516" s="40">
        <v>400000</v>
      </c>
      <c r="F516" s="40">
        <v>-350045.12</v>
      </c>
      <c r="G516" s="40">
        <v>49954.879999999997</v>
      </c>
      <c r="H516" s="40">
        <v>0</v>
      </c>
      <c r="I516" s="40">
        <v>0</v>
      </c>
      <c r="J516" s="40">
        <v>0</v>
      </c>
      <c r="K516" s="37">
        <v>0</v>
      </c>
      <c r="L516" s="40">
        <v>0</v>
      </c>
    </row>
    <row r="517" spans="1:12" ht="12.75" x14ac:dyDescent="0.2">
      <c r="A517" s="39" t="s">
        <v>0</v>
      </c>
      <c r="B517" s="17" t="s">
        <v>0</v>
      </c>
      <c r="C517" s="17" t="s">
        <v>712</v>
      </c>
      <c r="D517" s="17" t="s">
        <v>1273</v>
      </c>
      <c r="E517" s="40">
        <v>1041150.72</v>
      </c>
      <c r="F517" s="40">
        <v>-257703.72</v>
      </c>
      <c r="G517" s="40">
        <v>783447</v>
      </c>
      <c r="H517" s="40">
        <v>462775.43</v>
      </c>
      <c r="I517" s="40">
        <v>447644.47</v>
      </c>
      <c r="J517" s="40">
        <v>2029.45</v>
      </c>
      <c r="K517" s="37">
        <v>0.25904113488212999</v>
      </c>
      <c r="L517" s="40">
        <v>2029.45</v>
      </c>
    </row>
    <row r="518" spans="1:12" ht="12.75" x14ac:dyDescent="0.2">
      <c r="A518" s="39" t="s">
        <v>0</v>
      </c>
      <c r="B518" s="17" t="s">
        <v>0</v>
      </c>
      <c r="C518" s="17" t="s">
        <v>713</v>
      </c>
      <c r="D518" s="17" t="s">
        <v>714</v>
      </c>
      <c r="E518" s="40">
        <v>0</v>
      </c>
      <c r="F518" s="40">
        <v>4693.1400000000003</v>
      </c>
      <c r="G518" s="40">
        <v>4693.1400000000003</v>
      </c>
      <c r="H518" s="40">
        <v>0</v>
      </c>
      <c r="I518" s="40">
        <v>0</v>
      </c>
      <c r="J518" s="40">
        <v>0</v>
      </c>
      <c r="K518" s="37">
        <v>0</v>
      </c>
      <c r="L518" s="40">
        <v>0</v>
      </c>
    </row>
    <row r="519" spans="1:12" ht="12.75" x14ac:dyDescent="0.2">
      <c r="A519" s="39" t="s">
        <v>0</v>
      </c>
      <c r="B519" s="17" t="s">
        <v>0</v>
      </c>
      <c r="C519" s="17" t="s">
        <v>715</v>
      </c>
      <c r="D519" s="17" t="s">
        <v>1274</v>
      </c>
      <c r="E519" s="40">
        <v>14000</v>
      </c>
      <c r="F519" s="40">
        <v>99180.27</v>
      </c>
      <c r="G519" s="40">
        <v>113180.27</v>
      </c>
      <c r="H519" s="40">
        <v>113180.24</v>
      </c>
      <c r="I519" s="40">
        <v>113180.24</v>
      </c>
      <c r="J519" s="40">
        <v>113180.24</v>
      </c>
      <c r="K519" s="37">
        <v>99.999973493613297</v>
      </c>
      <c r="L519" s="40">
        <v>113180.24</v>
      </c>
    </row>
    <row r="520" spans="1:12" ht="12.75" x14ac:dyDescent="0.2">
      <c r="A520" s="39" t="s">
        <v>0</v>
      </c>
      <c r="B520" s="17" t="s">
        <v>0</v>
      </c>
      <c r="C520" s="17" t="s">
        <v>716</v>
      </c>
      <c r="D520" s="17" t="s">
        <v>717</v>
      </c>
      <c r="E520" s="40">
        <v>0</v>
      </c>
      <c r="F520" s="40">
        <v>29723.57</v>
      </c>
      <c r="G520" s="40">
        <v>29723.57</v>
      </c>
      <c r="H520" s="40">
        <v>2853.63</v>
      </c>
      <c r="I520" s="40">
        <v>2853.63</v>
      </c>
      <c r="J520" s="40">
        <v>2853.63</v>
      </c>
      <c r="K520" s="37">
        <v>9.60056278569499</v>
      </c>
      <c r="L520" s="40">
        <v>2853.63</v>
      </c>
    </row>
    <row r="521" spans="1:12" ht="12.75" x14ac:dyDescent="0.2">
      <c r="A521" s="39" t="s">
        <v>0</v>
      </c>
      <c r="B521" s="17" t="s">
        <v>0</v>
      </c>
      <c r="C521" s="17" t="s">
        <v>718</v>
      </c>
      <c r="D521" s="17" t="s">
        <v>719</v>
      </c>
      <c r="E521" s="40">
        <v>12288.06</v>
      </c>
      <c r="F521" s="40">
        <v>-12288.06</v>
      </c>
      <c r="G521" s="40">
        <v>0</v>
      </c>
      <c r="H521" s="40">
        <v>0</v>
      </c>
      <c r="I521" s="40">
        <v>0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17" t="s">
        <v>720</v>
      </c>
      <c r="D522" s="17" t="s">
        <v>721</v>
      </c>
      <c r="E522" s="40">
        <v>0</v>
      </c>
      <c r="F522" s="40">
        <v>3585.23</v>
      </c>
      <c r="G522" s="40">
        <v>3585.23</v>
      </c>
      <c r="H522" s="40">
        <v>3585.23</v>
      </c>
      <c r="I522" s="40">
        <v>3585.23</v>
      </c>
      <c r="J522" s="40">
        <v>3585.23</v>
      </c>
      <c r="K522" s="37">
        <v>100</v>
      </c>
      <c r="L522" s="40">
        <v>3585.23</v>
      </c>
    </row>
    <row r="523" spans="1:12" ht="12.75" x14ac:dyDescent="0.2">
      <c r="A523" s="39" t="s">
        <v>0</v>
      </c>
      <c r="B523" s="17" t="s">
        <v>0</v>
      </c>
      <c r="C523" s="17" t="s">
        <v>722</v>
      </c>
      <c r="D523" s="17" t="s">
        <v>1275</v>
      </c>
      <c r="E523" s="40">
        <v>22834.31</v>
      </c>
      <c r="F523" s="40">
        <v>0</v>
      </c>
      <c r="G523" s="40">
        <v>22834.31</v>
      </c>
      <c r="H523" s="40">
        <v>22586.46</v>
      </c>
      <c r="I523" s="40">
        <v>22586.46</v>
      </c>
      <c r="J523" s="40">
        <v>22586.46</v>
      </c>
      <c r="K523" s="37">
        <v>98.914571975242495</v>
      </c>
      <c r="L523" s="40">
        <v>0</v>
      </c>
    </row>
    <row r="524" spans="1:12" ht="12.75" x14ac:dyDescent="0.2">
      <c r="A524" s="39" t="s">
        <v>0</v>
      </c>
      <c r="B524" s="17" t="s">
        <v>0</v>
      </c>
      <c r="C524" s="17" t="s">
        <v>723</v>
      </c>
      <c r="D524" s="17" t="s">
        <v>724</v>
      </c>
      <c r="E524" s="40">
        <v>1000</v>
      </c>
      <c r="F524" s="40">
        <v>0</v>
      </c>
      <c r="G524" s="40">
        <v>1000</v>
      </c>
      <c r="H524" s="40">
        <v>0</v>
      </c>
      <c r="I524" s="40">
        <v>0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725</v>
      </c>
      <c r="D525" s="17" t="s">
        <v>726</v>
      </c>
      <c r="E525" s="40">
        <v>80000</v>
      </c>
      <c r="F525" s="40">
        <v>22715.5</v>
      </c>
      <c r="G525" s="40">
        <v>102715.5</v>
      </c>
      <c r="H525" s="40">
        <v>85151.49</v>
      </c>
      <c r="I525" s="40">
        <v>85151.49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727</v>
      </c>
      <c r="D526" s="17" t="s">
        <v>1276</v>
      </c>
      <c r="E526" s="40">
        <v>88256</v>
      </c>
      <c r="F526" s="40">
        <v>-66387.789999999994</v>
      </c>
      <c r="G526" s="40">
        <v>21868.21</v>
      </c>
      <c r="H526" s="40">
        <v>21868.21</v>
      </c>
      <c r="I526" s="40">
        <v>21868.21</v>
      </c>
      <c r="J526" s="40">
        <v>21868.21</v>
      </c>
      <c r="K526" s="37">
        <v>100</v>
      </c>
      <c r="L526" s="40">
        <v>21868.21</v>
      </c>
    </row>
    <row r="527" spans="1:12" ht="12.75" x14ac:dyDescent="0.2">
      <c r="A527" s="39" t="s">
        <v>0</v>
      </c>
      <c r="B527" s="17" t="s">
        <v>0</v>
      </c>
      <c r="C527" s="17" t="s">
        <v>728</v>
      </c>
      <c r="D527" s="17" t="s">
        <v>1277</v>
      </c>
      <c r="E527" s="40">
        <v>0</v>
      </c>
      <c r="F527" s="40">
        <v>9127.01</v>
      </c>
      <c r="G527" s="40">
        <v>9127.01</v>
      </c>
      <c r="H527" s="40">
        <v>9127.01</v>
      </c>
      <c r="I527" s="40">
        <v>9127.01</v>
      </c>
      <c r="J527" s="40">
        <v>9127.01</v>
      </c>
      <c r="K527" s="37">
        <v>100</v>
      </c>
      <c r="L527" s="40">
        <v>9127.01</v>
      </c>
    </row>
    <row r="528" spans="1:12" ht="12.75" x14ac:dyDescent="0.2">
      <c r="A528" s="39" t="s">
        <v>0</v>
      </c>
      <c r="B528" s="17" t="s">
        <v>0</v>
      </c>
      <c r="C528" s="17" t="s">
        <v>729</v>
      </c>
      <c r="D528" s="17" t="s">
        <v>1278</v>
      </c>
      <c r="E528" s="40">
        <v>435909.44</v>
      </c>
      <c r="F528" s="40">
        <v>-112863.46</v>
      </c>
      <c r="G528" s="40">
        <v>323045.98</v>
      </c>
      <c r="H528" s="40">
        <v>409121.28000000003</v>
      </c>
      <c r="I528" s="40">
        <v>409121.28000000003</v>
      </c>
      <c r="J528" s="40">
        <v>408772.69</v>
      </c>
      <c r="K528" s="37">
        <v>126.536999469859</v>
      </c>
      <c r="L528" s="40">
        <v>408772.69</v>
      </c>
    </row>
    <row r="529" spans="1:12" ht="12.75" x14ac:dyDescent="0.2">
      <c r="A529" s="39" t="s">
        <v>0</v>
      </c>
      <c r="B529" s="17" t="s">
        <v>0</v>
      </c>
      <c r="C529" s="17" t="s">
        <v>730</v>
      </c>
      <c r="D529" s="17" t="s">
        <v>731</v>
      </c>
      <c r="E529" s="40">
        <v>0</v>
      </c>
      <c r="F529" s="40">
        <v>25629.439999999999</v>
      </c>
      <c r="G529" s="40">
        <v>25629.439999999999</v>
      </c>
      <c r="H529" s="40">
        <v>13235.36</v>
      </c>
      <c r="I529" s="40">
        <v>13235.36</v>
      </c>
      <c r="J529" s="40">
        <v>13235.36</v>
      </c>
      <c r="K529" s="37">
        <v>51.6412375767867</v>
      </c>
      <c r="L529" s="40">
        <v>13235.36</v>
      </c>
    </row>
    <row r="530" spans="1:12" ht="12.75" x14ac:dyDescent="0.2">
      <c r="A530" s="39" t="s">
        <v>0</v>
      </c>
      <c r="B530" s="17" t="s">
        <v>0</v>
      </c>
      <c r="C530" s="17" t="s">
        <v>732</v>
      </c>
      <c r="D530" s="17" t="s">
        <v>733</v>
      </c>
      <c r="E530" s="40">
        <v>25000</v>
      </c>
      <c r="F530" s="40">
        <v>-25000</v>
      </c>
      <c r="G530" s="40">
        <v>0</v>
      </c>
      <c r="H530" s="40">
        <v>0</v>
      </c>
      <c r="I530" s="40">
        <v>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734</v>
      </c>
      <c r="D531" s="17" t="s">
        <v>186</v>
      </c>
      <c r="E531" s="40">
        <v>30000</v>
      </c>
      <c r="F531" s="40">
        <v>-300</v>
      </c>
      <c r="G531" s="40">
        <v>29700</v>
      </c>
      <c r="H531" s="40">
        <v>2876.38</v>
      </c>
      <c r="I531" s="40">
        <v>2876.38</v>
      </c>
      <c r="J531" s="40">
        <v>2876.38</v>
      </c>
      <c r="K531" s="37">
        <v>9.6847811447811392</v>
      </c>
      <c r="L531" s="40">
        <v>2876.38</v>
      </c>
    </row>
    <row r="532" spans="1:12" ht="12.75" x14ac:dyDescent="0.2">
      <c r="A532" s="39" t="s">
        <v>0</v>
      </c>
      <c r="B532" s="17" t="s">
        <v>0</v>
      </c>
      <c r="C532" s="17" t="s">
        <v>735</v>
      </c>
      <c r="D532" s="17" t="s">
        <v>1279</v>
      </c>
      <c r="E532" s="40">
        <v>270905</v>
      </c>
      <c r="F532" s="40">
        <v>-26780.35</v>
      </c>
      <c r="G532" s="40">
        <v>244124.65</v>
      </c>
      <c r="H532" s="40">
        <v>56952.55</v>
      </c>
      <c r="I532" s="40">
        <v>56952.55</v>
      </c>
      <c r="J532" s="40">
        <v>56952.55</v>
      </c>
      <c r="K532" s="37">
        <v>23.329290999495498</v>
      </c>
      <c r="L532" s="40">
        <v>56952.55</v>
      </c>
    </row>
    <row r="533" spans="1:12" ht="12.75" x14ac:dyDescent="0.2">
      <c r="A533" s="39" t="s">
        <v>0</v>
      </c>
      <c r="B533" s="17" t="s">
        <v>0</v>
      </c>
      <c r="C533" s="17" t="s">
        <v>1400</v>
      </c>
      <c r="D533" s="17" t="s">
        <v>1401</v>
      </c>
      <c r="E533" s="40">
        <v>0</v>
      </c>
      <c r="F533" s="40">
        <v>2163.48</v>
      </c>
      <c r="G533" s="40">
        <v>2163.48</v>
      </c>
      <c r="H533" s="40">
        <v>2163.48</v>
      </c>
      <c r="I533" s="40">
        <v>2163.48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736</v>
      </c>
      <c r="D534" s="17" t="s">
        <v>1280</v>
      </c>
      <c r="E534" s="40">
        <v>178030</v>
      </c>
      <c r="F534" s="40">
        <v>-135148.41</v>
      </c>
      <c r="G534" s="40">
        <v>42881.59</v>
      </c>
      <c r="H534" s="40">
        <v>42881.59</v>
      </c>
      <c r="I534" s="40">
        <v>42881.59</v>
      </c>
      <c r="J534" s="40">
        <v>42881.59</v>
      </c>
      <c r="K534" s="37">
        <v>100</v>
      </c>
      <c r="L534" s="40">
        <v>42881.59</v>
      </c>
    </row>
    <row r="535" spans="1:12" ht="12.75" x14ac:dyDescent="0.2">
      <c r="A535" s="39" t="s">
        <v>0</v>
      </c>
      <c r="B535" s="17" t="s">
        <v>0</v>
      </c>
      <c r="C535" s="17" t="s">
        <v>737</v>
      </c>
      <c r="D535" s="17" t="s">
        <v>738</v>
      </c>
      <c r="E535" s="40">
        <v>2282804.0299999998</v>
      </c>
      <c r="F535" s="40">
        <v>-397566.41</v>
      </c>
      <c r="G535" s="40">
        <v>1885237.62</v>
      </c>
      <c r="H535" s="40">
        <v>1799066.04</v>
      </c>
      <c r="I535" s="40">
        <v>1799066.04</v>
      </c>
      <c r="J535" s="40">
        <v>1685280.05</v>
      </c>
      <c r="K535" s="37">
        <v>89.393508389674494</v>
      </c>
      <c r="L535" s="40">
        <v>1655374.17</v>
      </c>
    </row>
    <row r="536" spans="1:12" ht="12.75" x14ac:dyDescent="0.2">
      <c r="A536" s="39" t="s">
        <v>0</v>
      </c>
      <c r="B536" s="17" t="s">
        <v>0</v>
      </c>
      <c r="C536" s="17" t="s">
        <v>739</v>
      </c>
      <c r="D536" s="17" t="s">
        <v>740</v>
      </c>
      <c r="E536" s="40">
        <v>0</v>
      </c>
      <c r="F536" s="40">
        <v>36824.53</v>
      </c>
      <c r="G536" s="40">
        <v>36824.53</v>
      </c>
      <c r="H536" s="40">
        <v>36824.050000000003</v>
      </c>
      <c r="I536" s="40">
        <v>36824.050000000003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741</v>
      </c>
      <c r="D537" s="17" t="s">
        <v>1281</v>
      </c>
      <c r="E537" s="40">
        <v>0</v>
      </c>
      <c r="F537" s="40">
        <v>242618.44</v>
      </c>
      <c r="G537" s="40">
        <v>242618.44</v>
      </c>
      <c r="H537" s="40">
        <v>159406.23000000001</v>
      </c>
      <c r="I537" s="40">
        <v>159406.23000000001</v>
      </c>
      <c r="J537" s="40">
        <v>113628.61</v>
      </c>
      <c r="K537" s="37">
        <v>46.834284319032001</v>
      </c>
      <c r="L537" s="40">
        <v>80292.759999999995</v>
      </c>
    </row>
    <row r="538" spans="1:12" ht="12.75" x14ac:dyDescent="0.2">
      <c r="A538" s="39" t="s">
        <v>0</v>
      </c>
      <c r="B538" s="17" t="s">
        <v>0</v>
      </c>
      <c r="C538" s="17" t="s">
        <v>742</v>
      </c>
      <c r="D538" s="17" t="s">
        <v>1282</v>
      </c>
      <c r="E538" s="40">
        <v>0</v>
      </c>
      <c r="F538" s="40">
        <v>2053.1999999999998</v>
      </c>
      <c r="G538" s="40">
        <v>2053.1999999999998</v>
      </c>
      <c r="H538" s="40">
        <v>2053.1999999999998</v>
      </c>
      <c r="I538" s="40">
        <v>2053.1999999999998</v>
      </c>
      <c r="J538" s="40">
        <v>2053.1999999999998</v>
      </c>
      <c r="K538" s="37">
        <v>100</v>
      </c>
      <c r="L538" s="40">
        <v>2053.1999999999998</v>
      </c>
    </row>
    <row r="539" spans="1:12" ht="12.75" x14ac:dyDescent="0.2">
      <c r="A539" s="39" t="s">
        <v>0</v>
      </c>
      <c r="B539" s="17" t="s">
        <v>0</v>
      </c>
      <c r="C539" s="17" t="s">
        <v>743</v>
      </c>
      <c r="D539" s="17" t="s">
        <v>744</v>
      </c>
      <c r="E539" s="40">
        <v>60000</v>
      </c>
      <c r="F539" s="40">
        <v>0</v>
      </c>
      <c r="G539" s="40">
        <v>60000</v>
      </c>
      <c r="H539" s="40">
        <v>59469.31</v>
      </c>
      <c r="I539" s="40">
        <v>59469.31</v>
      </c>
      <c r="J539" s="40">
        <v>35935.629999999997</v>
      </c>
      <c r="K539" s="37">
        <v>59.892716666666701</v>
      </c>
      <c r="L539" s="40">
        <v>20372.02</v>
      </c>
    </row>
    <row r="540" spans="1:12" ht="12.75" x14ac:dyDescent="0.2">
      <c r="A540" s="39" t="s">
        <v>0</v>
      </c>
      <c r="B540" s="17" t="s">
        <v>0</v>
      </c>
      <c r="C540" s="17" t="s">
        <v>745</v>
      </c>
      <c r="D540" s="17" t="s">
        <v>1283</v>
      </c>
      <c r="E540" s="40">
        <v>1253764.1000000001</v>
      </c>
      <c r="F540" s="40">
        <v>-545008.04</v>
      </c>
      <c r="G540" s="40">
        <v>708756.06</v>
      </c>
      <c r="H540" s="40">
        <v>498955.59</v>
      </c>
      <c r="I540" s="40">
        <v>496196.48</v>
      </c>
      <c r="J540" s="40">
        <v>0</v>
      </c>
      <c r="K540" s="37">
        <v>0</v>
      </c>
      <c r="L540" s="40">
        <v>0</v>
      </c>
    </row>
    <row r="541" spans="1:12" ht="12.75" x14ac:dyDescent="0.2">
      <c r="A541" s="39" t="s">
        <v>0</v>
      </c>
      <c r="B541" s="17" t="s">
        <v>0</v>
      </c>
      <c r="C541" s="17" t="s">
        <v>746</v>
      </c>
      <c r="D541" s="17" t="s">
        <v>747</v>
      </c>
      <c r="E541" s="40">
        <v>0</v>
      </c>
      <c r="F541" s="40">
        <v>4816.72</v>
      </c>
      <c r="G541" s="40">
        <v>4816.72</v>
      </c>
      <c r="H541" s="40">
        <v>4816.72</v>
      </c>
      <c r="I541" s="40">
        <v>4816.72</v>
      </c>
      <c r="J541" s="40">
        <v>4816.72</v>
      </c>
      <c r="K541" s="37">
        <v>100</v>
      </c>
      <c r="L541" s="40">
        <v>4816.72</v>
      </c>
    </row>
    <row r="542" spans="1:12" ht="12.75" x14ac:dyDescent="0.2">
      <c r="A542" s="39" t="s">
        <v>0</v>
      </c>
      <c r="B542" s="17" t="s">
        <v>0</v>
      </c>
      <c r="C542" s="17" t="s">
        <v>748</v>
      </c>
      <c r="D542" s="17" t="s">
        <v>749</v>
      </c>
      <c r="E542" s="40">
        <v>0</v>
      </c>
      <c r="F542" s="40">
        <v>1282.3800000000001</v>
      </c>
      <c r="G542" s="40">
        <v>1282.3800000000001</v>
      </c>
      <c r="H542" s="40">
        <v>1282.3800000000001</v>
      </c>
      <c r="I542" s="40">
        <v>1282.3800000000001</v>
      </c>
      <c r="J542" s="40">
        <v>1282.3800000000001</v>
      </c>
      <c r="K542" s="37">
        <v>100</v>
      </c>
      <c r="L542" s="40">
        <v>1282.3800000000001</v>
      </c>
    </row>
    <row r="543" spans="1:12" ht="12.75" x14ac:dyDescent="0.2">
      <c r="A543" s="39" t="s">
        <v>0</v>
      </c>
      <c r="B543" s="17" t="s">
        <v>0</v>
      </c>
      <c r="C543" s="17" t="s">
        <v>750</v>
      </c>
      <c r="D543" s="17" t="s">
        <v>751</v>
      </c>
      <c r="E543" s="40">
        <v>578000</v>
      </c>
      <c r="F543" s="40">
        <v>-46757.2</v>
      </c>
      <c r="G543" s="40">
        <v>531242.80000000005</v>
      </c>
      <c r="H543" s="40">
        <v>372974.48</v>
      </c>
      <c r="I543" s="40">
        <v>372974.48</v>
      </c>
      <c r="J543" s="40">
        <v>54051.22</v>
      </c>
      <c r="K543" s="37">
        <v>10.174485188316901</v>
      </c>
      <c r="L543" s="40">
        <v>53956.84</v>
      </c>
    </row>
    <row r="544" spans="1:12" ht="12.75" x14ac:dyDescent="0.2">
      <c r="A544" s="39" t="s">
        <v>0</v>
      </c>
      <c r="B544" s="17" t="s">
        <v>0</v>
      </c>
      <c r="C544" s="17" t="s">
        <v>752</v>
      </c>
      <c r="D544" s="17" t="s">
        <v>1284</v>
      </c>
      <c r="E544" s="40">
        <v>215273</v>
      </c>
      <c r="F544" s="40">
        <v>-38743.129999999997</v>
      </c>
      <c r="G544" s="40">
        <v>176529.87</v>
      </c>
      <c r="H544" s="40">
        <v>176529.87</v>
      </c>
      <c r="I544" s="40">
        <v>176529.87</v>
      </c>
      <c r="J544" s="40">
        <v>174620.44</v>
      </c>
      <c r="K544" s="37">
        <v>98.918353024335204</v>
      </c>
      <c r="L544" s="40">
        <v>174547.84</v>
      </c>
    </row>
    <row r="545" spans="1:12" ht="12.75" x14ac:dyDescent="0.2">
      <c r="A545" s="39" t="s">
        <v>0</v>
      </c>
      <c r="B545" s="17" t="s">
        <v>0</v>
      </c>
      <c r="C545" s="17" t="s">
        <v>753</v>
      </c>
      <c r="D545" s="17" t="s">
        <v>1285</v>
      </c>
      <c r="E545" s="40">
        <v>0</v>
      </c>
      <c r="F545" s="40">
        <v>1134.3800000000001</v>
      </c>
      <c r="G545" s="40">
        <v>1134.3800000000001</v>
      </c>
      <c r="H545" s="40">
        <v>1134.3800000000001</v>
      </c>
      <c r="I545" s="40">
        <v>1134.3800000000001</v>
      </c>
      <c r="J545" s="40">
        <v>923.84</v>
      </c>
      <c r="K545" s="37">
        <v>81.440081806801999</v>
      </c>
      <c r="L545" s="40">
        <v>923.84</v>
      </c>
    </row>
    <row r="546" spans="1:12" ht="12.75" x14ac:dyDescent="0.2">
      <c r="A546" s="39" t="s">
        <v>0</v>
      </c>
      <c r="B546" s="17" t="s">
        <v>0</v>
      </c>
      <c r="C546" s="17" t="s">
        <v>754</v>
      </c>
      <c r="D546" s="17" t="s">
        <v>755</v>
      </c>
      <c r="E546" s="40">
        <v>16739</v>
      </c>
      <c r="F546" s="40">
        <v>-13554.68</v>
      </c>
      <c r="G546" s="40">
        <v>3184.32</v>
      </c>
      <c r="H546" s="40">
        <v>3184.32</v>
      </c>
      <c r="I546" s="40">
        <v>3184.32</v>
      </c>
      <c r="J546" s="40">
        <v>3184.32</v>
      </c>
      <c r="K546" s="37">
        <v>100</v>
      </c>
      <c r="L546" s="40">
        <v>3184.32</v>
      </c>
    </row>
    <row r="547" spans="1:12" ht="12.75" x14ac:dyDescent="0.2">
      <c r="A547" s="39" t="s">
        <v>0</v>
      </c>
      <c r="B547" s="17" t="s">
        <v>0</v>
      </c>
      <c r="C547" s="17" t="s">
        <v>756</v>
      </c>
      <c r="D547" s="17" t="s">
        <v>757</v>
      </c>
      <c r="E547" s="40">
        <v>153502</v>
      </c>
      <c r="F547" s="40">
        <v>-59182.62</v>
      </c>
      <c r="G547" s="40">
        <v>94319.38</v>
      </c>
      <c r="H547" s="40">
        <v>94319.38</v>
      </c>
      <c r="I547" s="40">
        <v>94319.38</v>
      </c>
      <c r="J547" s="40">
        <v>93937.29</v>
      </c>
      <c r="K547" s="37">
        <v>99.594897676384207</v>
      </c>
      <c r="L547" s="40">
        <v>92993.49</v>
      </c>
    </row>
    <row r="548" spans="1:12" ht="12.75" x14ac:dyDescent="0.2">
      <c r="A548" s="39" t="s">
        <v>0</v>
      </c>
      <c r="B548" s="17" t="s">
        <v>0</v>
      </c>
      <c r="C548" s="17" t="s">
        <v>758</v>
      </c>
      <c r="D548" s="17" t="s">
        <v>1286</v>
      </c>
      <c r="E548" s="40">
        <v>320666</v>
      </c>
      <c r="F548" s="40">
        <v>-74481.31</v>
      </c>
      <c r="G548" s="40">
        <v>246184.69</v>
      </c>
      <c r="H548" s="40">
        <v>246184.69</v>
      </c>
      <c r="I548" s="40">
        <v>246184.69</v>
      </c>
      <c r="J548" s="40">
        <v>241616.94</v>
      </c>
      <c r="K548" s="37">
        <v>98.144584051916496</v>
      </c>
      <c r="L548" s="40">
        <v>241616.94</v>
      </c>
    </row>
    <row r="549" spans="1:12" ht="12.75" x14ac:dyDescent="0.2">
      <c r="A549" s="39" t="s">
        <v>0</v>
      </c>
      <c r="B549" s="17" t="s">
        <v>0</v>
      </c>
      <c r="C549" s="17" t="s">
        <v>759</v>
      </c>
      <c r="D549" s="17" t="s">
        <v>760</v>
      </c>
      <c r="E549" s="40">
        <v>36767.9</v>
      </c>
      <c r="F549" s="40">
        <v>0</v>
      </c>
      <c r="G549" s="40">
        <v>36767.9</v>
      </c>
      <c r="H549" s="40">
        <v>12414.6</v>
      </c>
      <c r="I549" s="40">
        <v>12414.6</v>
      </c>
      <c r="J549" s="40">
        <v>9517.86</v>
      </c>
      <c r="K549" s="37">
        <v>25.886330195632599</v>
      </c>
      <c r="L549" s="40">
        <v>9517.86</v>
      </c>
    </row>
    <row r="550" spans="1:12" ht="12.75" x14ac:dyDescent="0.2">
      <c r="A550" s="39" t="s">
        <v>0</v>
      </c>
      <c r="B550" s="17" t="s">
        <v>0</v>
      </c>
      <c r="C550" s="17" t="s">
        <v>1496</v>
      </c>
      <c r="D550" s="17" t="s">
        <v>1497</v>
      </c>
      <c r="E550" s="40">
        <v>0</v>
      </c>
      <c r="F550" s="40">
        <v>6921.2</v>
      </c>
      <c r="G550" s="40">
        <v>6921.2</v>
      </c>
      <c r="H550" s="40">
        <v>6921.2</v>
      </c>
      <c r="I550" s="40">
        <v>6921.2</v>
      </c>
      <c r="J550" s="40">
        <v>0</v>
      </c>
      <c r="K550" s="37">
        <v>0</v>
      </c>
      <c r="L550" s="40">
        <v>0</v>
      </c>
    </row>
    <row r="551" spans="1:12" ht="12.75" x14ac:dyDescent="0.2">
      <c r="A551" s="39" t="s">
        <v>0</v>
      </c>
      <c r="B551" s="17" t="s">
        <v>0</v>
      </c>
      <c r="C551" s="17" t="s">
        <v>761</v>
      </c>
      <c r="D551" s="17" t="s">
        <v>762</v>
      </c>
      <c r="E551" s="40">
        <v>381151.75</v>
      </c>
      <c r="F551" s="40">
        <v>0</v>
      </c>
      <c r="G551" s="40">
        <v>381151.75</v>
      </c>
      <c r="H551" s="40">
        <v>381151.75</v>
      </c>
      <c r="I551" s="40">
        <v>381151.75</v>
      </c>
      <c r="J551" s="40">
        <v>381151.75</v>
      </c>
      <c r="K551" s="37">
        <v>100</v>
      </c>
      <c r="L551" s="40">
        <v>381151.75</v>
      </c>
    </row>
    <row r="552" spans="1:12" ht="12.75" x14ac:dyDescent="0.2">
      <c r="A552" s="39" t="s">
        <v>0</v>
      </c>
      <c r="B552" s="17" t="s">
        <v>0</v>
      </c>
      <c r="C552" s="17" t="s">
        <v>763</v>
      </c>
      <c r="D552" s="17" t="s">
        <v>1287</v>
      </c>
      <c r="E552" s="40">
        <v>0</v>
      </c>
      <c r="F552" s="40">
        <v>21760.28</v>
      </c>
      <c r="G552" s="40">
        <v>21760.28</v>
      </c>
      <c r="H552" s="40">
        <v>10335.43</v>
      </c>
      <c r="I552" s="40">
        <v>10335.43</v>
      </c>
      <c r="J552" s="40">
        <v>10335.43</v>
      </c>
      <c r="K552" s="37">
        <v>47.4967693430415</v>
      </c>
      <c r="L552" s="40">
        <v>10335.43</v>
      </c>
    </row>
    <row r="553" spans="1:12" ht="12.75" x14ac:dyDescent="0.2">
      <c r="A553" s="39" t="s">
        <v>0</v>
      </c>
      <c r="B553" s="17" t="s">
        <v>0</v>
      </c>
      <c r="C553" s="17" t="s">
        <v>764</v>
      </c>
      <c r="D553" s="17" t="s">
        <v>765</v>
      </c>
      <c r="E553" s="40">
        <v>3717196.48</v>
      </c>
      <c r="F553" s="40">
        <v>0</v>
      </c>
      <c r="G553" s="40">
        <v>3717196.48</v>
      </c>
      <c r="H553" s="40">
        <v>3717196.48</v>
      </c>
      <c r="I553" s="40">
        <v>3717196.48</v>
      </c>
      <c r="J553" s="40">
        <v>3702348.73</v>
      </c>
      <c r="K553" s="37">
        <v>99.600565908208296</v>
      </c>
      <c r="L553" s="40">
        <v>3664882.74</v>
      </c>
    </row>
    <row r="554" spans="1:12" ht="12.75" x14ac:dyDescent="0.2">
      <c r="A554" s="39" t="s">
        <v>0</v>
      </c>
      <c r="B554" s="17" t="s">
        <v>0</v>
      </c>
      <c r="C554" s="17" t="s">
        <v>766</v>
      </c>
      <c r="D554" s="17" t="s">
        <v>767</v>
      </c>
      <c r="E554" s="40">
        <v>48000</v>
      </c>
      <c r="F554" s="40">
        <v>-12998.62</v>
      </c>
      <c r="G554" s="40">
        <v>35001.379999999997</v>
      </c>
      <c r="H554" s="40">
        <v>35001.379999999997</v>
      </c>
      <c r="I554" s="40">
        <v>35001.379999999997</v>
      </c>
      <c r="J554" s="40">
        <v>35001.379999999997</v>
      </c>
      <c r="K554" s="37">
        <v>100</v>
      </c>
      <c r="L554" s="40">
        <v>35001.379999999997</v>
      </c>
    </row>
    <row r="555" spans="1:12" ht="12.75" x14ac:dyDescent="0.2">
      <c r="A555" s="39" t="s">
        <v>0</v>
      </c>
      <c r="B555" s="17" t="s">
        <v>0</v>
      </c>
      <c r="C555" s="17" t="s">
        <v>768</v>
      </c>
      <c r="D555" s="17" t="s">
        <v>769</v>
      </c>
      <c r="E555" s="40">
        <v>0</v>
      </c>
      <c r="F555" s="40">
        <v>37500</v>
      </c>
      <c r="G555" s="40">
        <v>37500</v>
      </c>
      <c r="H555" s="40">
        <v>35000</v>
      </c>
      <c r="I555" s="40">
        <v>35000</v>
      </c>
      <c r="J555" s="40">
        <v>35000</v>
      </c>
      <c r="K555" s="37">
        <v>93.3333333333333</v>
      </c>
      <c r="L555" s="40">
        <v>35000</v>
      </c>
    </row>
    <row r="556" spans="1:12" ht="12.75" x14ac:dyDescent="0.2">
      <c r="A556" s="39" t="s">
        <v>0</v>
      </c>
      <c r="B556" s="17" t="s">
        <v>0</v>
      </c>
      <c r="C556" s="17" t="s">
        <v>770</v>
      </c>
      <c r="D556" s="17" t="s">
        <v>771</v>
      </c>
      <c r="E556" s="40">
        <v>671408.73</v>
      </c>
      <c r="F556" s="40">
        <v>-300000.02</v>
      </c>
      <c r="G556" s="40">
        <v>371408.71</v>
      </c>
      <c r="H556" s="40">
        <v>367907.79</v>
      </c>
      <c r="I556" s="40">
        <v>0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772</v>
      </c>
      <c r="D557" s="17" t="s">
        <v>773</v>
      </c>
      <c r="E557" s="40">
        <v>1956881.34</v>
      </c>
      <c r="F557" s="40">
        <v>-1061569.46</v>
      </c>
      <c r="G557" s="40">
        <v>895311.88</v>
      </c>
      <c r="H557" s="40">
        <v>437302.3</v>
      </c>
      <c r="I557" s="40">
        <v>3559.83</v>
      </c>
      <c r="J557" s="40">
        <v>3559.83</v>
      </c>
      <c r="K557" s="37">
        <v>0.39760781460868999</v>
      </c>
      <c r="L557" s="40">
        <v>3559.83</v>
      </c>
    </row>
    <row r="558" spans="1:12" ht="12.75" x14ac:dyDescent="0.2">
      <c r="A558" s="39" t="s">
        <v>0</v>
      </c>
      <c r="B558" s="17" t="s">
        <v>0</v>
      </c>
      <c r="C558" s="17" t="s">
        <v>774</v>
      </c>
      <c r="D558" s="17" t="s">
        <v>775</v>
      </c>
      <c r="E558" s="40">
        <v>0</v>
      </c>
      <c r="F558" s="40">
        <v>266.2</v>
      </c>
      <c r="G558" s="40">
        <v>266.2</v>
      </c>
      <c r="H558" s="40">
        <v>266.2</v>
      </c>
      <c r="I558" s="40">
        <v>266.2</v>
      </c>
      <c r="J558" s="40">
        <v>266.2</v>
      </c>
      <c r="K558" s="37">
        <v>100</v>
      </c>
      <c r="L558" s="40">
        <v>266.2</v>
      </c>
    </row>
    <row r="559" spans="1:12" ht="12.75" x14ac:dyDescent="0.2">
      <c r="A559" s="39" t="s">
        <v>0</v>
      </c>
      <c r="B559" s="17" t="s">
        <v>0</v>
      </c>
      <c r="C559" s="17" t="s">
        <v>776</v>
      </c>
      <c r="D559" s="17" t="s">
        <v>777</v>
      </c>
      <c r="E559" s="40">
        <v>742436.53</v>
      </c>
      <c r="F559" s="40">
        <v>17876.91</v>
      </c>
      <c r="G559" s="40">
        <v>760313.44</v>
      </c>
      <c r="H559" s="40">
        <v>760313.44</v>
      </c>
      <c r="I559" s="40">
        <v>760313.44</v>
      </c>
      <c r="J559" s="40">
        <v>758477.27</v>
      </c>
      <c r="K559" s="37">
        <v>99.758498284602197</v>
      </c>
      <c r="L559" s="40">
        <v>758477.27</v>
      </c>
    </row>
    <row r="560" spans="1:12" ht="12.75" x14ac:dyDescent="0.2">
      <c r="A560" s="39" t="s">
        <v>0</v>
      </c>
      <c r="B560" s="17" t="s">
        <v>0</v>
      </c>
      <c r="C560" s="17" t="s">
        <v>778</v>
      </c>
      <c r="D560" s="17" t="s">
        <v>779</v>
      </c>
      <c r="E560" s="40">
        <v>70000</v>
      </c>
      <c r="F560" s="40">
        <v>0</v>
      </c>
      <c r="G560" s="40">
        <v>70000</v>
      </c>
      <c r="H560" s="40">
        <v>0</v>
      </c>
      <c r="I560" s="40">
        <v>0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17" t="s">
        <v>780</v>
      </c>
      <c r="D561" s="17" t="s">
        <v>781</v>
      </c>
      <c r="E561" s="40">
        <v>3340001.61</v>
      </c>
      <c r="F561" s="40">
        <v>42244.21</v>
      </c>
      <c r="G561" s="40">
        <v>3382245.82</v>
      </c>
      <c r="H561" s="40">
        <v>2828787.99</v>
      </c>
      <c r="I561" s="40">
        <v>2828787.99</v>
      </c>
      <c r="J561" s="40">
        <v>2092090.7</v>
      </c>
      <c r="K561" s="37">
        <v>61.855075335712897</v>
      </c>
      <c r="L561" s="40">
        <v>2092090.7</v>
      </c>
    </row>
    <row r="562" spans="1:12" ht="12.75" x14ac:dyDescent="0.2">
      <c r="A562" s="39" t="s">
        <v>0</v>
      </c>
      <c r="B562" s="17" t="s">
        <v>0</v>
      </c>
      <c r="C562" s="17" t="s">
        <v>782</v>
      </c>
      <c r="D562" s="17" t="s">
        <v>783</v>
      </c>
      <c r="E562" s="40">
        <v>3402756.68</v>
      </c>
      <c r="F562" s="40">
        <v>-341589.23</v>
      </c>
      <c r="G562" s="40">
        <v>3061167.45</v>
      </c>
      <c r="H562" s="40">
        <v>3052554.46</v>
      </c>
      <c r="I562" s="40">
        <v>3052554.46</v>
      </c>
      <c r="J562" s="40">
        <v>1875457.72</v>
      </c>
      <c r="K562" s="37">
        <v>61.266093757791701</v>
      </c>
      <c r="L562" s="40">
        <v>1875194.93</v>
      </c>
    </row>
    <row r="563" spans="1:12" ht="12.75" x14ac:dyDescent="0.2">
      <c r="A563" s="39" t="s">
        <v>0</v>
      </c>
      <c r="B563" s="17" t="s">
        <v>0</v>
      </c>
      <c r="C563" s="17" t="s">
        <v>784</v>
      </c>
      <c r="D563" s="17" t="s">
        <v>785</v>
      </c>
      <c r="E563" s="40">
        <v>90000</v>
      </c>
      <c r="F563" s="40">
        <v>0</v>
      </c>
      <c r="G563" s="40">
        <v>90000</v>
      </c>
      <c r="H563" s="40">
        <v>82378.47</v>
      </c>
      <c r="I563" s="40">
        <v>82378.47</v>
      </c>
      <c r="J563" s="40">
        <v>82378.47</v>
      </c>
      <c r="K563" s="37">
        <v>91.531633333333303</v>
      </c>
      <c r="L563" s="40">
        <v>82378.47</v>
      </c>
    </row>
    <row r="564" spans="1:12" ht="12.75" x14ac:dyDescent="0.2">
      <c r="A564" s="39" t="s">
        <v>0</v>
      </c>
      <c r="B564" s="17" t="s">
        <v>0</v>
      </c>
      <c r="C564" s="17" t="s">
        <v>786</v>
      </c>
      <c r="D564" s="17" t="s">
        <v>787</v>
      </c>
      <c r="E564" s="40">
        <v>55000</v>
      </c>
      <c r="F564" s="40">
        <v>-29004.52</v>
      </c>
      <c r="G564" s="40">
        <v>25995.48</v>
      </c>
      <c r="H564" s="40">
        <v>25995.48</v>
      </c>
      <c r="I564" s="40">
        <v>25995.48</v>
      </c>
      <c r="J564" s="40">
        <v>862</v>
      </c>
      <c r="K564" s="37">
        <v>3.31596108246511</v>
      </c>
      <c r="L564" s="40">
        <v>0</v>
      </c>
    </row>
    <row r="565" spans="1:12" ht="12.75" x14ac:dyDescent="0.2">
      <c r="A565" s="39" t="s">
        <v>0</v>
      </c>
      <c r="B565" s="17" t="s">
        <v>0</v>
      </c>
      <c r="C565" s="17" t="s">
        <v>788</v>
      </c>
      <c r="D565" s="17" t="s">
        <v>1332</v>
      </c>
      <c r="E565" s="40">
        <v>0</v>
      </c>
      <c r="F565" s="40">
        <v>38000.57</v>
      </c>
      <c r="G565" s="40">
        <v>38000.57</v>
      </c>
      <c r="H565" s="40">
        <v>34620.07</v>
      </c>
      <c r="I565" s="40">
        <v>34620.07</v>
      </c>
      <c r="J565" s="40">
        <v>25000.57</v>
      </c>
      <c r="K565" s="37">
        <v>65.789986834407998</v>
      </c>
      <c r="L565" s="40">
        <v>25000.57</v>
      </c>
    </row>
    <row r="566" spans="1:12" ht="12.75" x14ac:dyDescent="0.2">
      <c r="A566" s="39" t="s">
        <v>0</v>
      </c>
      <c r="B566" s="17" t="s">
        <v>0</v>
      </c>
      <c r="C566" s="17" t="s">
        <v>1402</v>
      </c>
      <c r="D566" s="17" t="s">
        <v>1456</v>
      </c>
      <c r="E566" s="40">
        <v>0</v>
      </c>
      <c r="F566" s="40">
        <v>3869.37</v>
      </c>
      <c r="G566" s="40">
        <v>3869.37</v>
      </c>
      <c r="H566" s="40">
        <v>3869.37</v>
      </c>
      <c r="I566" s="40">
        <v>3869.37</v>
      </c>
      <c r="J566" s="40">
        <v>3869.37</v>
      </c>
      <c r="K566" s="37">
        <v>100</v>
      </c>
      <c r="L566" s="40">
        <v>3869.37</v>
      </c>
    </row>
    <row r="567" spans="1:12" ht="12.75" x14ac:dyDescent="0.2">
      <c r="A567" s="39" t="s">
        <v>0</v>
      </c>
      <c r="B567" s="17" t="s">
        <v>0</v>
      </c>
      <c r="C567" s="17" t="s">
        <v>789</v>
      </c>
      <c r="D567" s="17" t="s">
        <v>1333</v>
      </c>
      <c r="E567" s="40">
        <v>0</v>
      </c>
      <c r="F567" s="40">
        <v>1114.23</v>
      </c>
      <c r="G567" s="40">
        <v>1114.23</v>
      </c>
      <c r="H567" s="40">
        <v>1114.23</v>
      </c>
      <c r="I567" s="40">
        <v>1114.23</v>
      </c>
      <c r="J567" s="40">
        <v>1114.23</v>
      </c>
      <c r="K567" s="37">
        <v>100</v>
      </c>
      <c r="L567" s="40">
        <v>1114.23</v>
      </c>
    </row>
    <row r="568" spans="1:12" ht="12.75" x14ac:dyDescent="0.2">
      <c r="A568" s="39" t="s">
        <v>0</v>
      </c>
      <c r="B568" s="17" t="s">
        <v>0</v>
      </c>
      <c r="C568" s="17" t="s">
        <v>790</v>
      </c>
      <c r="D568" s="17" t="s">
        <v>1334</v>
      </c>
      <c r="E568" s="40">
        <v>0</v>
      </c>
      <c r="F568" s="40">
        <v>36498.620000000003</v>
      </c>
      <c r="G568" s="40">
        <v>36498.620000000003</v>
      </c>
      <c r="H568" s="40">
        <v>36498.620000000003</v>
      </c>
      <c r="I568" s="40">
        <v>36498.620000000003</v>
      </c>
      <c r="J568" s="40">
        <v>36498.620000000003</v>
      </c>
      <c r="K568" s="37">
        <v>100</v>
      </c>
      <c r="L568" s="40">
        <v>36498.620000000003</v>
      </c>
    </row>
    <row r="569" spans="1:12" ht="12.75" x14ac:dyDescent="0.2">
      <c r="A569" s="39" t="s">
        <v>0</v>
      </c>
      <c r="B569" s="17" t="s">
        <v>0</v>
      </c>
      <c r="C569" s="17" t="s">
        <v>791</v>
      </c>
      <c r="D569" s="17" t="s">
        <v>1335</v>
      </c>
      <c r="E569" s="40">
        <v>0</v>
      </c>
      <c r="F569" s="40">
        <v>19013.669999999998</v>
      </c>
      <c r="G569" s="40">
        <v>19013.669999999998</v>
      </c>
      <c r="H569" s="40">
        <v>3479.96</v>
      </c>
      <c r="I569" s="40">
        <v>3479.96</v>
      </c>
      <c r="J569" s="40">
        <v>0</v>
      </c>
      <c r="K569" s="37">
        <v>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792</v>
      </c>
      <c r="D570" s="17" t="s">
        <v>1336</v>
      </c>
      <c r="E570" s="40">
        <v>0</v>
      </c>
      <c r="F570" s="40">
        <v>56523.47</v>
      </c>
      <c r="G570" s="40">
        <v>56523.47</v>
      </c>
      <c r="H570" s="40">
        <v>53857.440000000002</v>
      </c>
      <c r="I570" s="40">
        <v>53857.440000000002</v>
      </c>
      <c r="J570" s="40">
        <v>53857.440000000002</v>
      </c>
      <c r="K570" s="37">
        <v>95.283322131496902</v>
      </c>
      <c r="L570" s="40">
        <v>53857.440000000002</v>
      </c>
    </row>
    <row r="571" spans="1:12" ht="12.75" x14ac:dyDescent="0.2">
      <c r="A571" s="39" t="s">
        <v>0</v>
      </c>
      <c r="B571" s="17" t="s">
        <v>0</v>
      </c>
      <c r="C571" s="17" t="s">
        <v>793</v>
      </c>
      <c r="D571" s="17" t="s">
        <v>794</v>
      </c>
      <c r="E571" s="40">
        <v>218540</v>
      </c>
      <c r="F571" s="40">
        <v>-89318.69</v>
      </c>
      <c r="G571" s="40">
        <v>129221.31</v>
      </c>
      <c r="H571" s="40">
        <v>9341.74</v>
      </c>
      <c r="I571" s="40">
        <v>0</v>
      </c>
      <c r="J571" s="40">
        <v>0</v>
      </c>
      <c r="K571" s="37">
        <v>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795</v>
      </c>
      <c r="D572" s="17" t="s">
        <v>1337</v>
      </c>
      <c r="E572" s="40">
        <v>8208</v>
      </c>
      <c r="F572" s="40">
        <v>-8208</v>
      </c>
      <c r="G572" s="40">
        <v>0</v>
      </c>
      <c r="H572" s="40">
        <v>0</v>
      </c>
      <c r="I572" s="40">
        <v>0</v>
      </c>
      <c r="J572" s="40">
        <v>0</v>
      </c>
      <c r="K572" s="37">
        <v>0</v>
      </c>
      <c r="L572" s="40">
        <v>0</v>
      </c>
    </row>
    <row r="573" spans="1:12" ht="12.75" x14ac:dyDescent="0.2">
      <c r="A573" s="39" t="s">
        <v>0</v>
      </c>
      <c r="B573" s="17" t="s">
        <v>0</v>
      </c>
      <c r="C573" s="17" t="s">
        <v>796</v>
      </c>
      <c r="D573" s="17" t="s">
        <v>797</v>
      </c>
      <c r="E573" s="40">
        <v>0</v>
      </c>
      <c r="F573" s="40">
        <v>2351.6999999999998</v>
      </c>
      <c r="G573" s="40">
        <v>2351.6999999999998</v>
      </c>
      <c r="H573" s="40">
        <v>2351.6999999999998</v>
      </c>
      <c r="I573" s="40">
        <v>2351.6999999999998</v>
      </c>
      <c r="J573" s="40">
        <v>2351.6999999999998</v>
      </c>
      <c r="K573" s="37">
        <v>100</v>
      </c>
      <c r="L573" s="40">
        <v>2351.6999999999998</v>
      </c>
    </row>
    <row r="574" spans="1:12" ht="12.75" x14ac:dyDescent="0.2">
      <c r="A574" s="39" t="s">
        <v>0</v>
      </c>
      <c r="B574" s="17" t="s">
        <v>0</v>
      </c>
      <c r="C574" s="17" t="s">
        <v>798</v>
      </c>
      <c r="D574" s="17" t="s">
        <v>799</v>
      </c>
      <c r="E574" s="40">
        <v>11079</v>
      </c>
      <c r="F574" s="40">
        <v>-11079</v>
      </c>
      <c r="G574" s="40">
        <v>0</v>
      </c>
      <c r="H574" s="40">
        <v>0</v>
      </c>
      <c r="I574" s="40">
        <v>0</v>
      </c>
      <c r="J574" s="40">
        <v>0</v>
      </c>
      <c r="K574" s="37">
        <v>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800</v>
      </c>
      <c r="D575" s="17" t="s">
        <v>801</v>
      </c>
      <c r="E575" s="40">
        <v>12816</v>
      </c>
      <c r="F575" s="40">
        <v>-151.44</v>
      </c>
      <c r="G575" s="40">
        <v>12664.56</v>
      </c>
      <c r="H575" s="40">
        <v>12664.56</v>
      </c>
      <c r="I575" s="40">
        <v>12664.56</v>
      </c>
      <c r="J575" s="40">
        <v>12664.56</v>
      </c>
      <c r="K575" s="37">
        <v>100</v>
      </c>
      <c r="L575" s="40">
        <v>12664.56</v>
      </c>
    </row>
    <row r="576" spans="1:12" ht="12.75" x14ac:dyDescent="0.2">
      <c r="A576" s="39" t="s">
        <v>0</v>
      </c>
      <c r="B576" s="17" t="s">
        <v>0</v>
      </c>
      <c r="C576" s="17" t="s">
        <v>802</v>
      </c>
      <c r="D576" s="17" t="s">
        <v>803</v>
      </c>
      <c r="E576" s="40">
        <v>393570</v>
      </c>
      <c r="F576" s="40">
        <v>-53899</v>
      </c>
      <c r="G576" s="40">
        <v>339671</v>
      </c>
      <c r="H576" s="40">
        <v>207723.14</v>
      </c>
      <c r="I576" s="40">
        <v>207723.14</v>
      </c>
      <c r="J576" s="40">
        <v>205302.63</v>
      </c>
      <c r="K576" s="37">
        <v>60.441612619269797</v>
      </c>
      <c r="L576" s="40">
        <v>181352.2</v>
      </c>
    </row>
    <row r="577" spans="1:12" ht="12.75" x14ac:dyDescent="0.2">
      <c r="A577" s="39" t="s">
        <v>0</v>
      </c>
      <c r="B577" s="17" t="s">
        <v>0</v>
      </c>
      <c r="C577" s="17" t="s">
        <v>804</v>
      </c>
      <c r="D577" s="17" t="s">
        <v>805</v>
      </c>
      <c r="E577" s="40">
        <v>0</v>
      </c>
      <c r="F577" s="40">
        <v>0</v>
      </c>
      <c r="G577" s="40">
        <v>0</v>
      </c>
      <c r="H577" s="40">
        <v>12074.85</v>
      </c>
      <c r="I577" s="40">
        <v>12074.85</v>
      </c>
      <c r="J577" s="40">
        <v>12074.85</v>
      </c>
      <c r="K577" s="37">
        <v>0</v>
      </c>
      <c r="L577" s="40">
        <v>12074.85</v>
      </c>
    </row>
    <row r="578" spans="1:12" ht="12.75" x14ac:dyDescent="0.2">
      <c r="A578" s="39" t="s">
        <v>0</v>
      </c>
      <c r="B578" s="17" t="s">
        <v>0</v>
      </c>
      <c r="C578" s="17" t="s">
        <v>806</v>
      </c>
      <c r="D578" s="17" t="s">
        <v>807</v>
      </c>
      <c r="E578" s="40">
        <v>0</v>
      </c>
      <c r="F578" s="40">
        <v>61140.53</v>
      </c>
      <c r="G578" s="40">
        <v>61140.53</v>
      </c>
      <c r="H578" s="40">
        <v>0</v>
      </c>
      <c r="I578" s="40">
        <v>0</v>
      </c>
      <c r="J578" s="40">
        <v>0</v>
      </c>
      <c r="K578" s="37">
        <v>0</v>
      </c>
      <c r="L578" s="40">
        <v>0</v>
      </c>
    </row>
    <row r="579" spans="1:12" ht="12.75" x14ac:dyDescent="0.2">
      <c r="A579" s="39" t="s">
        <v>0</v>
      </c>
      <c r="B579" s="17" t="s">
        <v>0</v>
      </c>
      <c r="C579" s="17" t="s">
        <v>808</v>
      </c>
      <c r="D579" s="17" t="s">
        <v>809</v>
      </c>
      <c r="E579" s="40">
        <v>0</v>
      </c>
      <c r="F579" s="40">
        <v>50491.07</v>
      </c>
      <c r="G579" s="40">
        <v>50491.07</v>
      </c>
      <c r="H579" s="40">
        <v>50491.07</v>
      </c>
      <c r="I579" s="40">
        <v>50491.07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810</v>
      </c>
      <c r="D580" s="17" t="s">
        <v>811</v>
      </c>
      <c r="E580" s="40">
        <v>0</v>
      </c>
      <c r="F580" s="40">
        <v>40264.6</v>
      </c>
      <c r="G580" s="40">
        <v>40264.6</v>
      </c>
      <c r="H580" s="40">
        <v>40264.6</v>
      </c>
      <c r="I580" s="40">
        <v>32030.49</v>
      </c>
      <c r="J580" s="40">
        <v>0</v>
      </c>
      <c r="K580" s="37">
        <v>0</v>
      </c>
      <c r="L580" s="40">
        <v>0</v>
      </c>
    </row>
    <row r="581" spans="1:12" ht="12.75" x14ac:dyDescent="0.2">
      <c r="A581" s="39" t="s">
        <v>0</v>
      </c>
      <c r="B581" s="17" t="s">
        <v>0</v>
      </c>
      <c r="C581" s="17" t="s">
        <v>812</v>
      </c>
      <c r="D581" s="17" t="s">
        <v>813</v>
      </c>
      <c r="E581" s="40">
        <v>0</v>
      </c>
      <c r="F581" s="40">
        <v>1349.15</v>
      </c>
      <c r="G581" s="40">
        <v>1349.15</v>
      </c>
      <c r="H581" s="40">
        <v>0</v>
      </c>
      <c r="I581" s="40">
        <v>0</v>
      </c>
      <c r="J581" s="40">
        <v>0</v>
      </c>
      <c r="K581" s="37">
        <v>0</v>
      </c>
      <c r="L581" s="40">
        <v>0</v>
      </c>
    </row>
    <row r="582" spans="1:12" ht="12.75" x14ac:dyDescent="0.2">
      <c r="A582" s="39" t="s">
        <v>0</v>
      </c>
      <c r="B582" s="17" t="s">
        <v>0</v>
      </c>
      <c r="C582" s="17" t="s">
        <v>814</v>
      </c>
      <c r="D582" s="17" t="s">
        <v>815</v>
      </c>
      <c r="E582" s="40">
        <v>0</v>
      </c>
      <c r="F582" s="40">
        <v>497000</v>
      </c>
      <c r="G582" s="40">
        <v>497000</v>
      </c>
      <c r="H582" s="40">
        <v>185820</v>
      </c>
      <c r="I582" s="40">
        <v>185820</v>
      </c>
      <c r="J582" s="40">
        <v>95740.4</v>
      </c>
      <c r="K582" s="37">
        <v>19.263661971830999</v>
      </c>
      <c r="L582" s="40">
        <v>0</v>
      </c>
    </row>
    <row r="583" spans="1:12" ht="12.75" x14ac:dyDescent="0.2">
      <c r="A583" s="39" t="s">
        <v>0</v>
      </c>
      <c r="B583" s="17" t="s">
        <v>0</v>
      </c>
      <c r="C583" s="17" t="s">
        <v>816</v>
      </c>
      <c r="D583" s="17" t="s">
        <v>817</v>
      </c>
      <c r="E583" s="40">
        <v>0</v>
      </c>
      <c r="F583" s="40">
        <v>121000</v>
      </c>
      <c r="G583" s="40">
        <v>121000</v>
      </c>
      <c r="H583" s="40">
        <v>60000</v>
      </c>
      <c r="I583" s="40">
        <v>60000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818</v>
      </c>
      <c r="D584" s="17" t="s">
        <v>819</v>
      </c>
      <c r="E584" s="40">
        <v>0</v>
      </c>
      <c r="F584" s="40">
        <v>0</v>
      </c>
      <c r="G584" s="40">
        <v>0</v>
      </c>
      <c r="H584" s="40">
        <v>60000</v>
      </c>
      <c r="I584" s="40">
        <v>60000</v>
      </c>
      <c r="J584" s="40">
        <v>60000</v>
      </c>
      <c r="K584" s="37">
        <v>0</v>
      </c>
      <c r="L584" s="40">
        <v>60000</v>
      </c>
    </row>
    <row r="585" spans="1:12" ht="12.75" x14ac:dyDescent="0.2">
      <c r="A585" s="39" t="s">
        <v>0</v>
      </c>
      <c r="B585" s="17" t="s">
        <v>0</v>
      </c>
      <c r="C585" s="17" t="s">
        <v>820</v>
      </c>
      <c r="D585" s="17" t="s">
        <v>821</v>
      </c>
      <c r="E585" s="40">
        <v>0</v>
      </c>
      <c r="F585" s="40">
        <v>26554.61</v>
      </c>
      <c r="G585" s="40">
        <v>26554.61</v>
      </c>
      <c r="H585" s="40">
        <v>0</v>
      </c>
      <c r="I585" s="40">
        <v>0</v>
      </c>
      <c r="J585" s="40">
        <v>0</v>
      </c>
      <c r="K585" s="37">
        <v>0</v>
      </c>
      <c r="L585" s="40">
        <v>0</v>
      </c>
    </row>
    <row r="586" spans="1:12" ht="12.75" x14ac:dyDescent="0.2">
      <c r="A586" s="39" t="s">
        <v>0</v>
      </c>
      <c r="B586" s="17" t="s">
        <v>0</v>
      </c>
      <c r="C586" s="17" t="s">
        <v>822</v>
      </c>
      <c r="D586" s="17" t="s">
        <v>823</v>
      </c>
      <c r="E586" s="40">
        <v>2845436.5</v>
      </c>
      <c r="F586" s="40">
        <v>-1095601.1399999999</v>
      </c>
      <c r="G586" s="40">
        <v>1749835.36</v>
      </c>
      <c r="H586" s="40">
        <v>665564.6</v>
      </c>
      <c r="I586" s="40">
        <v>309956.07</v>
      </c>
      <c r="J586" s="40">
        <v>279601.2</v>
      </c>
      <c r="K586" s="37">
        <v>15.978714706051001</v>
      </c>
      <c r="L586" s="40">
        <v>131086.76999999999</v>
      </c>
    </row>
    <row r="587" spans="1:12" ht="12.75" x14ac:dyDescent="0.2">
      <c r="A587" s="39" t="s">
        <v>0</v>
      </c>
      <c r="B587" s="17" t="s">
        <v>0</v>
      </c>
      <c r="C587" s="17" t="s">
        <v>824</v>
      </c>
      <c r="D587" s="17" t="s">
        <v>825</v>
      </c>
      <c r="E587" s="40">
        <v>129833.60000000001</v>
      </c>
      <c r="F587" s="40">
        <v>-8757.77</v>
      </c>
      <c r="G587" s="40">
        <v>121075.83</v>
      </c>
      <c r="H587" s="40">
        <v>53845</v>
      </c>
      <c r="I587" s="40">
        <v>53845</v>
      </c>
      <c r="J587" s="40">
        <v>53845</v>
      </c>
      <c r="K587" s="37">
        <v>44.472129573673001</v>
      </c>
      <c r="L587" s="40">
        <v>53845</v>
      </c>
    </row>
    <row r="588" spans="1:12" ht="12.75" x14ac:dyDescent="0.2">
      <c r="A588" s="39" t="s">
        <v>0</v>
      </c>
      <c r="B588" s="17" t="s">
        <v>0</v>
      </c>
      <c r="C588" s="17" t="s">
        <v>826</v>
      </c>
      <c r="D588" s="17" t="s">
        <v>827</v>
      </c>
      <c r="E588" s="40">
        <v>120000</v>
      </c>
      <c r="F588" s="40">
        <v>0</v>
      </c>
      <c r="G588" s="40">
        <v>120000</v>
      </c>
      <c r="H588" s="40">
        <v>10765.55</v>
      </c>
      <c r="I588" s="40">
        <v>1515.21</v>
      </c>
      <c r="J588" s="40">
        <v>1515.21</v>
      </c>
      <c r="K588" s="37">
        <v>1.262675</v>
      </c>
      <c r="L588" s="40">
        <v>1515.21</v>
      </c>
    </row>
    <row r="589" spans="1:12" ht="12.75" x14ac:dyDescent="0.2">
      <c r="A589" s="39" t="s">
        <v>0</v>
      </c>
      <c r="B589" s="17" t="s">
        <v>0</v>
      </c>
      <c r="C589" s="17" t="s">
        <v>828</v>
      </c>
      <c r="D589" s="17" t="s">
        <v>829</v>
      </c>
      <c r="E589" s="40">
        <v>90000</v>
      </c>
      <c r="F589" s="40">
        <v>33011.26</v>
      </c>
      <c r="G589" s="40">
        <v>123011.26</v>
      </c>
      <c r="H589" s="40">
        <v>87413.06</v>
      </c>
      <c r="I589" s="40">
        <v>87413.06</v>
      </c>
      <c r="J589" s="40">
        <v>5133.0600000000004</v>
      </c>
      <c r="K589" s="37">
        <v>4.1728375109725704</v>
      </c>
      <c r="L589" s="40">
        <v>5133.0600000000004</v>
      </c>
    </row>
    <row r="590" spans="1:12" ht="12.75" x14ac:dyDescent="0.2">
      <c r="A590" s="39" t="s">
        <v>0</v>
      </c>
      <c r="B590" s="17" t="s">
        <v>0</v>
      </c>
      <c r="C590" s="17" t="s">
        <v>830</v>
      </c>
      <c r="D590" s="17" t="s">
        <v>831</v>
      </c>
      <c r="E590" s="40">
        <v>1128418</v>
      </c>
      <c r="F590" s="40">
        <v>-103431.01</v>
      </c>
      <c r="G590" s="40">
        <v>1024986.99</v>
      </c>
      <c r="H590" s="40">
        <v>768305.83</v>
      </c>
      <c r="I590" s="40">
        <v>513577.21</v>
      </c>
      <c r="J590" s="40">
        <v>4719</v>
      </c>
      <c r="K590" s="37">
        <v>0.46039608756400002</v>
      </c>
      <c r="L590" s="40">
        <v>4719</v>
      </c>
    </row>
    <row r="591" spans="1:12" ht="12.75" x14ac:dyDescent="0.2">
      <c r="A591" s="39" t="s">
        <v>0</v>
      </c>
      <c r="B591" s="17" t="s">
        <v>0</v>
      </c>
      <c r="C591" s="17" t="s">
        <v>832</v>
      </c>
      <c r="D591" s="17" t="s">
        <v>833</v>
      </c>
      <c r="E591" s="40">
        <v>120000</v>
      </c>
      <c r="F591" s="40">
        <v>21248.59</v>
      </c>
      <c r="G591" s="40">
        <v>141248.59</v>
      </c>
      <c r="H591" s="40">
        <v>80061.56</v>
      </c>
      <c r="I591" s="40">
        <v>80061.56</v>
      </c>
      <c r="J591" s="40">
        <v>5277.42</v>
      </c>
      <c r="K591" s="37">
        <v>3.7362638451824499</v>
      </c>
      <c r="L591" s="40">
        <v>5277.42</v>
      </c>
    </row>
    <row r="592" spans="1:12" ht="12.75" x14ac:dyDescent="0.2">
      <c r="A592" s="39" t="s">
        <v>0</v>
      </c>
      <c r="B592" s="17" t="s">
        <v>0</v>
      </c>
      <c r="C592" s="17" t="s">
        <v>834</v>
      </c>
      <c r="D592" s="17" t="s">
        <v>1338</v>
      </c>
      <c r="E592" s="40">
        <v>3000</v>
      </c>
      <c r="F592" s="40">
        <v>0</v>
      </c>
      <c r="G592" s="40">
        <v>3000</v>
      </c>
      <c r="H592" s="40">
        <v>8913.67</v>
      </c>
      <c r="I592" s="40">
        <v>8913.67</v>
      </c>
      <c r="J592" s="40">
        <v>8913.67</v>
      </c>
      <c r="K592" s="37">
        <v>297.12233333333302</v>
      </c>
      <c r="L592" s="40">
        <v>8913.67</v>
      </c>
    </row>
    <row r="593" spans="1:12" ht="12.75" x14ac:dyDescent="0.2">
      <c r="A593" s="39" t="s">
        <v>0</v>
      </c>
      <c r="B593" s="17" t="s">
        <v>0</v>
      </c>
      <c r="C593" s="17" t="s">
        <v>835</v>
      </c>
      <c r="D593" s="17" t="s">
        <v>1339</v>
      </c>
      <c r="E593" s="40">
        <v>15000</v>
      </c>
      <c r="F593" s="40">
        <v>0</v>
      </c>
      <c r="G593" s="40">
        <v>15000</v>
      </c>
      <c r="H593" s="40">
        <v>49958.22</v>
      </c>
      <c r="I593" s="40">
        <v>49958.22</v>
      </c>
      <c r="J593" s="40">
        <v>0</v>
      </c>
      <c r="K593" s="37">
        <v>0</v>
      </c>
      <c r="L593" s="40">
        <v>0</v>
      </c>
    </row>
    <row r="594" spans="1:12" ht="12.75" x14ac:dyDescent="0.2">
      <c r="A594" s="39" t="s">
        <v>0</v>
      </c>
      <c r="B594" s="17" t="s">
        <v>0</v>
      </c>
      <c r="C594" s="17" t="s">
        <v>836</v>
      </c>
      <c r="D594" s="17" t="s">
        <v>1340</v>
      </c>
      <c r="E594" s="40">
        <v>1000</v>
      </c>
      <c r="F594" s="40">
        <v>0</v>
      </c>
      <c r="G594" s="40">
        <v>1000</v>
      </c>
      <c r="H594" s="40">
        <v>0</v>
      </c>
      <c r="I594" s="40">
        <v>0</v>
      </c>
      <c r="J594" s="40">
        <v>0</v>
      </c>
      <c r="K594" s="37">
        <v>0</v>
      </c>
      <c r="L594" s="40">
        <v>0</v>
      </c>
    </row>
    <row r="595" spans="1:12" ht="12.75" x14ac:dyDescent="0.2">
      <c r="A595" s="39" t="s">
        <v>0</v>
      </c>
      <c r="B595" s="17" t="s">
        <v>0</v>
      </c>
      <c r="C595" s="17" t="s">
        <v>837</v>
      </c>
      <c r="D595" s="17" t="s">
        <v>1341</v>
      </c>
      <c r="E595" s="40">
        <v>1000</v>
      </c>
      <c r="F595" s="40">
        <v>0</v>
      </c>
      <c r="G595" s="40">
        <v>1000</v>
      </c>
      <c r="H595" s="40">
        <v>0</v>
      </c>
      <c r="I595" s="40">
        <v>0</v>
      </c>
      <c r="J595" s="40">
        <v>0</v>
      </c>
      <c r="K595" s="37">
        <v>0</v>
      </c>
      <c r="L595" s="40">
        <v>0</v>
      </c>
    </row>
    <row r="596" spans="1:12" ht="12.75" x14ac:dyDescent="0.2">
      <c r="A596" s="39" t="s">
        <v>0</v>
      </c>
      <c r="B596" s="17" t="s">
        <v>0</v>
      </c>
      <c r="C596" s="17" t="s">
        <v>838</v>
      </c>
      <c r="D596" s="17" t="s">
        <v>1342</v>
      </c>
      <c r="E596" s="40">
        <v>1000</v>
      </c>
      <c r="F596" s="40">
        <v>0</v>
      </c>
      <c r="G596" s="40">
        <v>1000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17" t="s">
        <v>839</v>
      </c>
      <c r="D597" s="17" t="s">
        <v>1343</v>
      </c>
      <c r="E597" s="40">
        <v>100000</v>
      </c>
      <c r="F597" s="40">
        <v>2657.67</v>
      </c>
      <c r="G597" s="40">
        <v>102657.67</v>
      </c>
      <c r="H597" s="40">
        <v>102655.91</v>
      </c>
      <c r="I597" s="40">
        <v>102655.91</v>
      </c>
      <c r="J597" s="40">
        <v>102655.91</v>
      </c>
      <c r="K597" s="37">
        <v>99.998285564049894</v>
      </c>
      <c r="L597" s="40">
        <v>102655.91</v>
      </c>
    </row>
    <row r="598" spans="1:12" ht="12.75" x14ac:dyDescent="0.2">
      <c r="A598" s="39" t="s">
        <v>0</v>
      </c>
      <c r="B598" s="17" t="s">
        <v>0</v>
      </c>
      <c r="C598" s="17" t="s">
        <v>840</v>
      </c>
      <c r="D598" s="17" t="s">
        <v>1344</v>
      </c>
      <c r="E598" s="40">
        <v>22000</v>
      </c>
      <c r="F598" s="40">
        <v>-1323.03</v>
      </c>
      <c r="G598" s="40">
        <v>20676.97</v>
      </c>
      <c r="H598" s="40">
        <v>20503.650000000001</v>
      </c>
      <c r="I598" s="40">
        <v>20503.650000000001</v>
      </c>
      <c r="J598" s="40">
        <v>11864.19</v>
      </c>
      <c r="K598" s="37">
        <v>57.378764877058899</v>
      </c>
      <c r="L598" s="40">
        <v>11864.19</v>
      </c>
    </row>
    <row r="599" spans="1:12" ht="12.75" x14ac:dyDescent="0.2">
      <c r="A599" s="39" t="s">
        <v>0</v>
      </c>
      <c r="B599" s="17" t="s">
        <v>0</v>
      </c>
      <c r="C599" s="17" t="s">
        <v>841</v>
      </c>
      <c r="D599" s="17" t="s">
        <v>1345</v>
      </c>
      <c r="E599" s="40">
        <v>20000</v>
      </c>
      <c r="F599" s="40">
        <v>-20000</v>
      </c>
      <c r="G599" s="40">
        <v>0</v>
      </c>
      <c r="H599" s="40">
        <v>0</v>
      </c>
      <c r="I599" s="40">
        <v>0</v>
      </c>
      <c r="J599" s="40">
        <v>0</v>
      </c>
      <c r="K599" s="37">
        <v>0</v>
      </c>
      <c r="L599" s="40">
        <v>0</v>
      </c>
    </row>
    <row r="600" spans="1:12" ht="12.75" x14ac:dyDescent="0.2">
      <c r="A600" s="39" t="s">
        <v>0</v>
      </c>
      <c r="B600" s="17" t="s">
        <v>0</v>
      </c>
      <c r="C600" s="17" t="s">
        <v>842</v>
      </c>
      <c r="D600" s="17" t="s">
        <v>1346</v>
      </c>
      <c r="E600" s="40">
        <v>27000</v>
      </c>
      <c r="F600" s="40">
        <v>-16882</v>
      </c>
      <c r="G600" s="40">
        <v>10118</v>
      </c>
      <c r="H600" s="40">
        <v>10118</v>
      </c>
      <c r="I600" s="40">
        <v>10118</v>
      </c>
      <c r="J600" s="40">
        <v>10118</v>
      </c>
      <c r="K600" s="37">
        <v>100</v>
      </c>
      <c r="L600" s="40">
        <v>10118</v>
      </c>
    </row>
    <row r="601" spans="1:12" ht="12.75" x14ac:dyDescent="0.2">
      <c r="A601" s="39" t="s">
        <v>0</v>
      </c>
      <c r="B601" s="17" t="s">
        <v>0</v>
      </c>
      <c r="C601" s="17" t="s">
        <v>843</v>
      </c>
      <c r="D601" s="17" t="s">
        <v>1288</v>
      </c>
      <c r="E601" s="40">
        <v>5000</v>
      </c>
      <c r="F601" s="40">
        <v>-50</v>
      </c>
      <c r="G601" s="40">
        <v>4950</v>
      </c>
      <c r="H601" s="40">
        <v>1498.22</v>
      </c>
      <c r="I601" s="40">
        <v>1498.22</v>
      </c>
      <c r="J601" s="40">
        <v>1498.22</v>
      </c>
      <c r="K601" s="37">
        <v>30.267070707070701</v>
      </c>
      <c r="L601" s="40">
        <v>1498.22</v>
      </c>
    </row>
    <row r="602" spans="1:12" ht="12.75" x14ac:dyDescent="0.2">
      <c r="A602" s="39" t="s">
        <v>0</v>
      </c>
      <c r="B602" s="17" t="s">
        <v>0</v>
      </c>
      <c r="C602" s="17" t="s">
        <v>844</v>
      </c>
      <c r="D602" s="17" t="s">
        <v>845</v>
      </c>
      <c r="E602" s="40">
        <v>176962.38</v>
      </c>
      <c r="F602" s="40">
        <v>-176962.38</v>
      </c>
      <c r="G602" s="40">
        <v>0</v>
      </c>
      <c r="H602" s="40">
        <v>0</v>
      </c>
      <c r="I602" s="40">
        <v>0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846</v>
      </c>
      <c r="D603" s="17" t="s">
        <v>847</v>
      </c>
      <c r="E603" s="40">
        <v>90000</v>
      </c>
      <c r="F603" s="40">
        <v>0</v>
      </c>
      <c r="G603" s="40">
        <v>90000</v>
      </c>
      <c r="H603" s="40">
        <v>0</v>
      </c>
      <c r="I603" s="40">
        <v>0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848</v>
      </c>
      <c r="D604" s="17" t="s">
        <v>849</v>
      </c>
      <c r="E604" s="40">
        <v>30000</v>
      </c>
      <c r="F604" s="40">
        <v>0</v>
      </c>
      <c r="G604" s="40">
        <v>30000</v>
      </c>
      <c r="H604" s="40">
        <v>0</v>
      </c>
      <c r="I604" s="40">
        <v>0</v>
      </c>
      <c r="J604" s="40">
        <v>0</v>
      </c>
      <c r="K604" s="37">
        <v>0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850</v>
      </c>
      <c r="D605" s="17" t="s">
        <v>851</v>
      </c>
      <c r="E605" s="40">
        <v>80000</v>
      </c>
      <c r="F605" s="40">
        <v>0</v>
      </c>
      <c r="G605" s="40">
        <v>80000</v>
      </c>
      <c r="H605" s="40">
        <v>75000</v>
      </c>
      <c r="I605" s="40">
        <v>75000</v>
      </c>
      <c r="J605" s="40">
        <v>75000</v>
      </c>
      <c r="K605" s="37">
        <v>93.75</v>
      </c>
      <c r="L605" s="40">
        <v>75000</v>
      </c>
    </row>
    <row r="606" spans="1:12" ht="12.75" x14ac:dyDescent="0.2">
      <c r="A606" s="39" t="s">
        <v>0</v>
      </c>
      <c r="B606" s="17" t="s">
        <v>0</v>
      </c>
      <c r="C606" s="17" t="s">
        <v>852</v>
      </c>
      <c r="D606" s="17" t="s">
        <v>853</v>
      </c>
      <c r="E606" s="40">
        <v>0</v>
      </c>
      <c r="F606" s="40">
        <v>9133.49</v>
      </c>
      <c r="G606" s="40">
        <v>9133.49</v>
      </c>
      <c r="H606" s="40">
        <v>9133.49</v>
      </c>
      <c r="I606" s="40">
        <v>9133.49</v>
      </c>
      <c r="J606" s="40">
        <v>1633.5</v>
      </c>
      <c r="K606" s="37">
        <v>17.884729714490302</v>
      </c>
      <c r="L606" s="40">
        <v>1633.5</v>
      </c>
    </row>
    <row r="607" spans="1:12" ht="12.75" x14ac:dyDescent="0.2">
      <c r="A607" s="39" t="s">
        <v>0</v>
      </c>
      <c r="B607" s="17" t="s">
        <v>0</v>
      </c>
      <c r="C607" s="17" t="s">
        <v>854</v>
      </c>
      <c r="D607" s="17" t="s">
        <v>855</v>
      </c>
      <c r="E607" s="40">
        <v>300000</v>
      </c>
      <c r="F607" s="40">
        <v>-150000</v>
      </c>
      <c r="G607" s="40">
        <v>150000</v>
      </c>
      <c r="H607" s="40">
        <v>0</v>
      </c>
      <c r="I607" s="40">
        <v>0</v>
      </c>
      <c r="J607" s="40">
        <v>0</v>
      </c>
      <c r="K607" s="37">
        <v>0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17" t="s">
        <v>856</v>
      </c>
      <c r="D608" s="17" t="s">
        <v>857</v>
      </c>
      <c r="E608" s="40">
        <v>40000</v>
      </c>
      <c r="F608" s="40">
        <v>-40000</v>
      </c>
      <c r="G608" s="40">
        <v>0</v>
      </c>
      <c r="H608" s="40">
        <v>0</v>
      </c>
      <c r="I608" s="40">
        <v>0</v>
      </c>
      <c r="J608" s="40">
        <v>0</v>
      </c>
      <c r="K608" s="37">
        <v>0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17" t="s">
        <v>858</v>
      </c>
      <c r="D609" s="17" t="s">
        <v>859</v>
      </c>
      <c r="E609" s="40">
        <v>0</v>
      </c>
      <c r="F609" s="40">
        <v>25000</v>
      </c>
      <c r="G609" s="40">
        <v>25000</v>
      </c>
      <c r="H609" s="40">
        <v>24334.31</v>
      </c>
      <c r="I609" s="40">
        <v>24334.31</v>
      </c>
      <c r="J609" s="40">
        <v>24334.31</v>
      </c>
      <c r="K609" s="37">
        <v>97.337239999999994</v>
      </c>
      <c r="L609" s="40">
        <v>24334.31</v>
      </c>
    </row>
    <row r="610" spans="1:12" ht="12.75" x14ac:dyDescent="0.2">
      <c r="A610" s="39" t="s">
        <v>0</v>
      </c>
      <c r="B610" s="17" t="s">
        <v>0</v>
      </c>
      <c r="C610" s="17" t="s">
        <v>860</v>
      </c>
      <c r="D610" s="17" t="s">
        <v>861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37">
        <v>0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17" t="s">
        <v>862</v>
      </c>
      <c r="D611" s="17" t="s">
        <v>863</v>
      </c>
      <c r="E611" s="40">
        <v>0</v>
      </c>
      <c r="F611" s="40">
        <v>70000</v>
      </c>
      <c r="G611" s="40">
        <v>70000</v>
      </c>
      <c r="H611" s="40">
        <v>0</v>
      </c>
      <c r="I611" s="40">
        <v>0</v>
      </c>
      <c r="J611" s="40">
        <v>0</v>
      </c>
      <c r="K611" s="37">
        <v>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864</v>
      </c>
      <c r="D612" s="17" t="s">
        <v>865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866</v>
      </c>
      <c r="D613" s="17" t="s">
        <v>867</v>
      </c>
      <c r="E613" s="40">
        <v>0</v>
      </c>
      <c r="F613" s="40">
        <v>12348.96</v>
      </c>
      <c r="G613" s="40">
        <v>12348.96</v>
      </c>
      <c r="H613" s="40">
        <v>2884.34</v>
      </c>
      <c r="I613" s="40">
        <v>2884.34</v>
      </c>
      <c r="J613" s="40">
        <v>2884.34</v>
      </c>
      <c r="K613" s="37">
        <v>23.356946657856199</v>
      </c>
      <c r="L613" s="40">
        <v>2884.34</v>
      </c>
    </row>
    <row r="614" spans="1:12" ht="12.75" x14ac:dyDescent="0.2">
      <c r="A614" s="39" t="s">
        <v>0</v>
      </c>
      <c r="B614" s="17" t="s">
        <v>0</v>
      </c>
      <c r="C614" s="17" t="s">
        <v>868</v>
      </c>
      <c r="D614" s="17" t="s">
        <v>1347</v>
      </c>
      <c r="E614" s="40">
        <v>0</v>
      </c>
      <c r="F614" s="40">
        <v>50769.18</v>
      </c>
      <c r="G614" s="40">
        <v>50769.18</v>
      </c>
      <c r="H614" s="40">
        <v>50769.18</v>
      </c>
      <c r="I614" s="40">
        <v>50769.18</v>
      </c>
      <c r="J614" s="40">
        <v>50769.18</v>
      </c>
      <c r="K614" s="37">
        <v>100</v>
      </c>
      <c r="L614" s="40">
        <v>50769.18</v>
      </c>
    </row>
    <row r="615" spans="1:12" ht="12.75" x14ac:dyDescent="0.2">
      <c r="A615" s="39" t="s">
        <v>0</v>
      </c>
      <c r="B615" s="17" t="s">
        <v>0</v>
      </c>
      <c r="C615" s="17" t="s">
        <v>869</v>
      </c>
      <c r="D615" s="17" t="s">
        <v>870</v>
      </c>
      <c r="E615" s="40">
        <v>0</v>
      </c>
      <c r="F615" s="40">
        <v>907.5</v>
      </c>
      <c r="G615" s="40">
        <v>907.5</v>
      </c>
      <c r="H615" s="40">
        <v>907.5</v>
      </c>
      <c r="I615" s="40">
        <v>907.5</v>
      </c>
      <c r="J615" s="40">
        <v>907.5</v>
      </c>
      <c r="K615" s="37">
        <v>100</v>
      </c>
      <c r="L615" s="40">
        <v>907.5</v>
      </c>
    </row>
    <row r="616" spans="1:12" ht="12.75" x14ac:dyDescent="0.2">
      <c r="A616" s="39" t="s">
        <v>0</v>
      </c>
      <c r="B616" s="17" t="s">
        <v>0</v>
      </c>
      <c r="C616" s="17" t="s">
        <v>871</v>
      </c>
      <c r="D616" s="17" t="s">
        <v>872</v>
      </c>
      <c r="E616" s="40">
        <v>0</v>
      </c>
      <c r="F616" s="40">
        <v>192286.9</v>
      </c>
      <c r="G616" s="40">
        <v>192286.9</v>
      </c>
      <c r="H616" s="40">
        <v>152133.04</v>
      </c>
      <c r="I616" s="40">
        <v>152133.04</v>
      </c>
      <c r="J616" s="40">
        <v>65103.44</v>
      </c>
      <c r="K616" s="37">
        <v>33.857449467436403</v>
      </c>
      <c r="L616" s="40">
        <v>9569.07</v>
      </c>
    </row>
    <row r="617" spans="1:12" ht="12.75" x14ac:dyDescent="0.2">
      <c r="A617" s="39" t="s">
        <v>0</v>
      </c>
      <c r="B617" s="17" t="s">
        <v>0</v>
      </c>
      <c r="C617" s="17" t="s">
        <v>873</v>
      </c>
      <c r="D617" s="17" t="s">
        <v>874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37">
        <v>0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17" t="s">
        <v>875</v>
      </c>
      <c r="D618" s="17" t="s">
        <v>876</v>
      </c>
      <c r="E618" s="40">
        <v>0</v>
      </c>
      <c r="F618" s="40">
        <v>61000</v>
      </c>
      <c r="G618" s="40">
        <v>61000</v>
      </c>
      <c r="H618" s="40">
        <v>60000</v>
      </c>
      <c r="I618" s="40">
        <v>60000</v>
      </c>
      <c r="J618" s="40">
        <v>60000</v>
      </c>
      <c r="K618" s="37">
        <v>98.360655737704903</v>
      </c>
      <c r="L618" s="40">
        <v>60000</v>
      </c>
    </row>
    <row r="619" spans="1:12" ht="12.75" x14ac:dyDescent="0.2">
      <c r="A619" s="39" t="s">
        <v>0</v>
      </c>
      <c r="B619" s="17" t="s">
        <v>0</v>
      </c>
      <c r="C619" s="17" t="s">
        <v>877</v>
      </c>
      <c r="D619" s="17" t="s">
        <v>878</v>
      </c>
      <c r="E619" s="40">
        <v>0</v>
      </c>
      <c r="F619" s="40">
        <v>61000</v>
      </c>
      <c r="G619" s="40">
        <v>61000</v>
      </c>
      <c r="H619" s="40">
        <v>60000</v>
      </c>
      <c r="I619" s="40">
        <v>60000</v>
      </c>
      <c r="J619" s="40">
        <v>60000</v>
      </c>
      <c r="K619" s="37">
        <v>98.360655737704903</v>
      </c>
      <c r="L619" s="40">
        <v>60000</v>
      </c>
    </row>
    <row r="620" spans="1:12" ht="12.75" x14ac:dyDescent="0.2">
      <c r="A620" s="39" t="s">
        <v>0</v>
      </c>
      <c r="B620" s="17" t="s">
        <v>0</v>
      </c>
      <c r="C620" s="17" t="s">
        <v>879</v>
      </c>
      <c r="D620" s="17" t="s">
        <v>880</v>
      </c>
      <c r="E620" s="40">
        <v>0</v>
      </c>
      <c r="F620" s="40">
        <v>56461.22</v>
      </c>
      <c r="G620" s="40">
        <v>56461.22</v>
      </c>
      <c r="H620" s="40">
        <v>56461.22</v>
      </c>
      <c r="I620" s="40">
        <v>56461.22</v>
      </c>
      <c r="J620" s="40">
        <v>0</v>
      </c>
      <c r="K620" s="37">
        <v>0</v>
      </c>
      <c r="L620" s="40">
        <v>0</v>
      </c>
    </row>
    <row r="621" spans="1:12" ht="12.75" x14ac:dyDescent="0.2">
      <c r="A621" s="39" t="s">
        <v>0</v>
      </c>
      <c r="B621" s="17" t="s">
        <v>0</v>
      </c>
      <c r="C621" s="17" t="s">
        <v>881</v>
      </c>
      <c r="D621" s="17" t="s">
        <v>882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  <c r="J621" s="40">
        <v>0</v>
      </c>
      <c r="K621" s="37">
        <v>0</v>
      </c>
      <c r="L621" s="40">
        <v>0</v>
      </c>
    </row>
    <row r="622" spans="1:12" ht="12.75" x14ac:dyDescent="0.2">
      <c r="A622" s="39" t="s">
        <v>0</v>
      </c>
      <c r="B622" s="17" t="s">
        <v>0</v>
      </c>
      <c r="C622" s="17" t="s">
        <v>1403</v>
      </c>
      <c r="D622" s="17" t="s">
        <v>1404</v>
      </c>
      <c r="E622" s="40">
        <v>0</v>
      </c>
      <c r="F622" s="40">
        <v>0</v>
      </c>
      <c r="G622" s="40">
        <v>0</v>
      </c>
      <c r="H622" s="40">
        <v>10224.5</v>
      </c>
      <c r="I622" s="40">
        <v>10224.5</v>
      </c>
      <c r="J622" s="40">
        <v>10224.5</v>
      </c>
      <c r="K622" s="37">
        <v>0</v>
      </c>
      <c r="L622" s="40">
        <v>10224.5</v>
      </c>
    </row>
    <row r="623" spans="1:12" ht="12.75" x14ac:dyDescent="0.2">
      <c r="A623" s="39" t="s">
        <v>0</v>
      </c>
      <c r="B623" s="17" t="s">
        <v>0</v>
      </c>
      <c r="C623" s="17" t="s">
        <v>883</v>
      </c>
      <c r="D623" s="17" t="s">
        <v>884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37">
        <v>0</v>
      </c>
      <c r="L623" s="40">
        <v>0</v>
      </c>
    </row>
    <row r="624" spans="1:12" ht="12.75" x14ac:dyDescent="0.2">
      <c r="A624" s="39" t="s">
        <v>0</v>
      </c>
      <c r="B624" s="17" t="s">
        <v>0</v>
      </c>
      <c r="C624" s="17" t="s">
        <v>885</v>
      </c>
      <c r="D624" s="17" t="s">
        <v>886</v>
      </c>
      <c r="E624" s="40">
        <v>0</v>
      </c>
      <c r="F624" s="40">
        <v>3472.7</v>
      </c>
      <c r="G624" s="40">
        <v>3472.7</v>
      </c>
      <c r="H624" s="40">
        <v>3472.7</v>
      </c>
      <c r="I624" s="40">
        <v>3472.7</v>
      </c>
      <c r="J624" s="40">
        <v>3472.7</v>
      </c>
      <c r="K624" s="37">
        <v>100</v>
      </c>
      <c r="L624" s="40">
        <v>3472.7</v>
      </c>
    </row>
    <row r="625" spans="1:12" ht="12.75" x14ac:dyDescent="0.2">
      <c r="A625" s="39" t="s">
        <v>0</v>
      </c>
      <c r="B625" s="17" t="s">
        <v>0</v>
      </c>
      <c r="C625" s="17" t="s">
        <v>887</v>
      </c>
      <c r="D625" s="17" t="s">
        <v>888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37">
        <v>0</v>
      </c>
      <c r="L625" s="40">
        <v>0</v>
      </c>
    </row>
    <row r="626" spans="1:12" ht="12.75" x14ac:dyDescent="0.2">
      <c r="A626" s="39" t="s">
        <v>0</v>
      </c>
      <c r="B626" s="17" t="s">
        <v>0</v>
      </c>
      <c r="C626" s="17" t="s">
        <v>889</v>
      </c>
      <c r="D626" s="17" t="s">
        <v>890</v>
      </c>
      <c r="E626" s="40">
        <v>0</v>
      </c>
      <c r="F626" s="40">
        <v>169975.13</v>
      </c>
      <c r="G626" s="40">
        <v>169975.13</v>
      </c>
      <c r="H626" s="40">
        <v>134595.01999999999</v>
      </c>
      <c r="I626" s="40">
        <v>134595.01999999999</v>
      </c>
      <c r="J626" s="40">
        <v>88893.8</v>
      </c>
      <c r="K626" s="37">
        <v>52.298121495774097</v>
      </c>
      <c r="L626" s="40">
        <v>88893.8</v>
      </c>
    </row>
    <row r="627" spans="1:12" ht="12.75" x14ac:dyDescent="0.2">
      <c r="A627" s="39" t="s">
        <v>0</v>
      </c>
      <c r="B627" s="17" t="s">
        <v>0</v>
      </c>
      <c r="C627" s="17" t="s">
        <v>891</v>
      </c>
      <c r="D627" s="17" t="s">
        <v>892</v>
      </c>
      <c r="E627" s="40">
        <v>0</v>
      </c>
      <c r="F627" s="40">
        <v>6245.12</v>
      </c>
      <c r="G627" s="40">
        <v>6245.12</v>
      </c>
      <c r="H627" s="40">
        <v>3035.88</v>
      </c>
      <c r="I627" s="40">
        <v>3035.88</v>
      </c>
      <c r="J627" s="40">
        <v>3035.88</v>
      </c>
      <c r="K627" s="37">
        <v>48.612036277925803</v>
      </c>
      <c r="L627" s="40">
        <v>3035.88</v>
      </c>
    </row>
    <row r="628" spans="1:12" ht="12.75" x14ac:dyDescent="0.2">
      <c r="A628" s="39" t="s">
        <v>0</v>
      </c>
      <c r="B628" s="17" t="s">
        <v>0</v>
      </c>
      <c r="C628" s="17" t="s">
        <v>893</v>
      </c>
      <c r="D628" s="17" t="s">
        <v>894</v>
      </c>
      <c r="E628" s="40">
        <v>0</v>
      </c>
      <c r="F628" s="40">
        <v>24395.24</v>
      </c>
      <c r="G628" s="40">
        <v>24395.24</v>
      </c>
      <c r="H628" s="40">
        <v>1214.08</v>
      </c>
      <c r="I628" s="40">
        <v>1214.08</v>
      </c>
      <c r="J628" s="40">
        <v>1214.08</v>
      </c>
      <c r="K628" s="37">
        <v>4.9767085710163101</v>
      </c>
      <c r="L628" s="40">
        <v>1214.08</v>
      </c>
    </row>
    <row r="629" spans="1:12" ht="12.75" x14ac:dyDescent="0.2">
      <c r="A629" s="39" t="s">
        <v>0</v>
      </c>
      <c r="B629" s="17" t="s">
        <v>0</v>
      </c>
      <c r="C629" s="17" t="s">
        <v>895</v>
      </c>
      <c r="D629" s="17" t="s">
        <v>896</v>
      </c>
      <c r="E629" s="40">
        <v>0</v>
      </c>
      <c r="F629" s="40">
        <v>123130.06</v>
      </c>
      <c r="G629" s="40">
        <v>123130.06</v>
      </c>
      <c r="H629" s="40">
        <v>24616.240000000002</v>
      </c>
      <c r="I629" s="40">
        <v>24616.240000000002</v>
      </c>
      <c r="J629" s="40">
        <v>3023.79</v>
      </c>
      <c r="K629" s="37">
        <v>2.45576912737637</v>
      </c>
      <c r="L629" s="40">
        <v>3023.79</v>
      </c>
    </row>
    <row r="630" spans="1:12" ht="12.75" x14ac:dyDescent="0.2">
      <c r="A630" s="39" t="s">
        <v>0</v>
      </c>
      <c r="B630" s="17" t="s">
        <v>0</v>
      </c>
      <c r="C630" s="17" t="s">
        <v>897</v>
      </c>
      <c r="D630" s="17" t="s">
        <v>898</v>
      </c>
      <c r="E630" s="40">
        <v>0</v>
      </c>
      <c r="F630" s="40">
        <v>1565.72</v>
      </c>
      <c r="G630" s="40">
        <v>1565.72</v>
      </c>
      <c r="H630" s="40">
        <v>1565.72</v>
      </c>
      <c r="I630" s="40">
        <v>1565.72</v>
      </c>
      <c r="J630" s="40">
        <v>1565.72</v>
      </c>
      <c r="K630" s="37">
        <v>100</v>
      </c>
      <c r="L630" s="40">
        <v>1565.72</v>
      </c>
    </row>
    <row r="631" spans="1:12" ht="12.75" x14ac:dyDescent="0.2">
      <c r="A631" s="39" t="s">
        <v>0</v>
      </c>
      <c r="B631" s="17" t="s">
        <v>0</v>
      </c>
      <c r="C631" s="17" t="s">
        <v>899</v>
      </c>
      <c r="D631" s="17" t="s">
        <v>900</v>
      </c>
      <c r="E631" s="40">
        <v>0</v>
      </c>
      <c r="F631" s="40">
        <v>1638.87</v>
      </c>
      <c r="G631" s="40">
        <v>1638.87</v>
      </c>
      <c r="H631" s="40">
        <v>1638.87</v>
      </c>
      <c r="I631" s="40">
        <v>1638.87</v>
      </c>
      <c r="J631" s="40">
        <v>1638.87</v>
      </c>
      <c r="K631" s="37">
        <v>100</v>
      </c>
      <c r="L631" s="40">
        <v>712.59</v>
      </c>
    </row>
    <row r="632" spans="1:12" ht="12.75" x14ac:dyDescent="0.2">
      <c r="A632" s="39" t="s">
        <v>0</v>
      </c>
      <c r="B632" s="17" t="s">
        <v>0</v>
      </c>
      <c r="C632" s="17" t="s">
        <v>901</v>
      </c>
      <c r="D632" s="17" t="s">
        <v>902</v>
      </c>
      <c r="E632" s="40">
        <v>0</v>
      </c>
      <c r="F632" s="40">
        <v>37423.33</v>
      </c>
      <c r="G632" s="40">
        <v>37423.33</v>
      </c>
      <c r="H632" s="40">
        <v>0</v>
      </c>
      <c r="I632" s="40">
        <v>0</v>
      </c>
      <c r="J632" s="40">
        <v>0</v>
      </c>
      <c r="K632" s="37">
        <v>0</v>
      </c>
      <c r="L632" s="40">
        <v>0</v>
      </c>
    </row>
    <row r="633" spans="1:12" ht="12.75" x14ac:dyDescent="0.2">
      <c r="A633" s="39" t="s">
        <v>0</v>
      </c>
      <c r="B633" s="17" t="s">
        <v>0</v>
      </c>
      <c r="C633" s="17" t="s">
        <v>903</v>
      </c>
      <c r="D633" s="17" t="s">
        <v>904</v>
      </c>
      <c r="E633" s="40">
        <v>0</v>
      </c>
      <c r="F633" s="40">
        <v>19343.04</v>
      </c>
      <c r="G633" s="40">
        <v>19343.04</v>
      </c>
      <c r="H633" s="40">
        <v>0</v>
      </c>
      <c r="I633" s="40">
        <v>0</v>
      </c>
      <c r="J633" s="40">
        <v>0</v>
      </c>
      <c r="K633" s="37">
        <v>0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17" t="s">
        <v>905</v>
      </c>
      <c r="D634" s="17" t="s">
        <v>186</v>
      </c>
      <c r="E634" s="40">
        <v>0</v>
      </c>
      <c r="F634" s="40">
        <v>0</v>
      </c>
      <c r="G634" s="40">
        <v>0</v>
      </c>
      <c r="H634" s="40">
        <v>156.09</v>
      </c>
      <c r="I634" s="40">
        <v>156.09</v>
      </c>
      <c r="J634" s="40">
        <v>156.09</v>
      </c>
      <c r="K634" s="37">
        <v>0</v>
      </c>
      <c r="L634" s="40">
        <v>156.09</v>
      </c>
    </row>
    <row r="635" spans="1:12" ht="12.75" x14ac:dyDescent="0.2">
      <c r="A635" s="39" t="s">
        <v>0</v>
      </c>
      <c r="B635" s="17" t="s">
        <v>0</v>
      </c>
      <c r="C635" s="17" t="s">
        <v>1405</v>
      </c>
      <c r="D635" s="17" t="s">
        <v>1406</v>
      </c>
      <c r="E635" s="40">
        <v>0</v>
      </c>
      <c r="F635" s="40">
        <v>16799.310000000001</v>
      </c>
      <c r="G635" s="40">
        <v>16799.310000000001</v>
      </c>
      <c r="H635" s="40">
        <v>16799.310000000001</v>
      </c>
      <c r="I635" s="40">
        <v>16799.310000000001</v>
      </c>
      <c r="J635" s="40">
        <v>16799.310000000001</v>
      </c>
      <c r="K635" s="37">
        <v>100</v>
      </c>
      <c r="L635" s="40">
        <v>16799.310000000001</v>
      </c>
    </row>
    <row r="636" spans="1:12" ht="12.75" x14ac:dyDescent="0.2">
      <c r="A636" s="39" t="s">
        <v>0</v>
      </c>
      <c r="B636" s="17" t="s">
        <v>0</v>
      </c>
      <c r="C636" s="17" t="s">
        <v>1636</v>
      </c>
      <c r="D636" s="17" t="s">
        <v>1598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37">
        <v>0</v>
      </c>
      <c r="L636" s="40">
        <v>0</v>
      </c>
    </row>
    <row r="637" spans="1:12" ht="12.75" x14ac:dyDescent="0.2">
      <c r="A637" s="39" t="s">
        <v>0</v>
      </c>
      <c r="B637" s="17" t="s">
        <v>0</v>
      </c>
      <c r="C637" s="17" t="s">
        <v>1498</v>
      </c>
      <c r="D637" s="17" t="s">
        <v>1499</v>
      </c>
      <c r="E637" s="40">
        <v>0</v>
      </c>
      <c r="F637" s="40">
        <v>61000</v>
      </c>
      <c r="G637" s="40">
        <v>61000</v>
      </c>
      <c r="H637" s="40">
        <v>0</v>
      </c>
      <c r="I637" s="40">
        <v>0</v>
      </c>
      <c r="J637" s="40">
        <v>0</v>
      </c>
      <c r="K637" s="37">
        <v>0</v>
      </c>
      <c r="L637" s="40">
        <v>0</v>
      </c>
    </row>
    <row r="638" spans="1:12" ht="12.75" x14ac:dyDescent="0.2">
      <c r="A638" s="39" t="s">
        <v>0</v>
      </c>
      <c r="B638" s="17" t="s">
        <v>0</v>
      </c>
      <c r="C638" s="17" t="s">
        <v>1407</v>
      </c>
      <c r="D638" s="17" t="s">
        <v>1408</v>
      </c>
      <c r="E638" s="40">
        <v>0</v>
      </c>
      <c r="F638" s="40">
        <v>122000</v>
      </c>
      <c r="G638" s="40">
        <v>122000</v>
      </c>
      <c r="H638" s="40">
        <v>60000</v>
      </c>
      <c r="I638" s="40">
        <v>60000</v>
      </c>
      <c r="J638" s="40">
        <v>60000</v>
      </c>
      <c r="K638" s="37">
        <v>49.180327868852501</v>
      </c>
      <c r="L638" s="40">
        <v>60000</v>
      </c>
    </row>
    <row r="639" spans="1:12" ht="12.75" x14ac:dyDescent="0.2">
      <c r="A639" s="39" t="s">
        <v>0</v>
      </c>
      <c r="B639" s="17" t="s">
        <v>0</v>
      </c>
      <c r="C639" s="17" t="s">
        <v>1500</v>
      </c>
      <c r="D639" s="17" t="s">
        <v>1501</v>
      </c>
      <c r="E639" s="40">
        <v>0</v>
      </c>
      <c r="F639" s="40">
        <v>26328.21</v>
      </c>
      <c r="G639" s="40">
        <v>26328.21</v>
      </c>
      <c r="H639" s="40">
        <v>0</v>
      </c>
      <c r="I639" s="40">
        <v>0</v>
      </c>
      <c r="J639" s="40">
        <v>0</v>
      </c>
      <c r="K639" s="37">
        <v>0</v>
      </c>
      <c r="L639" s="40">
        <v>0</v>
      </c>
    </row>
    <row r="640" spans="1:12" ht="12.75" x14ac:dyDescent="0.2">
      <c r="A640" s="39" t="s">
        <v>0</v>
      </c>
      <c r="B640" s="17" t="s">
        <v>0</v>
      </c>
      <c r="C640" s="17" t="s">
        <v>1409</v>
      </c>
      <c r="D640" s="17" t="s">
        <v>1410</v>
      </c>
      <c r="E640" s="40">
        <v>0</v>
      </c>
      <c r="F640" s="40">
        <v>30000</v>
      </c>
      <c r="G640" s="40">
        <v>30000</v>
      </c>
      <c r="H640" s="40">
        <v>0</v>
      </c>
      <c r="I640" s="40">
        <v>0</v>
      </c>
      <c r="J640" s="40">
        <v>0</v>
      </c>
      <c r="K640" s="37">
        <v>0</v>
      </c>
      <c r="L640" s="40">
        <v>0</v>
      </c>
    </row>
    <row r="641" spans="1:12" ht="12.75" x14ac:dyDescent="0.2">
      <c r="A641" s="39" t="s">
        <v>0</v>
      </c>
      <c r="B641" s="17" t="s">
        <v>0</v>
      </c>
      <c r="C641" s="17" t="s">
        <v>1411</v>
      </c>
      <c r="D641" s="17" t="s">
        <v>1412</v>
      </c>
      <c r="E641" s="40">
        <v>0</v>
      </c>
      <c r="F641" s="40">
        <v>5600</v>
      </c>
      <c r="G641" s="40">
        <v>5600</v>
      </c>
      <c r="H641" s="40">
        <v>5599.88</v>
      </c>
      <c r="I641" s="40">
        <v>5599.88</v>
      </c>
      <c r="J641" s="40">
        <v>5599.88</v>
      </c>
      <c r="K641" s="37">
        <v>99.9978571428571</v>
      </c>
      <c r="L641" s="40">
        <v>5599.88</v>
      </c>
    </row>
    <row r="642" spans="1:12" ht="12.75" x14ac:dyDescent="0.2">
      <c r="A642" s="39" t="s">
        <v>0</v>
      </c>
      <c r="B642" s="17" t="s">
        <v>0</v>
      </c>
      <c r="C642" s="17" t="s">
        <v>1413</v>
      </c>
      <c r="D642" s="17" t="s">
        <v>1414</v>
      </c>
      <c r="E642" s="40">
        <v>0</v>
      </c>
      <c r="F642" s="40">
        <v>3034.55</v>
      </c>
      <c r="G642" s="40">
        <v>3034.55</v>
      </c>
      <c r="H642" s="40">
        <v>1034.55</v>
      </c>
      <c r="I642" s="40">
        <v>1034.55</v>
      </c>
      <c r="J642" s="40">
        <v>1034.55</v>
      </c>
      <c r="K642" s="37">
        <v>34.092369544084001</v>
      </c>
      <c r="L642" s="40">
        <v>1034.55</v>
      </c>
    </row>
    <row r="643" spans="1:12" ht="12.75" x14ac:dyDescent="0.2">
      <c r="A643" s="39" t="s">
        <v>0</v>
      </c>
      <c r="B643" s="17" t="s">
        <v>0</v>
      </c>
      <c r="C643" s="17" t="s">
        <v>1415</v>
      </c>
      <c r="D643" s="17" t="s">
        <v>1416</v>
      </c>
      <c r="E643" s="40">
        <v>0</v>
      </c>
      <c r="F643" s="40">
        <v>24087.86</v>
      </c>
      <c r="G643" s="40">
        <v>24087.86</v>
      </c>
      <c r="H643" s="40">
        <v>0</v>
      </c>
      <c r="I643" s="40">
        <v>0</v>
      </c>
      <c r="J643" s="40">
        <v>0</v>
      </c>
      <c r="K643" s="37">
        <v>0</v>
      </c>
      <c r="L643" s="40">
        <v>0</v>
      </c>
    </row>
    <row r="644" spans="1:12" ht="12.75" x14ac:dyDescent="0.2">
      <c r="A644" s="39" t="s">
        <v>0</v>
      </c>
      <c r="B644" s="17" t="s">
        <v>0</v>
      </c>
      <c r="C644" s="17" t="s">
        <v>1502</v>
      </c>
      <c r="D644" s="17" t="s">
        <v>1570</v>
      </c>
      <c r="E644" s="40">
        <v>0</v>
      </c>
      <c r="F644" s="40">
        <v>12800</v>
      </c>
      <c r="G644" s="40">
        <v>12800</v>
      </c>
      <c r="H644" s="40">
        <v>12800</v>
      </c>
      <c r="I644" s="40">
        <v>12800</v>
      </c>
      <c r="J644" s="40">
        <v>0</v>
      </c>
      <c r="K644" s="37">
        <v>0</v>
      </c>
      <c r="L644" s="40">
        <v>0</v>
      </c>
    </row>
    <row r="645" spans="1:12" ht="12.75" x14ac:dyDescent="0.2">
      <c r="A645" s="39" t="s">
        <v>0</v>
      </c>
      <c r="B645" s="17" t="s">
        <v>0</v>
      </c>
      <c r="C645" s="41" t="s">
        <v>45</v>
      </c>
      <c r="D645" s="28" t="s">
        <v>0</v>
      </c>
      <c r="E645" s="42">
        <v>29540806.170000002</v>
      </c>
      <c r="F645" s="42">
        <v>-1566130.23</v>
      </c>
      <c r="G645" s="42">
        <v>27974675.940000001</v>
      </c>
      <c r="H645" s="42">
        <v>21820404.800000001</v>
      </c>
      <c r="I645" s="42">
        <v>20362213.09</v>
      </c>
      <c r="J645" s="42">
        <v>14484007.09</v>
      </c>
      <c r="K645" s="56">
        <v>51.775424033741302</v>
      </c>
      <c r="L645" s="42">
        <v>13570238.609999999</v>
      </c>
    </row>
    <row r="646" spans="1:12" ht="12.75" x14ac:dyDescent="0.2">
      <c r="A646" s="39" t="s">
        <v>60</v>
      </c>
      <c r="B646" s="17" t="s">
        <v>61</v>
      </c>
      <c r="C646" s="17" t="s">
        <v>906</v>
      </c>
      <c r="D646" s="17" t="s">
        <v>907</v>
      </c>
      <c r="E646" s="40">
        <v>417467.37</v>
      </c>
      <c r="F646" s="40">
        <v>200000</v>
      </c>
      <c r="G646" s="40">
        <v>617467.37</v>
      </c>
      <c r="H646" s="40">
        <v>456744.37</v>
      </c>
      <c r="I646" s="40">
        <v>445061.69</v>
      </c>
      <c r="J646" s="40">
        <v>224582.04</v>
      </c>
      <c r="K646" s="37">
        <v>36.371483079340699</v>
      </c>
      <c r="L646" s="40">
        <v>214118.66</v>
      </c>
    </row>
    <row r="647" spans="1:12" ht="12.75" x14ac:dyDescent="0.2">
      <c r="A647" s="39" t="s">
        <v>0</v>
      </c>
      <c r="B647" s="17" t="s">
        <v>0</v>
      </c>
      <c r="C647" s="28" t="s">
        <v>45</v>
      </c>
      <c r="D647" s="28" t="s">
        <v>0</v>
      </c>
      <c r="E647" s="29">
        <v>417467.37</v>
      </c>
      <c r="F647" s="29">
        <v>200000</v>
      </c>
      <c r="G647" s="29">
        <v>617467.37</v>
      </c>
      <c r="H647" s="29">
        <v>456744.37</v>
      </c>
      <c r="I647" s="29">
        <v>445061.69</v>
      </c>
      <c r="J647" s="29">
        <v>224582.04</v>
      </c>
      <c r="K647" s="30">
        <v>36.371483079340699</v>
      </c>
      <c r="L647" s="29">
        <v>214118.66</v>
      </c>
    </row>
    <row r="648" spans="1:12" ht="12.75" x14ac:dyDescent="0.2">
      <c r="A648" s="39" t="s">
        <v>62</v>
      </c>
      <c r="B648" s="17" t="s">
        <v>63</v>
      </c>
      <c r="C648" s="17" t="s">
        <v>908</v>
      </c>
      <c r="D648" s="17" t="s">
        <v>909</v>
      </c>
      <c r="E648" s="40">
        <v>3045000</v>
      </c>
      <c r="F648" s="40">
        <v>-3045000</v>
      </c>
      <c r="G648" s="40">
        <v>0</v>
      </c>
      <c r="H648" s="40">
        <v>0</v>
      </c>
      <c r="I648" s="40">
        <v>0</v>
      </c>
      <c r="J648" s="40">
        <v>0</v>
      </c>
      <c r="K648" s="37">
        <v>0</v>
      </c>
      <c r="L648" s="40">
        <v>0</v>
      </c>
    </row>
    <row r="649" spans="1:12" ht="12.75" x14ac:dyDescent="0.2">
      <c r="A649" s="39" t="s">
        <v>0</v>
      </c>
      <c r="B649" s="17" t="s">
        <v>0</v>
      </c>
      <c r="C649" s="17" t="s">
        <v>910</v>
      </c>
      <c r="D649" s="17" t="s">
        <v>1289</v>
      </c>
      <c r="E649" s="40">
        <v>150000</v>
      </c>
      <c r="F649" s="40">
        <v>-59467.34</v>
      </c>
      <c r="G649" s="40">
        <v>90532.66</v>
      </c>
      <c r="H649" s="40">
        <v>54450</v>
      </c>
      <c r="I649" s="40">
        <v>54450</v>
      </c>
      <c r="J649" s="40">
        <v>0</v>
      </c>
      <c r="K649" s="37">
        <v>0</v>
      </c>
      <c r="L649" s="40">
        <v>0</v>
      </c>
    </row>
    <row r="650" spans="1:12" ht="12.75" x14ac:dyDescent="0.2">
      <c r="A650" s="39" t="s">
        <v>0</v>
      </c>
      <c r="B650" s="17" t="s">
        <v>0</v>
      </c>
      <c r="C650" s="17" t="s">
        <v>911</v>
      </c>
      <c r="D650" s="17" t="s">
        <v>912</v>
      </c>
      <c r="E650" s="40">
        <v>0</v>
      </c>
      <c r="F650" s="40">
        <v>289665.58</v>
      </c>
      <c r="G650" s="40">
        <v>289665.58</v>
      </c>
      <c r="H650" s="40">
        <v>289665.58</v>
      </c>
      <c r="I650" s="40">
        <v>289665.58</v>
      </c>
      <c r="J650" s="40">
        <v>289665.58</v>
      </c>
      <c r="K650" s="37">
        <v>100</v>
      </c>
      <c r="L650" s="40">
        <v>289665.58</v>
      </c>
    </row>
    <row r="651" spans="1:12" ht="12.75" x14ac:dyDescent="0.2">
      <c r="A651" s="39" t="s">
        <v>0</v>
      </c>
      <c r="B651" s="17" t="s">
        <v>0</v>
      </c>
      <c r="C651" s="17" t="s">
        <v>913</v>
      </c>
      <c r="D651" s="17" t="s">
        <v>914</v>
      </c>
      <c r="E651" s="40">
        <v>8483289</v>
      </c>
      <c r="F651" s="40">
        <v>-5658260</v>
      </c>
      <c r="G651" s="40">
        <v>2825029</v>
      </c>
      <c r="H651" s="40">
        <v>1661904.63</v>
      </c>
      <c r="I651" s="40">
        <v>1325528.77</v>
      </c>
      <c r="J651" s="40">
        <v>364173.84</v>
      </c>
      <c r="K651" s="37">
        <v>12.8909770483772</v>
      </c>
      <c r="L651" s="40">
        <v>363936.24</v>
      </c>
    </row>
    <row r="652" spans="1:12" ht="12.75" x14ac:dyDescent="0.2">
      <c r="A652" s="39" t="s">
        <v>0</v>
      </c>
      <c r="B652" s="17" t="s">
        <v>0</v>
      </c>
      <c r="C652" s="92" t="s">
        <v>915</v>
      </c>
      <c r="D652" s="17" t="s">
        <v>916</v>
      </c>
      <c r="E652" s="93">
        <v>0</v>
      </c>
      <c r="F652" s="93">
        <v>772.59</v>
      </c>
      <c r="G652" s="93">
        <v>772.59</v>
      </c>
      <c r="H652" s="93">
        <v>772.59</v>
      </c>
      <c r="I652" s="93">
        <v>772.59</v>
      </c>
      <c r="J652" s="93">
        <v>772.59</v>
      </c>
      <c r="K652" s="94">
        <v>100</v>
      </c>
      <c r="L652" s="93">
        <v>772.59</v>
      </c>
    </row>
    <row r="653" spans="1:12" ht="12.75" x14ac:dyDescent="0.2">
      <c r="A653" s="39" t="s">
        <v>0</v>
      </c>
      <c r="B653" s="17" t="s">
        <v>0</v>
      </c>
      <c r="C653" s="17" t="s">
        <v>917</v>
      </c>
      <c r="D653" s="17" t="s">
        <v>918</v>
      </c>
      <c r="E653" s="40">
        <v>0</v>
      </c>
      <c r="F653" s="40">
        <v>20852.37</v>
      </c>
      <c r="G653" s="40">
        <v>20852.37</v>
      </c>
      <c r="H653" s="40">
        <v>20852.37</v>
      </c>
      <c r="I653" s="40">
        <v>20852.37</v>
      </c>
      <c r="J653" s="40">
        <v>15407.37</v>
      </c>
      <c r="K653" s="37">
        <v>73.887860228837297</v>
      </c>
      <c r="L653" s="40">
        <v>15407.37</v>
      </c>
    </row>
    <row r="654" spans="1:12" ht="12.75" x14ac:dyDescent="0.2">
      <c r="A654" s="39" t="s">
        <v>0</v>
      </c>
      <c r="B654" s="17" t="s">
        <v>0</v>
      </c>
      <c r="C654" s="17" t="s">
        <v>919</v>
      </c>
      <c r="D654" s="17" t="s">
        <v>920</v>
      </c>
      <c r="E654" s="40">
        <v>0</v>
      </c>
      <c r="F654" s="40">
        <v>343185</v>
      </c>
      <c r="G654" s="40">
        <v>343185</v>
      </c>
      <c r="H654" s="40">
        <v>343185</v>
      </c>
      <c r="I654" s="40">
        <v>343185</v>
      </c>
      <c r="J654" s="40">
        <v>0</v>
      </c>
      <c r="K654" s="37">
        <v>0</v>
      </c>
      <c r="L654" s="40">
        <v>0</v>
      </c>
    </row>
    <row r="655" spans="1:12" ht="12.75" x14ac:dyDescent="0.2">
      <c r="A655" s="39" t="s">
        <v>0</v>
      </c>
      <c r="B655" s="17" t="s">
        <v>0</v>
      </c>
      <c r="C655" s="17" t="s">
        <v>921</v>
      </c>
      <c r="D655" s="17" t="s">
        <v>922</v>
      </c>
      <c r="E655" s="40">
        <v>940000</v>
      </c>
      <c r="F655" s="40">
        <v>0</v>
      </c>
      <c r="G655" s="40">
        <v>940000</v>
      </c>
      <c r="H655" s="40">
        <v>300273.63</v>
      </c>
      <c r="I655" s="40">
        <v>300273.63</v>
      </c>
      <c r="J655" s="40">
        <v>141279.63</v>
      </c>
      <c r="K655" s="37">
        <v>15.029747872340399</v>
      </c>
      <c r="L655" s="40">
        <v>141279.63</v>
      </c>
    </row>
    <row r="656" spans="1:12" ht="12.75" x14ac:dyDescent="0.2">
      <c r="A656" s="39" t="s">
        <v>0</v>
      </c>
      <c r="B656" s="17" t="s">
        <v>0</v>
      </c>
      <c r="C656" s="17" t="s">
        <v>923</v>
      </c>
      <c r="D656" s="17" t="s">
        <v>924</v>
      </c>
      <c r="E656" s="40">
        <v>0</v>
      </c>
      <c r="F656" s="40">
        <v>59267.16</v>
      </c>
      <c r="G656" s="40">
        <v>59267.16</v>
      </c>
      <c r="H656" s="40">
        <v>59267.16</v>
      </c>
      <c r="I656" s="40">
        <v>59267.16</v>
      </c>
      <c r="J656" s="40">
        <v>59267.16</v>
      </c>
      <c r="K656" s="37">
        <v>100</v>
      </c>
      <c r="L656" s="40">
        <v>59267.16</v>
      </c>
    </row>
    <row r="657" spans="1:12" ht="12.75" x14ac:dyDescent="0.2">
      <c r="A657" s="39" t="s">
        <v>0</v>
      </c>
      <c r="B657" s="17" t="s">
        <v>0</v>
      </c>
      <c r="C657" s="17" t="s">
        <v>925</v>
      </c>
      <c r="D657" s="17" t="s">
        <v>926</v>
      </c>
      <c r="E657" s="40">
        <v>1785968.67</v>
      </c>
      <c r="F657" s="40">
        <v>36958.74</v>
      </c>
      <c r="G657" s="40">
        <v>1822927.41</v>
      </c>
      <c r="H657" s="40">
        <v>1822927.41</v>
      </c>
      <c r="I657" s="40">
        <v>1822927.41</v>
      </c>
      <c r="J657" s="40">
        <v>1669072.69</v>
      </c>
      <c r="K657" s="37">
        <v>91.560019386619501</v>
      </c>
      <c r="L657" s="40">
        <v>1669072.69</v>
      </c>
    </row>
    <row r="658" spans="1:12" ht="12.75" x14ac:dyDescent="0.2">
      <c r="A658" s="39" t="s">
        <v>0</v>
      </c>
      <c r="B658" s="17" t="s">
        <v>0</v>
      </c>
      <c r="C658" s="17" t="s">
        <v>927</v>
      </c>
      <c r="D658" s="17" t="s">
        <v>928</v>
      </c>
      <c r="E658" s="40">
        <v>309168.28999999998</v>
      </c>
      <c r="F658" s="40">
        <v>256.87</v>
      </c>
      <c r="G658" s="40">
        <v>309425.15999999997</v>
      </c>
      <c r="H658" s="40">
        <v>309425.15999999997</v>
      </c>
      <c r="I658" s="40">
        <v>309425.15999999997</v>
      </c>
      <c r="J658" s="40">
        <v>282434.77</v>
      </c>
      <c r="K658" s="37">
        <v>91.2772477842461</v>
      </c>
      <c r="L658" s="40">
        <v>276590.33</v>
      </c>
    </row>
    <row r="659" spans="1:12" ht="12.75" x14ac:dyDescent="0.2">
      <c r="A659" s="39" t="s">
        <v>0</v>
      </c>
      <c r="B659" s="17" t="s">
        <v>0</v>
      </c>
      <c r="C659" s="17" t="s">
        <v>929</v>
      </c>
      <c r="D659" s="17" t="s">
        <v>930</v>
      </c>
      <c r="E659" s="40">
        <v>0</v>
      </c>
      <c r="F659" s="40">
        <v>8712</v>
      </c>
      <c r="G659" s="40">
        <v>8712</v>
      </c>
      <c r="H659" s="40">
        <v>0</v>
      </c>
      <c r="I659" s="40">
        <v>0</v>
      </c>
      <c r="J659" s="40">
        <v>0</v>
      </c>
      <c r="K659" s="37">
        <v>0</v>
      </c>
      <c r="L659" s="40">
        <v>0</v>
      </c>
    </row>
    <row r="660" spans="1:12" ht="12.75" x14ac:dyDescent="0.2">
      <c r="A660" s="39" t="s">
        <v>0</v>
      </c>
      <c r="B660" s="17" t="s">
        <v>0</v>
      </c>
      <c r="C660" s="17" t="s">
        <v>931</v>
      </c>
      <c r="D660" s="17" t="s">
        <v>932</v>
      </c>
      <c r="E660" s="40">
        <v>0</v>
      </c>
      <c r="F660" s="40">
        <v>0</v>
      </c>
      <c r="G660" s="40">
        <v>0</v>
      </c>
      <c r="H660" s="40">
        <v>3137.5</v>
      </c>
      <c r="I660" s="40">
        <v>3137.5</v>
      </c>
      <c r="J660" s="40">
        <v>3137.5</v>
      </c>
      <c r="K660" s="37">
        <v>0</v>
      </c>
      <c r="L660" s="40">
        <v>3137.5</v>
      </c>
    </row>
    <row r="661" spans="1:12" ht="12.75" x14ac:dyDescent="0.2">
      <c r="A661" s="39" t="s">
        <v>0</v>
      </c>
      <c r="B661" s="17" t="s">
        <v>0</v>
      </c>
      <c r="C661" s="17" t="s">
        <v>933</v>
      </c>
      <c r="D661" s="17" t="s">
        <v>934</v>
      </c>
      <c r="E661" s="40">
        <v>0</v>
      </c>
      <c r="F661" s="40">
        <v>2968979.59</v>
      </c>
      <c r="G661" s="40">
        <v>2968979.59</v>
      </c>
      <c r="H661" s="40">
        <v>146713.24</v>
      </c>
      <c r="I661" s="40">
        <v>146713.24</v>
      </c>
      <c r="J661" s="40">
        <v>141280.34</v>
      </c>
      <c r="K661" s="37">
        <v>4.75854871066998</v>
      </c>
      <c r="L661" s="40">
        <v>141280.34</v>
      </c>
    </row>
    <row r="662" spans="1:12" ht="12.75" x14ac:dyDescent="0.2">
      <c r="A662" s="39" t="s">
        <v>0</v>
      </c>
      <c r="B662" s="17" t="s">
        <v>0</v>
      </c>
      <c r="C662" s="17" t="s">
        <v>935</v>
      </c>
      <c r="D662" s="17" t="s">
        <v>1348</v>
      </c>
      <c r="E662" s="40">
        <v>100000</v>
      </c>
      <c r="F662" s="40">
        <v>468233.34</v>
      </c>
      <c r="G662" s="40">
        <v>568233.34</v>
      </c>
      <c r="H662" s="40">
        <v>26620</v>
      </c>
      <c r="I662" s="40">
        <v>26620</v>
      </c>
      <c r="J662" s="40">
        <v>0</v>
      </c>
      <c r="K662" s="37">
        <v>0</v>
      </c>
      <c r="L662" s="40">
        <v>0</v>
      </c>
    </row>
    <row r="663" spans="1:12" ht="12.75" x14ac:dyDescent="0.2">
      <c r="A663" s="39" t="s">
        <v>0</v>
      </c>
      <c r="B663" s="17" t="s">
        <v>0</v>
      </c>
      <c r="C663" s="17" t="s">
        <v>1637</v>
      </c>
      <c r="D663" s="17" t="s">
        <v>1599</v>
      </c>
      <c r="E663" s="40">
        <v>0</v>
      </c>
      <c r="F663" s="40">
        <v>41812.99</v>
      </c>
      <c r="G663" s="40">
        <v>41812.99</v>
      </c>
      <c r="H663" s="40">
        <v>0</v>
      </c>
      <c r="I663" s="40">
        <v>0</v>
      </c>
      <c r="J663" s="40">
        <v>0</v>
      </c>
      <c r="K663" s="37">
        <v>0</v>
      </c>
      <c r="L663" s="40">
        <v>0</v>
      </c>
    </row>
    <row r="664" spans="1:12" ht="12.75" x14ac:dyDescent="0.2">
      <c r="A664" s="39" t="s">
        <v>0</v>
      </c>
      <c r="B664" s="17" t="s">
        <v>0</v>
      </c>
      <c r="C664" s="17" t="s">
        <v>936</v>
      </c>
      <c r="D664" s="17" t="s">
        <v>937</v>
      </c>
      <c r="E664" s="40">
        <v>0</v>
      </c>
      <c r="F664" s="40">
        <v>3017.46</v>
      </c>
      <c r="G664" s="40">
        <v>3017.46</v>
      </c>
      <c r="H664" s="40">
        <v>3017.46</v>
      </c>
      <c r="I664" s="40">
        <v>3017.46</v>
      </c>
      <c r="J664" s="40">
        <v>3017.46</v>
      </c>
      <c r="K664" s="37">
        <v>100</v>
      </c>
      <c r="L664" s="40">
        <v>3017.46</v>
      </c>
    </row>
    <row r="665" spans="1:12" ht="12.75" x14ac:dyDescent="0.2">
      <c r="A665" s="39" t="s">
        <v>0</v>
      </c>
      <c r="B665" s="17" t="s">
        <v>0</v>
      </c>
      <c r="C665" s="17" t="s">
        <v>938</v>
      </c>
      <c r="D665" s="17" t="s">
        <v>939</v>
      </c>
      <c r="E665" s="40">
        <v>0</v>
      </c>
      <c r="F665" s="40">
        <v>500805.86</v>
      </c>
      <c r="G665" s="40">
        <v>500805.86</v>
      </c>
      <c r="H665" s="40">
        <v>805.86</v>
      </c>
      <c r="I665" s="40">
        <v>805.86</v>
      </c>
      <c r="J665" s="40">
        <v>805.86</v>
      </c>
      <c r="K665" s="37">
        <v>0.16091265385751999</v>
      </c>
      <c r="L665" s="40">
        <v>805.86</v>
      </c>
    </row>
    <row r="666" spans="1:12" ht="12.75" x14ac:dyDescent="0.2">
      <c r="A666" s="39" t="s">
        <v>0</v>
      </c>
      <c r="B666" s="17" t="s">
        <v>0</v>
      </c>
      <c r="C666" s="17" t="s">
        <v>940</v>
      </c>
      <c r="D666" s="17" t="s">
        <v>941</v>
      </c>
      <c r="E666" s="40">
        <v>0</v>
      </c>
      <c r="F666" s="40">
        <v>10539.65</v>
      </c>
      <c r="G666" s="40">
        <v>10539.65</v>
      </c>
      <c r="H666" s="40">
        <v>10539.65</v>
      </c>
      <c r="I666" s="40">
        <v>10539.65</v>
      </c>
      <c r="J666" s="40">
        <v>7212.15</v>
      </c>
      <c r="K666" s="37">
        <v>68.428742889944203</v>
      </c>
      <c r="L666" s="40">
        <v>7212.15</v>
      </c>
    </row>
    <row r="667" spans="1:12" ht="12.75" x14ac:dyDescent="0.2">
      <c r="A667" s="39" t="s">
        <v>0</v>
      </c>
      <c r="B667" s="17" t="s">
        <v>0</v>
      </c>
      <c r="C667" s="17" t="s">
        <v>942</v>
      </c>
      <c r="D667" s="17" t="s">
        <v>943</v>
      </c>
      <c r="E667" s="40">
        <v>0</v>
      </c>
      <c r="F667" s="40">
        <v>64196.55</v>
      </c>
      <c r="G667" s="40">
        <v>64196.55</v>
      </c>
      <c r="H667" s="40">
        <v>64196.55</v>
      </c>
      <c r="I667" s="40">
        <v>64196.55</v>
      </c>
      <c r="J667" s="40">
        <v>64196.55</v>
      </c>
      <c r="K667" s="37">
        <v>100</v>
      </c>
      <c r="L667" s="40">
        <v>64196.55</v>
      </c>
    </row>
    <row r="668" spans="1:12" ht="12.75" x14ac:dyDescent="0.2">
      <c r="A668" s="39" t="s">
        <v>0</v>
      </c>
      <c r="B668" s="17" t="s">
        <v>0</v>
      </c>
      <c r="C668" s="17" t="s">
        <v>944</v>
      </c>
      <c r="D668" s="17" t="s">
        <v>945</v>
      </c>
      <c r="E668" s="40">
        <v>1600001</v>
      </c>
      <c r="F668" s="40">
        <v>-1600001</v>
      </c>
      <c r="G668" s="40">
        <v>0</v>
      </c>
      <c r="H668" s="40">
        <v>0</v>
      </c>
      <c r="I668" s="40">
        <v>0</v>
      </c>
      <c r="J668" s="40">
        <v>0</v>
      </c>
      <c r="K668" s="37">
        <v>0</v>
      </c>
      <c r="L668" s="40">
        <v>0</v>
      </c>
    </row>
    <row r="669" spans="1:12" ht="12.75" x14ac:dyDescent="0.2">
      <c r="A669" s="39" t="s">
        <v>0</v>
      </c>
      <c r="B669" s="17" t="s">
        <v>0</v>
      </c>
      <c r="C669" s="17" t="s">
        <v>946</v>
      </c>
      <c r="D669" s="17" t="s">
        <v>947</v>
      </c>
      <c r="E669" s="40">
        <v>1000000</v>
      </c>
      <c r="F669" s="40">
        <v>-1000000</v>
      </c>
      <c r="G669" s="40">
        <v>0</v>
      </c>
      <c r="H669" s="40">
        <v>0</v>
      </c>
      <c r="I669" s="40">
        <v>0</v>
      </c>
      <c r="J669" s="40">
        <v>0</v>
      </c>
      <c r="K669" s="37">
        <v>0</v>
      </c>
      <c r="L669" s="40">
        <v>0</v>
      </c>
    </row>
    <row r="670" spans="1:12" ht="12.75" x14ac:dyDescent="0.2">
      <c r="A670" s="39" t="s">
        <v>0</v>
      </c>
      <c r="B670" s="17" t="s">
        <v>0</v>
      </c>
      <c r="C670" s="17" t="s">
        <v>948</v>
      </c>
      <c r="D670" s="17" t="s">
        <v>949</v>
      </c>
      <c r="E670" s="40">
        <v>100000</v>
      </c>
      <c r="F670" s="40">
        <v>0</v>
      </c>
      <c r="G670" s="40">
        <v>100000</v>
      </c>
      <c r="H670" s="40">
        <v>0</v>
      </c>
      <c r="I670" s="40">
        <v>0</v>
      </c>
      <c r="J670" s="40">
        <v>0</v>
      </c>
      <c r="K670" s="37">
        <v>0</v>
      </c>
      <c r="L670" s="40">
        <v>0</v>
      </c>
    </row>
    <row r="671" spans="1:12" ht="12.75" x14ac:dyDescent="0.2">
      <c r="A671" s="39" t="s">
        <v>0</v>
      </c>
      <c r="B671" s="17" t="s">
        <v>0</v>
      </c>
      <c r="C671" s="17" t="s">
        <v>950</v>
      </c>
      <c r="D671" s="17" t="s">
        <v>951</v>
      </c>
      <c r="E671" s="40">
        <v>60000</v>
      </c>
      <c r="F671" s="40">
        <v>0</v>
      </c>
      <c r="G671" s="40">
        <v>60000</v>
      </c>
      <c r="H671" s="40">
        <v>0</v>
      </c>
      <c r="I671" s="40">
        <v>0</v>
      </c>
      <c r="J671" s="40">
        <v>0</v>
      </c>
      <c r="K671" s="37">
        <v>0</v>
      </c>
      <c r="L671" s="40">
        <v>0</v>
      </c>
    </row>
    <row r="672" spans="1:12" ht="12.75" x14ac:dyDescent="0.2">
      <c r="A672" s="39" t="s">
        <v>0</v>
      </c>
      <c r="B672" s="17" t="s">
        <v>0</v>
      </c>
      <c r="C672" s="17" t="s">
        <v>952</v>
      </c>
      <c r="D672" s="17" t="s">
        <v>953</v>
      </c>
      <c r="E672" s="40">
        <v>1000000</v>
      </c>
      <c r="F672" s="40">
        <v>-1000000</v>
      </c>
      <c r="G672" s="40">
        <v>0</v>
      </c>
      <c r="H672" s="40">
        <v>0</v>
      </c>
      <c r="I672" s="40">
        <v>0</v>
      </c>
      <c r="J672" s="40">
        <v>0</v>
      </c>
      <c r="K672" s="37">
        <v>0</v>
      </c>
      <c r="L672" s="40">
        <v>0</v>
      </c>
    </row>
    <row r="673" spans="1:12" ht="12.75" x14ac:dyDescent="0.2">
      <c r="A673" s="39" t="s">
        <v>0</v>
      </c>
      <c r="B673" s="17" t="s">
        <v>0</v>
      </c>
      <c r="C673" s="17" t="s">
        <v>954</v>
      </c>
      <c r="D673" s="17" t="s">
        <v>955</v>
      </c>
      <c r="E673" s="40">
        <v>69862.039999999994</v>
      </c>
      <c r="F673" s="40">
        <v>0</v>
      </c>
      <c r="G673" s="40">
        <v>69862.039999999994</v>
      </c>
      <c r="H673" s="40">
        <v>0</v>
      </c>
      <c r="I673" s="40">
        <v>0</v>
      </c>
      <c r="J673" s="40">
        <v>0</v>
      </c>
      <c r="K673" s="37">
        <v>0</v>
      </c>
      <c r="L673" s="40">
        <v>0</v>
      </c>
    </row>
    <row r="674" spans="1:12" ht="12.75" x14ac:dyDescent="0.2">
      <c r="A674" s="39" t="s">
        <v>0</v>
      </c>
      <c r="B674" s="17" t="s">
        <v>0</v>
      </c>
      <c r="C674" s="17" t="s">
        <v>956</v>
      </c>
      <c r="D674" s="17" t="s">
        <v>957</v>
      </c>
      <c r="E674" s="40">
        <v>0</v>
      </c>
      <c r="F674" s="40">
        <v>61747.81</v>
      </c>
      <c r="G674" s="40">
        <v>61747.81</v>
      </c>
      <c r="H674" s="40">
        <v>61747.81</v>
      </c>
      <c r="I674" s="40">
        <v>61747.81</v>
      </c>
      <c r="J674" s="40">
        <v>61747.81</v>
      </c>
      <c r="K674" s="37">
        <v>100</v>
      </c>
      <c r="L674" s="40">
        <v>61747.81</v>
      </c>
    </row>
    <row r="675" spans="1:12" ht="12.75" x14ac:dyDescent="0.2">
      <c r="A675" s="39" t="s">
        <v>0</v>
      </c>
      <c r="B675" s="17" t="s">
        <v>0</v>
      </c>
      <c r="C675" s="17" t="s">
        <v>958</v>
      </c>
      <c r="D675" s="17" t="s">
        <v>1349</v>
      </c>
      <c r="E675" s="40">
        <v>0</v>
      </c>
      <c r="F675" s="40">
        <v>336047.2</v>
      </c>
      <c r="G675" s="40">
        <v>336047.2</v>
      </c>
      <c r="H675" s="40">
        <v>336047.2</v>
      </c>
      <c r="I675" s="40">
        <v>336047.2</v>
      </c>
      <c r="J675" s="40">
        <v>7078.5</v>
      </c>
      <c r="K675" s="37">
        <v>2.1064005294494299</v>
      </c>
      <c r="L675" s="40">
        <v>7078.5</v>
      </c>
    </row>
    <row r="676" spans="1:12" ht="12.75" x14ac:dyDescent="0.2">
      <c r="A676" s="39" t="s">
        <v>0</v>
      </c>
      <c r="B676" s="17" t="s">
        <v>0</v>
      </c>
      <c r="C676" s="17" t="s">
        <v>959</v>
      </c>
      <c r="D676" s="17" t="s">
        <v>960</v>
      </c>
      <c r="E676" s="40">
        <v>0</v>
      </c>
      <c r="F676" s="40">
        <v>31717.73</v>
      </c>
      <c r="G676" s="40">
        <v>31717.73</v>
      </c>
      <c r="H676" s="40">
        <v>31717.73</v>
      </c>
      <c r="I676" s="40">
        <v>31717.73</v>
      </c>
      <c r="J676" s="40">
        <v>28715.360000000001</v>
      </c>
      <c r="K676" s="37">
        <v>90.534095598896897</v>
      </c>
      <c r="L676" s="40">
        <v>28715.360000000001</v>
      </c>
    </row>
    <row r="677" spans="1:12" ht="12.75" x14ac:dyDescent="0.2">
      <c r="A677" s="39" t="s">
        <v>0</v>
      </c>
      <c r="B677" s="17" t="s">
        <v>0</v>
      </c>
      <c r="C677" s="17" t="s">
        <v>961</v>
      </c>
      <c r="D677" s="17" t="s">
        <v>962</v>
      </c>
      <c r="E677" s="40">
        <v>0</v>
      </c>
      <c r="F677" s="40">
        <v>15637.44</v>
      </c>
      <c r="G677" s="40">
        <v>15637.44</v>
      </c>
      <c r="H677" s="40">
        <v>15637.44</v>
      </c>
      <c r="I677" s="40">
        <v>15637.44</v>
      </c>
      <c r="J677" s="40">
        <v>14932.61</v>
      </c>
      <c r="K677" s="37">
        <v>95.492676550637398</v>
      </c>
      <c r="L677" s="40">
        <v>14932.61</v>
      </c>
    </row>
    <row r="678" spans="1:12" ht="12.75" x14ac:dyDescent="0.2">
      <c r="A678" s="39" t="s">
        <v>0</v>
      </c>
      <c r="B678" s="17" t="s">
        <v>0</v>
      </c>
      <c r="C678" s="17" t="s">
        <v>1417</v>
      </c>
      <c r="D678" s="17" t="s">
        <v>1418</v>
      </c>
      <c r="E678" s="40">
        <v>0</v>
      </c>
      <c r="F678" s="40">
        <v>286000</v>
      </c>
      <c r="G678" s="40">
        <v>286000</v>
      </c>
      <c r="H678" s="40">
        <v>286000</v>
      </c>
      <c r="I678" s="40">
        <v>286000</v>
      </c>
      <c r="J678" s="40">
        <v>0</v>
      </c>
      <c r="K678" s="37">
        <v>0</v>
      </c>
      <c r="L678" s="40">
        <v>0</v>
      </c>
    </row>
    <row r="679" spans="1:12" ht="12.75" x14ac:dyDescent="0.2">
      <c r="A679" s="39" t="s">
        <v>0</v>
      </c>
      <c r="B679" s="17" t="s">
        <v>0</v>
      </c>
      <c r="C679" s="17" t="s">
        <v>963</v>
      </c>
      <c r="D679" s="17" t="s">
        <v>964</v>
      </c>
      <c r="E679" s="40">
        <v>0</v>
      </c>
      <c r="F679" s="40">
        <v>449867.26</v>
      </c>
      <c r="G679" s="40">
        <v>449867.26</v>
      </c>
      <c r="H679" s="40">
        <v>0</v>
      </c>
      <c r="I679" s="40">
        <v>0</v>
      </c>
      <c r="J679" s="40">
        <v>0</v>
      </c>
      <c r="K679" s="37">
        <v>0</v>
      </c>
      <c r="L679" s="40">
        <v>0</v>
      </c>
    </row>
    <row r="680" spans="1:12" ht="12.75" x14ac:dyDescent="0.2">
      <c r="A680" s="39" t="s">
        <v>0</v>
      </c>
      <c r="B680" s="17" t="s">
        <v>0</v>
      </c>
      <c r="C680" s="17" t="s">
        <v>965</v>
      </c>
      <c r="D680" s="17" t="s">
        <v>966</v>
      </c>
      <c r="E680" s="40">
        <v>0</v>
      </c>
      <c r="F680" s="40">
        <v>690198.23</v>
      </c>
      <c r="G680" s="40">
        <v>690198.23</v>
      </c>
      <c r="H680" s="40">
        <v>413538.48</v>
      </c>
      <c r="I680" s="40">
        <v>365538.48</v>
      </c>
      <c r="J680" s="40">
        <v>0</v>
      </c>
      <c r="K680" s="37">
        <v>0</v>
      </c>
      <c r="L680" s="40">
        <v>0</v>
      </c>
    </row>
    <row r="681" spans="1:12" ht="12.75" x14ac:dyDescent="0.2">
      <c r="A681" s="39" t="s">
        <v>0</v>
      </c>
      <c r="B681" s="17" t="s">
        <v>0</v>
      </c>
      <c r="C681" s="17" t="s">
        <v>967</v>
      </c>
      <c r="D681" s="17" t="s">
        <v>968</v>
      </c>
      <c r="E681" s="40">
        <v>0</v>
      </c>
      <c r="F681" s="40">
        <v>78000</v>
      </c>
      <c r="G681" s="40">
        <v>78000</v>
      </c>
      <c r="H681" s="40">
        <v>76365.490000000005</v>
      </c>
      <c r="I681" s="40">
        <v>76365.490000000005</v>
      </c>
      <c r="J681" s="40">
        <v>73943.649999999994</v>
      </c>
      <c r="K681" s="37">
        <v>94.799551282051297</v>
      </c>
      <c r="L681" s="40">
        <v>73943.649999999994</v>
      </c>
    </row>
    <row r="682" spans="1:12" ht="12.75" x14ac:dyDescent="0.2">
      <c r="A682" s="39" t="s">
        <v>0</v>
      </c>
      <c r="B682" s="17" t="s">
        <v>0</v>
      </c>
      <c r="C682" s="17" t="s">
        <v>969</v>
      </c>
      <c r="D682" s="17" t="s">
        <v>970</v>
      </c>
      <c r="E682" s="40">
        <v>0</v>
      </c>
      <c r="F682" s="40">
        <v>5580260</v>
      </c>
      <c r="G682" s="40">
        <v>5580260</v>
      </c>
      <c r="H682" s="40">
        <v>5092112.33</v>
      </c>
      <c r="I682" s="40">
        <v>4792260.5</v>
      </c>
      <c r="J682" s="40">
        <v>2259373.77</v>
      </c>
      <c r="K682" s="37">
        <v>40.488682785389898</v>
      </c>
      <c r="L682" s="40">
        <v>1801344.1</v>
      </c>
    </row>
    <row r="683" spans="1:12" ht="12.75" x14ac:dyDescent="0.2">
      <c r="A683" s="39" t="s">
        <v>0</v>
      </c>
      <c r="B683" s="17" t="s">
        <v>0</v>
      </c>
      <c r="C683" s="17" t="s">
        <v>971</v>
      </c>
      <c r="D683" s="17" t="s">
        <v>972</v>
      </c>
      <c r="E683" s="40">
        <v>0</v>
      </c>
      <c r="F683" s="40">
        <v>39346.69</v>
      </c>
      <c r="G683" s="40">
        <v>39346.69</v>
      </c>
      <c r="H683" s="40">
        <v>39346.69</v>
      </c>
      <c r="I683" s="40">
        <v>638.01</v>
      </c>
      <c r="J683" s="40">
        <v>638.01</v>
      </c>
      <c r="K683" s="37">
        <v>1.6215086961571601</v>
      </c>
      <c r="L683" s="40">
        <v>0</v>
      </c>
    </row>
    <row r="684" spans="1:12" ht="12.75" x14ac:dyDescent="0.2">
      <c r="A684" s="39" t="s">
        <v>0</v>
      </c>
      <c r="B684" s="17" t="s">
        <v>0</v>
      </c>
      <c r="C684" s="17" t="s">
        <v>973</v>
      </c>
      <c r="D684" s="17" t="s">
        <v>974</v>
      </c>
      <c r="E684" s="40">
        <v>0</v>
      </c>
      <c r="F684" s="40">
        <v>0</v>
      </c>
      <c r="G684" s="40">
        <v>0</v>
      </c>
      <c r="H684" s="40">
        <v>480429.98</v>
      </c>
      <c r="I684" s="40">
        <v>480187.98</v>
      </c>
      <c r="J684" s="40">
        <v>361087.1</v>
      </c>
      <c r="K684" s="37">
        <v>0</v>
      </c>
      <c r="L684" s="40">
        <v>361087.1</v>
      </c>
    </row>
    <row r="685" spans="1:12" ht="12.75" x14ac:dyDescent="0.2">
      <c r="A685" s="39" t="s">
        <v>0</v>
      </c>
      <c r="B685" s="17" t="s">
        <v>0</v>
      </c>
      <c r="C685" s="17" t="s">
        <v>975</v>
      </c>
      <c r="D685" s="17" t="s">
        <v>976</v>
      </c>
      <c r="E685" s="40">
        <v>0</v>
      </c>
      <c r="F685" s="40">
        <v>0</v>
      </c>
      <c r="G685" s="40">
        <v>0</v>
      </c>
      <c r="H685" s="40">
        <v>900000</v>
      </c>
      <c r="I685" s="40">
        <v>197230</v>
      </c>
      <c r="J685" s="40">
        <v>0</v>
      </c>
      <c r="K685" s="37">
        <v>0</v>
      </c>
      <c r="L685" s="40">
        <v>0</v>
      </c>
    </row>
    <row r="686" spans="1:12" ht="12.75" x14ac:dyDescent="0.2">
      <c r="A686" s="39" t="s">
        <v>0</v>
      </c>
      <c r="B686" s="17" t="s">
        <v>0</v>
      </c>
      <c r="C686" s="28" t="s">
        <v>45</v>
      </c>
      <c r="D686" s="28" t="s">
        <v>0</v>
      </c>
      <c r="E686" s="29">
        <v>18643289</v>
      </c>
      <c r="F686" s="29">
        <v>23349.77</v>
      </c>
      <c r="G686" s="29">
        <v>18666638.77</v>
      </c>
      <c r="H686" s="29">
        <v>12850696.939999999</v>
      </c>
      <c r="I686" s="29">
        <v>11424748.57</v>
      </c>
      <c r="J686" s="29">
        <v>5849240.2999999998</v>
      </c>
      <c r="K686" s="30">
        <v>31.335262722288199</v>
      </c>
      <c r="L686" s="29">
        <v>5384490.5800000001</v>
      </c>
    </row>
    <row r="687" spans="1:12" ht="12.75" x14ac:dyDescent="0.2">
      <c r="A687" s="39" t="s">
        <v>64</v>
      </c>
      <c r="B687" s="17" t="s">
        <v>65</v>
      </c>
      <c r="C687" s="17" t="s">
        <v>977</v>
      </c>
      <c r="D687" s="17" t="s">
        <v>978</v>
      </c>
      <c r="E687" s="40">
        <v>290000</v>
      </c>
      <c r="F687" s="40">
        <v>-187823.55</v>
      </c>
      <c r="G687" s="40">
        <v>102176.45</v>
      </c>
      <c r="H687" s="40">
        <v>83168.820000000007</v>
      </c>
      <c r="I687" s="40">
        <v>83168.820000000007</v>
      </c>
      <c r="J687" s="40">
        <v>55776.17</v>
      </c>
      <c r="K687" s="37">
        <v>54.588087568123598</v>
      </c>
      <c r="L687" s="40">
        <v>55776.17</v>
      </c>
    </row>
    <row r="688" spans="1:12" ht="12.75" x14ac:dyDescent="0.2">
      <c r="A688" s="39" t="s">
        <v>0</v>
      </c>
      <c r="B688" s="17" t="s">
        <v>0</v>
      </c>
      <c r="C688" s="17" t="s">
        <v>979</v>
      </c>
      <c r="D688" s="17" t="s">
        <v>980</v>
      </c>
      <c r="E688" s="40">
        <v>370000</v>
      </c>
      <c r="F688" s="40">
        <v>14285.98</v>
      </c>
      <c r="G688" s="40">
        <v>384285.98</v>
      </c>
      <c r="H688" s="40">
        <v>350992.53</v>
      </c>
      <c r="I688" s="40">
        <v>350765.03</v>
      </c>
      <c r="J688" s="40">
        <v>177015.08</v>
      </c>
      <c r="K688" s="37">
        <v>46.0633718669622</v>
      </c>
      <c r="L688" s="40">
        <v>142760.95000000001</v>
      </c>
    </row>
    <row r="689" spans="1:12" ht="12.75" x14ac:dyDescent="0.2">
      <c r="A689" s="39" t="s">
        <v>0</v>
      </c>
      <c r="B689" s="17" t="s">
        <v>0</v>
      </c>
      <c r="C689" s="17" t="s">
        <v>981</v>
      </c>
      <c r="D689" s="17" t="s">
        <v>982</v>
      </c>
      <c r="E689" s="40">
        <v>370000</v>
      </c>
      <c r="F689" s="40">
        <v>-278779.82</v>
      </c>
      <c r="G689" s="40">
        <v>91220.18</v>
      </c>
      <c r="H689" s="40">
        <v>3315.48</v>
      </c>
      <c r="I689" s="40">
        <v>3315.48</v>
      </c>
      <c r="J689" s="40">
        <v>3315.48</v>
      </c>
      <c r="K689" s="37">
        <v>3.63459050398717</v>
      </c>
      <c r="L689" s="40">
        <v>3315.48</v>
      </c>
    </row>
    <row r="690" spans="1:12" ht="12.75" x14ac:dyDescent="0.2">
      <c r="A690" s="39" t="s">
        <v>0</v>
      </c>
      <c r="B690" s="17" t="s">
        <v>0</v>
      </c>
      <c r="C690" s="17" t="s">
        <v>983</v>
      </c>
      <c r="D690" s="17" t="s">
        <v>984</v>
      </c>
      <c r="E690" s="40">
        <v>30000</v>
      </c>
      <c r="F690" s="40">
        <v>247508.1</v>
      </c>
      <c r="G690" s="40">
        <v>277508.09999999998</v>
      </c>
      <c r="H690" s="40">
        <v>126105.01</v>
      </c>
      <c r="I690" s="40">
        <v>126105.01</v>
      </c>
      <c r="J690" s="40">
        <v>126105.01</v>
      </c>
      <c r="K690" s="37">
        <v>45.441920434034202</v>
      </c>
      <c r="L690" s="40">
        <v>126105.01</v>
      </c>
    </row>
    <row r="691" spans="1:12" ht="12.75" x14ac:dyDescent="0.2">
      <c r="A691" s="39" t="s">
        <v>0</v>
      </c>
      <c r="B691" s="17" t="s">
        <v>0</v>
      </c>
      <c r="C691" s="17" t="s">
        <v>985</v>
      </c>
      <c r="D691" s="17" t="s">
        <v>986</v>
      </c>
      <c r="E691" s="40">
        <v>15000</v>
      </c>
      <c r="F691" s="40">
        <v>208655.28</v>
      </c>
      <c r="G691" s="40">
        <v>223655.28</v>
      </c>
      <c r="H691" s="40">
        <v>166038.99</v>
      </c>
      <c r="I691" s="40">
        <v>165196.9</v>
      </c>
      <c r="J691" s="40">
        <v>165196.9</v>
      </c>
      <c r="K691" s="37">
        <v>73.862284851938199</v>
      </c>
      <c r="L691" s="40">
        <v>144683.70000000001</v>
      </c>
    </row>
    <row r="692" spans="1:12" ht="12.75" x14ac:dyDescent="0.2">
      <c r="A692" s="39" t="s">
        <v>0</v>
      </c>
      <c r="B692" s="17" t="s">
        <v>0</v>
      </c>
      <c r="C692" s="17" t="s">
        <v>987</v>
      </c>
      <c r="D692" s="17" t="s">
        <v>988</v>
      </c>
      <c r="E692" s="40">
        <v>60000</v>
      </c>
      <c r="F692" s="40">
        <v>224248.36</v>
      </c>
      <c r="G692" s="40">
        <v>284248.36</v>
      </c>
      <c r="H692" s="40">
        <v>247034.73</v>
      </c>
      <c r="I692" s="40">
        <v>247034.73</v>
      </c>
      <c r="J692" s="40">
        <v>188862.78</v>
      </c>
      <c r="K692" s="37">
        <v>66.442874111921</v>
      </c>
      <c r="L692" s="40">
        <v>174889.79</v>
      </c>
    </row>
    <row r="693" spans="1:12" ht="12.75" x14ac:dyDescent="0.2">
      <c r="A693" s="39" t="s">
        <v>0</v>
      </c>
      <c r="B693" s="17" t="s">
        <v>0</v>
      </c>
      <c r="C693" s="17" t="s">
        <v>989</v>
      </c>
      <c r="D693" s="17" t="s">
        <v>980</v>
      </c>
      <c r="E693" s="40">
        <v>0</v>
      </c>
      <c r="F693" s="40">
        <v>63866.67</v>
      </c>
      <c r="G693" s="40">
        <v>63866.67</v>
      </c>
      <c r="H693" s="40">
        <v>20976.76</v>
      </c>
      <c r="I693" s="40">
        <v>20976.76</v>
      </c>
      <c r="J693" s="40">
        <v>20976.76</v>
      </c>
      <c r="K693" s="37">
        <v>32.844612064477502</v>
      </c>
      <c r="L693" s="40">
        <v>15901.76</v>
      </c>
    </row>
    <row r="694" spans="1:12" ht="12.75" x14ac:dyDescent="0.2">
      <c r="A694" s="39" t="s">
        <v>0</v>
      </c>
      <c r="B694" s="17" t="s">
        <v>0</v>
      </c>
      <c r="C694" s="17" t="s">
        <v>990</v>
      </c>
      <c r="D694" s="17" t="s">
        <v>982</v>
      </c>
      <c r="E694" s="40">
        <v>0</v>
      </c>
      <c r="F694" s="40">
        <v>1162.3599999999999</v>
      </c>
      <c r="G694" s="40">
        <v>1162.3599999999999</v>
      </c>
      <c r="H694" s="40">
        <v>0</v>
      </c>
      <c r="I694" s="40">
        <v>0</v>
      </c>
      <c r="J694" s="40">
        <v>0</v>
      </c>
      <c r="K694" s="37">
        <v>0</v>
      </c>
      <c r="L694" s="40">
        <v>0</v>
      </c>
    </row>
    <row r="695" spans="1:12" ht="12.75" x14ac:dyDescent="0.2">
      <c r="A695" s="39" t="s">
        <v>0</v>
      </c>
      <c r="B695" s="17" t="s">
        <v>0</v>
      </c>
      <c r="C695" s="17" t="s">
        <v>991</v>
      </c>
      <c r="D695" s="17" t="s">
        <v>986</v>
      </c>
      <c r="E695" s="40">
        <v>0</v>
      </c>
      <c r="F695" s="40">
        <v>87868.85</v>
      </c>
      <c r="G695" s="40">
        <v>87868.85</v>
      </c>
      <c r="H695" s="40">
        <v>75157.919999999998</v>
      </c>
      <c r="I695" s="40">
        <v>75142.95</v>
      </c>
      <c r="J695" s="40">
        <v>75083.679999999993</v>
      </c>
      <c r="K695" s="37">
        <v>85.449712839077804</v>
      </c>
      <c r="L695" s="40">
        <v>58598.65</v>
      </c>
    </row>
    <row r="696" spans="1:12" ht="12.75" x14ac:dyDescent="0.2">
      <c r="A696" s="39" t="s">
        <v>0</v>
      </c>
      <c r="B696" s="17" t="s">
        <v>0</v>
      </c>
      <c r="C696" s="17" t="s">
        <v>992</v>
      </c>
      <c r="D696" s="17" t="s">
        <v>993</v>
      </c>
      <c r="E696" s="40">
        <v>0</v>
      </c>
      <c r="F696" s="40">
        <v>49336.76</v>
      </c>
      <c r="G696" s="40">
        <v>49336.76</v>
      </c>
      <c r="H696" s="40">
        <v>37060.769999999997</v>
      </c>
      <c r="I696" s="40">
        <v>37060.769999999997</v>
      </c>
      <c r="J696" s="40">
        <v>37060.769999999997</v>
      </c>
      <c r="K696" s="37">
        <v>75.117964779203206</v>
      </c>
      <c r="L696" s="40">
        <v>37060.769999999997</v>
      </c>
    </row>
    <row r="697" spans="1:12" ht="12.75" x14ac:dyDescent="0.2">
      <c r="A697" s="39" t="s">
        <v>0</v>
      </c>
      <c r="B697" s="17" t="s">
        <v>0</v>
      </c>
      <c r="C697" s="17" t="s">
        <v>994</v>
      </c>
      <c r="D697" s="17" t="s">
        <v>982</v>
      </c>
      <c r="E697" s="40">
        <v>0</v>
      </c>
      <c r="F697" s="40">
        <v>25600.18</v>
      </c>
      <c r="G697" s="40">
        <v>25600.18</v>
      </c>
      <c r="H697" s="40">
        <v>2117.5</v>
      </c>
      <c r="I697" s="40">
        <v>2117.5</v>
      </c>
      <c r="J697" s="40">
        <v>2117.5</v>
      </c>
      <c r="K697" s="37">
        <v>8.2714262165344099</v>
      </c>
      <c r="L697" s="40">
        <v>2117.5</v>
      </c>
    </row>
    <row r="698" spans="1:12" ht="12.75" x14ac:dyDescent="0.2">
      <c r="A698" s="39" t="s">
        <v>0</v>
      </c>
      <c r="B698" s="17" t="s">
        <v>0</v>
      </c>
      <c r="C698" s="17" t="s">
        <v>995</v>
      </c>
      <c r="D698" s="17" t="s">
        <v>988</v>
      </c>
      <c r="E698" s="40">
        <v>0</v>
      </c>
      <c r="F698" s="40">
        <v>62174.46</v>
      </c>
      <c r="G698" s="40">
        <v>62174.46</v>
      </c>
      <c r="H698" s="40">
        <v>36181.11</v>
      </c>
      <c r="I698" s="40">
        <v>36181.11</v>
      </c>
      <c r="J698" s="40">
        <v>36181.11</v>
      </c>
      <c r="K698" s="37">
        <v>58.192881771711399</v>
      </c>
      <c r="L698" s="40">
        <v>36181.11</v>
      </c>
    </row>
    <row r="699" spans="1:12" ht="12.75" x14ac:dyDescent="0.2">
      <c r="A699" s="39" t="s">
        <v>0</v>
      </c>
      <c r="B699" s="17" t="s">
        <v>0</v>
      </c>
      <c r="C699" s="17" t="s">
        <v>996</v>
      </c>
      <c r="D699" s="17" t="s">
        <v>978</v>
      </c>
      <c r="E699" s="40">
        <v>0</v>
      </c>
      <c r="F699" s="40">
        <v>8051.64</v>
      </c>
      <c r="G699" s="40">
        <v>8051.64</v>
      </c>
      <c r="H699" s="40">
        <v>8017.77</v>
      </c>
      <c r="I699" s="40">
        <v>8017.77</v>
      </c>
      <c r="J699" s="40">
        <v>8017.77</v>
      </c>
      <c r="K699" s="37">
        <v>99.579340357989196</v>
      </c>
      <c r="L699" s="40">
        <v>8017.77</v>
      </c>
    </row>
    <row r="700" spans="1:12" ht="12.75" x14ac:dyDescent="0.2">
      <c r="A700" s="39" t="s">
        <v>0</v>
      </c>
      <c r="B700" s="17" t="s">
        <v>0</v>
      </c>
      <c r="C700" s="17" t="s">
        <v>1419</v>
      </c>
      <c r="D700" s="17" t="s">
        <v>980</v>
      </c>
      <c r="E700" s="40">
        <v>0</v>
      </c>
      <c r="F700" s="40">
        <v>4500</v>
      </c>
      <c r="G700" s="40">
        <v>4500</v>
      </c>
      <c r="H700" s="40">
        <v>3719.01</v>
      </c>
      <c r="I700" s="40">
        <v>3719.01</v>
      </c>
      <c r="J700" s="40">
        <v>3719.01</v>
      </c>
      <c r="K700" s="37">
        <v>82.644666666666694</v>
      </c>
      <c r="L700" s="40">
        <v>3719.01</v>
      </c>
    </row>
    <row r="701" spans="1:12" ht="12.75" x14ac:dyDescent="0.2">
      <c r="A701" s="39" t="s">
        <v>0</v>
      </c>
      <c r="B701" s="17" t="s">
        <v>0</v>
      </c>
      <c r="C701" s="17" t="s">
        <v>997</v>
      </c>
      <c r="D701" s="17" t="s">
        <v>982</v>
      </c>
      <c r="E701" s="40">
        <v>0</v>
      </c>
      <c r="F701" s="40">
        <v>4598</v>
      </c>
      <c r="G701" s="40">
        <v>4598</v>
      </c>
      <c r="H701" s="40">
        <v>4598</v>
      </c>
      <c r="I701" s="40">
        <v>4598</v>
      </c>
      <c r="J701" s="40">
        <v>4598</v>
      </c>
      <c r="K701" s="37">
        <v>100</v>
      </c>
      <c r="L701" s="40">
        <v>4598</v>
      </c>
    </row>
    <row r="702" spans="1:12" ht="12.75" x14ac:dyDescent="0.2">
      <c r="A702" s="39" t="s">
        <v>0</v>
      </c>
      <c r="B702" s="17" t="s">
        <v>0</v>
      </c>
      <c r="C702" s="17" t="s">
        <v>998</v>
      </c>
      <c r="D702" s="17" t="s">
        <v>999</v>
      </c>
      <c r="E702" s="40">
        <v>40000</v>
      </c>
      <c r="F702" s="40">
        <v>20327.490000000002</v>
      </c>
      <c r="G702" s="40">
        <v>60327.49</v>
      </c>
      <c r="H702" s="40">
        <v>99072.26</v>
      </c>
      <c r="I702" s="40">
        <v>96631.06</v>
      </c>
      <c r="J702" s="40">
        <v>47983.74</v>
      </c>
      <c r="K702" s="37">
        <v>79.538764168706507</v>
      </c>
      <c r="L702" s="40">
        <v>47983.74</v>
      </c>
    </row>
    <row r="703" spans="1:12" ht="12.75" x14ac:dyDescent="0.2">
      <c r="A703" s="39" t="s">
        <v>0</v>
      </c>
      <c r="B703" s="17" t="s">
        <v>0</v>
      </c>
      <c r="C703" s="17" t="s">
        <v>1000</v>
      </c>
      <c r="D703" s="17" t="s">
        <v>1001</v>
      </c>
      <c r="E703" s="40">
        <v>115000</v>
      </c>
      <c r="F703" s="40">
        <v>-80355.62</v>
      </c>
      <c r="G703" s="40">
        <v>34644.379999999997</v>
      </c>
      <c r="H703" s="40">
        <v>34633.279999999999</v>
      </c>
      <c r="I703" s="40">
        <v>34633.279999999999</v>
      </c>
      <c r="J703" s="40">
        <v>34633.279999999999</v>
      </c>
      <c r="K703" s="37">
        <v>99.967960171317799</v>
      </c>
      <c r="L703" s="40">
        <v>34633.279999999999</v>
      </c>
    </row>
    <row r="704" spans="1:12" ht="12.75" x14ac:dyDescent="0.2">
      <c r="A704" s="39" t="s">
        <v>0</v>
      </c>
      <c r="B704" s="17" t="s">
        <v>0</v>
      </c>
      <c r="C704" s="17" t="s">
        <v>1002</v>
      </c>
      <c r="D704" s="17" t="s">
        <v>993</v>
      </c>
      <c r="E704" s="40">
        <v>400000</v>
      </c>
      <c r="F704" s="40">
        <v>272794.31</v>
      </c>
      <c r="G704" s="40">
        <v>672794.31</v>
      </c>
      <c r="H704" s="40">
        <v>624018.96</v>
      </c>
      <c r="I704" s="40">
        <v>624018.96</v>
      </c>
      <c r="J704" s="40">
        <v>623935.12</v>
      </c>
      <c r="K704" s="37">
        <v>92.737871103577007</v>
      </c>
      <c r="L704" s="40">
        <v>491915.76</v>
      </c>
    </row>
    <row r="705" spans="1:12" ht="12.75" x14ac:dyDescent="0.2">
      <c r="A705" s="39" t="s">
        <v>0</v>
      </c>
      <c r="B705" s="17" t="s">
        <v>0</v>
      </c>
      <c r="C705" s="17" t="s">
        <v>1420</v>
      </c>
      <c r="D705" s="17" t="s">
        <v>1457</v>
      </c>
      <c r="E705" s="40">
        <v>0</v>
      </c>
      <c r="F705" s="40">
        <v>1923.42</v>
      </c>
      <c r="G705" s="40">
        <v>1923.42</v>
      </c>
      <c r="H705" s="40">
        <v>840</v>
      </c>
      <c r="I705" s="40">
        <v>840</v>
      </c>
      <c r="J705" s="40">
        <v>840</v>
      </c>
      <c r="K705" s="37">
        <v>43.6722088779362</v>
      </c>
      <c r="L705" s="40">
        <v>840</v>
      </c>
    </row>
    <row r="706" spans="1:12" ht="12.75" x14ac:dyDescent="0.2">
      <c r="A706" s="39" t="s">
        <v>0</v>
      </c>
      <c r="B706" s="17" t="s">
        <v>0</v>
      </c>
      <c r="C706" s="17" t="s">
        <v>1003</v>
      </c>
      <c r="D706" s="17" t="s">
        <v>1004</v>
      </c>
      <c r="E706" s="40">
        <v>840000</v>
      </c>
      <c r="F706" s="40">
        <v>-716095.16</v>
      </c>
      <c r="G706" s="40">
        <v>123904.84</v>
      </c>
      <c r="H706" s="40">
        <v>85203.82</v>
      </c>
      <c r="I706" s="40">
        <v>85203.82</v>
      </c>
      <c r="J706" s="40">
        <v>0</v>
      </c>
      <c r="K706" s="37">
        <v>0</v>
      </c>
      <c r="L706" s="40">
        <v>0</v>
      </c>
    </row>
    <row r="707" spans="1:12" ht="12.75" x14ac:dyDescent="0.2">
      <c r="A707" s="39" t="s">
        <v>0</v>
      </c>
      <c r="B707" s="17" t="s">
        <v>0</v>
      </c>
      <c r="C707" s="28" t="s">
        <v>45</v>
      </c>
      <c r="D707" s="28" t="s">
        <v>0</v>
      </c>
      <c r="E707" s="29">
        <v>2530000</v>
      </c>
      <c r="F707" s="29">
        <v>33847.71</v>
      </c>
      <c r="G707" s="29">
        <v>2563847.71</v>
      </c>
      <c r="H707" s="29">
        <v>2008252.72</v>
      </c>
      <c r="I707" s="29">
        <v>2004726.96</v>
      </c>
      <c r="J707" s="29">
        <v>1611418.16</v>
      </c>
      <c r="K707" s="30">
        <v>62.851555250916199</v>
      </c>
      <c r="L707" s="29">
        <v>1389098.45</v>
      </c>
    </row>
    <row r="708" spans="1:12" ht="12.75" x14ac:dyDescent="0.2">
      <c r="A708" s="39" t="s">
        <v>66</v>
      </c>
      <c r="B708" s="17" t="s">
        <v>67</v>
      </c>
      <c r="C708" s="17" t="s">
        <v>1005</v>
      </c>
      <c r="D708" s="17" t="s">
        <v>1006</v>
      </c>
      <c r="E708" s="40">
        <v>5000</v>
      </c>
      <c r="F708" s="40">
        <v>0</v>
      </c>
      <c r="G708" s="40">
        <v>5000</v>
      </c>
      <c r="H708" s="40">
        <v>867.25</v>
      </c>
      <c r="I708" s="40">
        <v>867.25</v>
      </c>
      <c r="J708" s="40">
        <v>867.25</v>
      </c>
      <c r="K708" s="37">
        <v>17.344999999999999</v>
      </c>
      <c r="L708" s="40">
        <v>587.25</v>
      </c>
    </row>
    <row r="709" spans="1:12" ht="12.75" x14ac:dyDescent="0.2">
      <c r="A709" s="39" t="s">
        <v>0</v>
      </c>
      <c r="B709" s="17" t="s">
        <v>0</v>
      </c>
      <c r="C709" s="28" t="s">
        <v>45</v>
      </c>
      <c r="D709" s="28" t="s">
        <v>0</v>
      </c>
      <c r="E709" s="29">
        <v>5000</v>
      </c>
      <c r="F709" s="29">
        <v>0</v>
      </c>
      <c r="G709" s="29">
        <v>5000</v>
      </c>
      <c r="H709" s="29">
        <v>867.25</v>
      </c>
      <c r="I709" s="29">
        <v>867.25</v>
      </c>
      <c r="J709" s="29">
        <v>867.25</v>
      </c>
      <c r="K709" s="30">
        <v>17.344999999999999</v>
      </c>
      <c r="L709" s="29">
        <v>587.25</v>
      </c>
    </row>
    <row r="710" spans="1:12" ht="12.75" x14ac:dyDescent="0.2">
      <c r="A710" s="39" t="s">
        <v>68</v>
      </c>
      <c r="B710" s="17" t="s">
        <v>69</v>
      </c>
      <c r="C710" s="17" t="s">
        <v>1007</v>
      </c>
      <c r="D710" s="17" t="s">
        <v>1290</v>
      </c>
      <c r="E710" s="40">
        <v>150000</v>
      </c>
      <c r="F710" s="40">
        <v>-50540</v>
      </c>
      <c r="G710" s="40">
        <v>99460</v>
      </c>
      <c r="H710" s="40">
        <v>87488.12</v>
      </c>
      <c r="I710" s="40">
        <v>87488.12</v>
      </c>
      <c r="J710" s="40">
        <v>74388.149999999994</v>
      </c>
      <c r="K710" s="37">
        <v>74.792026945505697</v>
      </c>
      <c r="L710" s="40">
        <v>74388.149999999994</v>
      </c>
    </row>
    <row r="711" spans="1:12" ht="12.75" x14ac:dyDescent="0.2">
      <c r="A711" s="39" t="s">
        <v>0</v>
      </c>
      <c r="B711" s="17" t="s">
        <v>0</v>
      </c>
      <c r="C711" s="17" t="s">
        <v>1008</v>
      </c>
      <c r="D711" s="17" t="s">
        <v>1009</v>
      </c>
      <c r="E711" s="40">
        <v>0</v>
      </c>
      <c r="F711" s="40">
        <v>49760</v>
      </c>
      <c r="G711" s="40">
        <v>49760</v>
      </c>
      <c r="H711" s="40">
        <v>7401.3</v>
      </c>
      <c r="I711" s="40">
        <v>7401.3</v>
      </c>
      <c r="J711" s="40">
        <v>685.8</v>
      </c>
      <c r="K711" s="37">
        <v>1.3782154340835999</v>
      </c>
      <c r="L711" s="40">
        <v>685.8</v>
      </c>
    </row>
    <row r="712" spans="1:12" ht="12.75" x14ac:dyDescent="0.2">
      <c r="A712" s="39" t="s">
        <v>0</v>
      </c>
      <c r="B712" s="17" t="s">
        <v>0</v>
      </c>
      <c r="C712" s="17" t="s">
        <v>1010</v>
      </c>
      <c r="D712" s="17" t="s">
        <v>1011</v>
      </c>
      <c r="E712" s="40">
        <v>0</v>
      </c>
      <c r="F712" s="40">
        <v>780</v>
      </c>
      <c r="G712" s="40">
        <v>780</v>
      </c>
      <c r="H712" s="40">
        <v>780</v>
      </c>
      <c r="I712" s="40">
        <v>780</v>
      </c>
      <c r="J712" s="40">
        <v>780</v>
      </c>
      <c r="K712" s="37">
        <v>100</v>
      </c>
      <c r="L712" s="40">
        <v>780</v>
      </c>
    </row>
    <row r="713" spans="1:12" ht="12.75" x14ac:dyDescent="0.2">
      <c r="A713" s="39" t="s">
        <v>0</v>
      </c>
      <c r="B713" s="17" t="s">
        <v>0</v>
      </c>
      <c r="C713" s="28" t="s">
        <v>45</v>
      </c>
      <c r="D713" s="28" t="s">
        <v>0</v>
      </c>
      <c r="E713" s="29">
        <v>150000</v>
      </c>
      <c r="F713" s="29">
        <v>0</v>
      </c>
      <c r="G713" s="29">
        <v>150000</v>
      </c>
      <c r="H713" s="29">
        <v>95669.42</v>
      </c>
      <c r="I713" s="29">
        <v>95669.42</v>
      </c>
      <c r="J713" s="29">
        <v>75853.95</v>
      </c>
      <c r="K713" s="30">
        <v>50.569299999999998</v>
      </c>
      <c r="L713" s="29">
        <v>75853.95</v>
      </c>
    </row>
    <row r="714" spans="1:12" ht="12.75" x14ac:dyDescent="0.2">
      <c r="A714" s="39" t="s">
        <v>70</v>
      </c>
      <c r="B714" s="17" t="s">
        <v>71</v>
      </c>
      <c r="C714" s="17" t="s">
        <v>1012</v>
      </c>
      <c r="D714" s="17" t="s">
        <v>1291</v>
      </c>
      <c r="E714" s="40">
        <v>0</v>
      </c>
      <c r="F714" s="40">
        <v>3800000</v>
      </c>
      <c r="G714" s="40">
        <v>3800000</v>
      </c>
      <c r="H714" s="40">
        <v>3923709.16</v>
      </c>
      <c r="I714" s="40">
        <v>3902197.9</v>
      </c>
      <c r="J714" s="40">
        <v>3136492.71</v>
      </c>
      <c r="K714" s="37">
        <v>82.539281842105297</v>
      </c>
      <c r="L714" s="40">
        <v>3136492.71</v>
      </c>
    </row>
    <row r="715" spans="1:12" ht="12.75" x14ac:dyDescent="0.2">
      <c r="A715" s="39" t="s">
        <v>0</v>
      </c>
      <c r="B715" s="17" t="s">
        <v>0</v>
      </c>
      <c r="C715" s="17" t="s">
        <v>1013</v>
      </c>
      <c r="D715" s="17" t="s">
        <v>1292</v>
      </c>
      <c r="E715" s="40">
        <v>0</v>
      </c>
      <c r="F715" s="40">
        <v>10000</v>
      </c>
      <c r="G715" s="40">
        <v>10000</v>
      </c>
      <c r="H715" s="40">
        <v>135128.12</v>
      </c>
      <c r="I715" s="40">
        <v>129768.75</v>
      </c>
      <c r="J715" s="40">
        <v>4127.92</v>
      </c>
      <c r="K715" s="37">
        <v>41.279200000000003</v>
      </c>
      <c r="L715" s="40">
        <v>4127.92</v>
      </c>
    </row>
    <row r="716" spans="1:12" ht="12.75" x14ac:dyDescent="0.2">
      <c r="A716" s="39" t="s">
        <v>0</v>
      </c>
      <c r="B716" s="17" t="s">
        <v>0</v>
      </c>
      <c r="C716" s="17" t="s">
        <v>1014</v>
      </c>
      <c r="D716" s="17" t="s">
        <v>1015</v>
      </c>
      <c r="E716" s="40">
        <v>0</v>
      </c>
      <c r="F716" s="40">
        <v>40452.04</v>
      </c>
      <c r="G716" s="40">
        <v>40452.04</v>
      </c>
      <c r="H716" s="40">
        <v>78527.11</v>
      </c>
      <c r="I716" s="40">
        <v>78527.11</v>
      </c>
      <c r="J716" s="40">
        <v>37090.730000000003</v>
      </c>
      <c r="K716" s="37">
        <v>91.690629199417401</v>
      </c>
      <c r="L716" s="40">
        <v>37090.730000000003</v>
      </c>
    </row>
    <row r="717" spans="1:12" ht="12.75" x14ac:dyDescent="0.2">
      <c r="A717" s="39" t="s">
        <v>0</v>
      </c>
      <c r="B717" s="17" t="s">
        <v>0</v>
      </c>
      <c r="C717" s="17" t="s">
        <v>1016</v>
      </c>
      <c r="D717" s="17" t="s">
        <v>1350</v>
      </c>
      <c r="E717" s="40">
        <v>3600000</v>
      </c>
      <c r="F717" s="40">
        <v>-3600000</v>
      </c>
      <c r="G717" s="40">
        <v>0</v>
      </c>
      <c r="H717" s="40">
        <v>0</v>
      </c>
      <c r="I717" s="40">
        <v>0</v>
      </c>
      <c r="J717" s="40">
        <v>0</v>
      </c>
      <c r="K717" s="37">
        <v>0</v>
      </c>
      <c r="L717" s="40">
        <v>0</v>
      </c>
    </row>
    <row r="718" spans="1:12" ht="12.75" x14ac:dyDescent="0.2">
      <c r="A718" s="39" t="s">
        <v>0</v>
      </c>
      <c r="B718" s="17" t="s">
        <v>0</v>
      </c>
      <c r="C718" s="17" t="s">
        <v>1017</v>
      </c>
      <c r="D718" s="17" t="s">
        <v>1351</v>
      </c>
      <c r="E718" s="40">
        <v>200000</v>
      </c>
      <c r="F718" s="40">
        <v>-10000</v>
      </c>
      <c r="G718" s="40">
        <v>190000</v>
      </c>
      <c r="H718" s="40">
        <v>0</v>
      </c>
      <c r="I718" s="40">
        <v>0</v>
      </c>
      <c r="J718" s="40">
        <v>0</v>
      </c>
      <c r="K718" s="37">
        <v>0</v>
      </c>
      <c r="L718" s="40">
        <v>0</v>
      </c>
    </row>
    <row r="719" spans="1:12" ht="12.75" x14ac:dyDescent="0.2">
      <c r="A719" s="39" t="s">
        <v>0</v>
      </c>
      <c r="B719" s="17" t="s">
        <v>0</v>
      </c>
      <c r="C719" s="17" t="s">
        <v>1018</v>
      </c>
      <c r="D719" s="17" t="s">
        <v>1352</v>
      </c>
      <c r="E719" s="40">
        <v>400000</v>
      </c>
      <c r="F719" s="40">
        <v>-240452.04</v>
      </c>
      <c r="G719" s="40">
        <v>159547.96</v>
      </c>
      <c r="H719" s="40">
        <v>0</v>
      </c>
      <c r="I719" s="40">
        <v>0</v>
      </c>
      <c r="J719" s="40">
        <v>0</v>
      </c>
      <c r="K719" s="37">
        <v>0</v>
      </c>
      <c r="L719" s="40">
        <v>0</v>
      </c>
    </row>
    <row r="720" spans="1:12" ht="12.75" x14ac:dyDescent="0.2">
      <c r="A720" s="39" t="s">
        <v>0</v>
      </c>
      <c r="B720" s="17" t="s">
        <v>0</v>
      </c>
      <c r="C720" s="28" t="s">
        <v>45</v>
      </c>
      <c r="D720" s="28" t="s">
        <v>0</v>
      </c>
      <c r="E720" s="29">
        <v>4200000</v>
      </c>
      <c r="F720" s="29">
        <v>0</v>
      </c>
      <c r="G720" s="29">
        <v>4200000</v>
      </c>
      <c r="H720" s="29">
        <v>4137364.39</v>
      </c>
      <c r="I720" s="29">
        <v>4110493.76</v>
      </c>
      <c r="J720" s="29">
        <v>3177711.36</v>
      </c>
      <c r="K720" s="30">
        <v>75.659794285714298</v>
      </c>
      <c r="L720" s="29">
        <v>3177711.36</v>
      </c>
    </row>
    <row r="721" spans="1:12" ht="12.75" x14ac:dyDescent="0.2">
      <c r="A721" s="39" t="s">
        <v>72</v>
      </c>
      <c r="B721" s="17" t="s">
        <v>73</v>
      </c>
      <c r="C721" s="17" t="s">
        <v>1503</v>
      </c>
      <c r="D721" s="17" t="s">
        <v>1521</v>
      </c>
      <c r="E721" s="40">
        <v>0</v>
      </c>
      <c r="F721" s="40">
        <v>4040.8</v>
      </c>
      <c r="G721" s="40">
        <v>4040.8</v>
      </c>
      <c r="H721" s="40">
        <v>1089</v>
      </c>
      <c r="I721" s="40">
        <v>1089</v>
      </c>
      <c r="J721" s="40">
        <v>1089</v>
      </c>
      <c r="K721" s="37">
        <v>26.950108889328799</v>
      </c>
      <c r="L721" s="40">
        <v>1089</v>
      </c>
    </row>
    <row r="722" spans="1:12" ht="12.75" x14ac:dyDescent="0.2">
      <c r="A722" s="39" t="s">
        <v>0</v>
      </c>
      <c r="B722" s="17" t="s">
        <v>0</v>
      </c>
      <c r="C722" s="17" t="s">
        <v>1019</v>
      </c>
      <c r="D722" s="17" t="s">
        <v>1020</v>
      </c>
      <c r="E722" s="40">
        <v>260000</v>
      </c>
      <c r="F722" s="40">
        <v>0</v>
      </c>
      <c r="G722" s="40">
        <v>260000</v>
      </c>
      <c r="H722" s="40">
        <v>259939.5</v>
      </c>
      <c r="I722" s="40">
        <v>259939.5</v>
      </c>
      <c r="J722" s="40">
        <v>213599.75</v>
      </c>
      <c r="K722" s="37">
        <v>82.153750000000002</v>
      </c>
      <c r="L722" s="40">
        <v>190339.25</v>
      </c>
    </row>
    <row r="723" spans="1:12" ht="12.75" x14ac:dyDescent="0.2">
      <c r="A723" s="39" t="s">
        <v>0</v>
      </c>
      <c r="B723" s="17" t="s">
        <v>0</v>
      </c>
      <c r="C723" s="17" t="s">
        <v>1021</v>
      </c>
      <c r="D723" s="17" t="s">
        <v>1022</v>
      </c>
      <c r="E723" s="40">
        <v>0</v>
      </c>
      <c r="F723" s="40">
        <v>0</v>
      </c>
      <c r="G723" s="40">
        <v>0</v>
      </c>
      <c r="H723" s="40">
        <v>10548.52</v>
      </c>
      <c r="I723" s="40">
        <v>10548.52</v>
      </c>
      <c r="J723" s="40">
        <v>10548.52</v>
      </c>
      <c r="K723" s="37">
        <v>0</v>
      </c>
      <c r="L723" s="40">
        <v>3000</v>
      </c>
    </row>
    <row r="724" spans="1:12" ht="12.75" x14ac:dyDescent="0.2">
      <c r="A724" s="39" t="s">
        <v>0</v>
      </c>
      <c r="B724" s="17" t="s">
        <v>0</v>
      </c>
      <c r="C724" s="17" t="s">
        <v>1023</v>
      </c>
      <c r="D724" s="17" t="s">
        <v>1293</v>
      </c>
      <c r="E724" s="40">
        <v>380000</v>
      </c>
      <c r="F724" s="40">
        <v>-71624.02</v>
      </c>
      <c r="G724" s="40">
        <v>308375.98</v>
      </c>
      <c r="H724" s="40">
        <v>43468.639999999999</v>
      </c>
      <c r="I724" s="40">
        <v>43468.639999999999</v>
      </c>
      <c r="J724" s="40">
        <v>43468.639999999999</v>
      </c>
      <c r="K724" s="37">
        <v>14.095987631721499</v>
      </c>
      <c r="L724" s="40">
        <v>38067.919999999998</v>
      </c>
    </row>
    <row r="725" spans="1:12" ht="12.75" x14ac:dyDescent="0.2">
      <c r="A725" s="39" t="s">
        <v>0</v>
      </c>
      <c r="B725" s="17" t="s">
        <v>0</v>
      </c>
      <c r="C725" s="17" t="s">
        <v>1571</v>
      </c>
      <c r="D725" s="17" t="s">
        <v>1572</v>
      </c>
      <c r="E725" s="40">
        <v>0</v>
      </c>
      <c r="F725" s="40">
        <v>0</v>
      </c>
      <c r="G725" s="40">
        <v>0</v>
      </c>
      <c r="H725" s="40">
        <v>3000</v>
      </c>
      <c r="I725" s="40">
        <v>3000</v>
      </c>
      <c r="J725" s="40">
        <v>3000</v>
      </c>
      <c r="K725" s="37">
        <v>0</v>
      </c>
      <c r="L725" s="40">
        <v>3000</v>
      </c>
    </row>
    <row r="726" spans="1:12" ht="12.75" x14ac:dyDescent="0.2">
      <c r="A726" s="39" t="s">
        <v>0</v>
      </c>
      <c r="B726" s="17" t="s">
        <v>0</v>
      </c>
      <c r="C726" s="17" t="s">
        <v>1024</v>
      </c>
      <c r="D726" s="17" t="s">
        <v>1025</v>
      </c>
      <c r="E726" s="40">
        <v>150000</v>
      </c>
      <c r="F726" s="40">
        <v>0</v>
      </c>
      <c r="G726" s="40">
        <v>150000</v>
      </c>
      <c r="H726" s="40">
        <v>0</v>
      </c>
      <c r="I726" s="40">
        <v>0</v>
      </c>
      <c r="J726" s="40">
        <v>0</v>
      </c>
      <c r="K726" s="37">
        <v>0</v>
      </c>
      <c r="L726" s="40">
        <v>0</v>
      </c>
    </row>
    <row r="727" spans="1:12" ht="12.75" x14ac:dyDescent="0.2">
      <c r="A727" s="39" t="s">
        <v>0</v>
      </c>
      <c r="B727" s="17" t="s">
        <v>0</v>
      </c>
      <c r="C727" s="17" t="s">
        <v>1026</v>
      </c>
      <c r="D727" s="17" t="s">
        <v>1027</v>
      </c>
      <c r="E727" s="40">
        <v>0</v>
      </c>
      <c r="F727" s="40">
        <v>0</v>
      </c>
      <c r="G727" s="40">
        <v>0</v>
      </c>
      <c r="H727" s="40">
        <v>47.76</v>
      </c>
      <c r="I727" s="40">
        <v>47.76</v>
      </c>
      <c r="J727" s="40">
        <v>47.76</v>
      </c>
      <c r="K727" s="37">
        <v>0</v>
      </c>
      <c r="L727" s="40">
        <v>47.76</v>
      </c>
    </row>
    <row r="728" spans="1:12" ht="12.75" x14ac:dyDescent="0.2">
      <c r="A728" s="39" t="s">
        <v>0</v>
      </c>
      <c r="B728" s="17" t="s">
        <v>0</v>
      </c>
      <c r="C728" s="17" t="s">
        <v>1504</v>
      </c>
      <c r="D728" s="17" t="s">
        <v>1505</v>
      </c>
      <c r="E728" s="40">
        <v>0</v>
      </c>
      <c r="F728" s="40">
        <v>157.62</v>
      </c>
      <c r="G728" s="40">
        <v>157.62</v>
      </c>
      <c r="H728" s="40">
        <v>1152.5999999999999</v>
      </c>
      <c r="I728" s="40">
        <v>1152.5999999999999</v>
      </c>
      <c r="J728" s="40">
        <v>1152.5999999999999</v>
      </c>
      <c r="K728" s="37">
        <v>731.25237913970295</v>
      </c>
      <c r="L728" s="40">
        <v>1152.5999999999999</v>
      </c>
    </row>
    <row r="729" spans="1:12" ht="12.75" x14ac:dyDescent="0.2">
      <c r="A729" s="39" t="s">
        <v>0</v>
      </c>
      <c r="B729" s="17" t="s">
        <v>0</v>
      </c>
      <c r="C729" s="17" t="s">
        <v>1028</v>
      </c>
      <c r="D729" s="17" t="s">
        <v>1029</v>
      </c>
      <c r="E729" s="40">
        <v>0</v>
      </c>
      <c r="F729" s="40">
        <v>76361.8</v>
      </c>
      <c r="G729" s="40">
        <v>76361.8</v>
      </c>
      <c r="H729" s="40">
        <v>75987.45</v>
      </c>
      <c r="I729" s="40">
        <v>75987.45</v>
      </c>
      <c r="J729" s="40">
        <v>68126.12</v>
      </c>
      <c r="K729" s="37">
        <v>89.2149215969241</v>
      </c>
      <c r="L729" s="40">
        <v>52266.76</v>
      </c>
    </row>
    <row r="730" spans="1:12" ht="12.75" x14ac:dyDescent="0.2">
      <c r="A730" s="39" t="s">
        <v>0</v>
      </c>
      <c r="B730" s="17" t="s">
        <v>0</v>
      </c>
      <c r="C730" s="17" t="s">
        <v>1030</v>
      </c>
      <c r="D730" s="17" t="s">
        <v>1294</v>
      </c>
      <c r="E730" s="40">
        <v>1025.43</v>
      </c>
      <c r="F730" s="40">
        <v>0</v>
      </c>
      <c r="G730" s="40">
        <v>1025.43</v>
      </c>
      <c r="H730" s="40">
        <v>1025.43</v>
      </c>
      <c r="I730" s="40">
        <v>1025.43</v>
      </c>
      <c r="J730" s="40">
        <v>966.26</v>
      </c>
      <c r="K730" s="37">
        <v>94.229737768545903</v>
      </c>
      <c r="L730" s="40">
        <v>966.26</v>
      </c>
    </row>
    <row r="731" spans="1:12" ht="12.75" x14ac:dyDescent="0.2">
      <c r="A731" s="39" t="s">
        <v>0</v>
      </c>
      <c r="B731" s="17" t="s">
        <v>0</v>
      </c>
      <c r="C731" s="17" t="s">
        <v>1031</v>
      </c>
      <c r="D731" s="17" t="s">
        <v>1353</v>
      </c>
      <c r="E731" s="40">
        <v>33880</v>
      </c>
      <c r="F731" s="40">
        <v>0</v>
      </c>
      <c r="G731" s="40">
        <v>33880</v>
      </c>
      <c r="H731" s="40">
        <v>33880</v>
      </c>
      <c r="I731" s="40">
        <v>33880</v>
      </c>
      <c r="J731" s="40">
        <v>28223.59</v>
      </c>
      <c r="K731" s="37">
        <v>83.304574970484097</v>
      </c>
      <c r="L731" s="40">
        <v>28223.59</v>
      </c>
    </row>
    <row r="732" spans="1:12" ht="12.75" x14ac:dyDescent="0.2">
      <c r="A732" s="39" t="s">
        <v>0</v>
      </c>
      <c r="B732" s="17" t="s">
        <v>0</v>
      </c>
      <c r="C732" s="17" t="s">
        <v>1638</v>
      </c>
      <c r="D732" s="17" t="s">
        <v>1600</v>
      </c>
      <c r="E732" s="40">
        <v>0</v>
      </c>
      <c r="F732" s="40">
        <v>36103.46</v>
      </c>
      <c r="G732" s="40">
        <v>36103.46</v>
      </c>
      <c r="H732" s="40">
        <v>36103.46</v>
      </c>
      <c r="I732" s="40">
        <v>36103.46</v>
      </c>
      <c r="J732" s="40">
        <v>0</v>
      </c>
      <c r="K732" s="37">
        <v>0</v>
      </c>
      <c r="L732" s="40">
        <v>0</v>
      </c>
    </row>
    <row r="733" spans="1:12" ht="12.75" x14ac:dyDescent="0.2">
      <c r="A733" s="39" t="s">
        <v>0</v>
      </c>
      <c r="B733" s="17" t="s">
        <v>0</v>
      </c>
      <c r="C733" s="17" t="s">
        <v>1032</v>
      </c>
      <c r="D733" s="17" t="s">
        <v>1033</v>
      </c>
      <c r="E733" s="40">
        <v>0</v>
      </c>
      <c r="F733" s="40">
        <v>0</v>
      </c>
      <c r="G733" s="40">
        <v>0</v>
      </c>
      <c r="H733" s="40">
        <v>5433.68</v>
      </c>
      <c r="I733" s="40">
        <v>5433.68</v>
      </c>
      <c r="J733" s="40">
        <v>5433.68</v>
      </c>
      <c r="K733" s="37">
        <v>0</v>
      </c>
      <c r="L733" s="40">
        <v>5433.68</v>
      </c>
    </row>
    <row r="734" spans="1:12" ht="12.75" x14ac:dyDescent="0.2">
      <c r="A734" s="39" t="s">
        <v>0</v>
      </c>
      <c r="B734" s="17" t="s">
        <v>0</v>
      </c>
      <c r="C734" s="17" t="s">
        <v>1034</v>
      </c>
      <c r="D734" s="17" t="s">
        <v>1295</v>
      </c>
      <c r="E734" s="40">
        <v>259497.3</v>
      </c>
      <c r="F734" s="40">
        <v>15120.53</v>
      </c>
      <c r="G734" s="40">
        <v>274617.83</v>
      </c>
      <c r="H734" s="40">
        <v>259497.3</v>
      </c>
      <c r="I734" s="40">
        <v>259497.3</v>
      </c>
      <c r="J734" s="40">
        <v>225881.7</v>
      </c>
      <c r="K734" s="37">
        <v>82.253107891792794</v>
      </c>
      <c r="L734" s="40">
        <v>225881.7</v>
      </c>
    </row>
    <row r="735" spans="1:12" ht="12.75" x14ac:dyDescent="0.2">
      <c r="A735" s="39" t="s">
        <v>0</v>
      </c>
      <c r="B735" s="17" t="s">
        <v>0</v>
      </c>
      <c r="C735" s="17" t="s">
        <v>1035</v>
      </c>
      <c r="D735" s="17" t="s">
        <v>1036</v>
      </c>
      <c r="E735" s="40">
        <v>329913.3</v>
      </c>
      <c r="F735" s="40">
        <v>35749.89</v>
      </c>
      <c r="G735" s="40">
        <v>365663.19</v>
      </c>
      <c r="H735" s="40">
        <v>329913.3</v>
      </c>
      <c r="I735" s="40">
        <v>329913.3</v>
      </c>
      <c r="J735" s="40">
        <v>245272.92</v>
      </c>
      <c r="K735" s="37">
        <v>67.076185601290604</v>
      </c>
      <c r="L735" s="40">
        <v>245272.92</v>
      </c>
    </row>
    <row r="736" spans="1:12" ht="12.75" x14ac:dyDescent="0.2">
      <c r="A736" s="39" t="s">
        <v>0</v>
      </c>
      <c r="B736" s="17" t="s">
        <v>0</v>
      </c>
      <c r="C736" s="17" t="s">
        <v>1037</v>
      </c>
      <c r="D736" s="17" t="s">
        <v>1296</v>
      </c>
      <c r="E736" s="40">
        <v>113489.11</v>
      </c>
      <c r="F736" s="40">
        <v>2952.87</v>
      </c>
      <c r="G736" s="40">
        <v>116441.98</v>
      </c>
      <c r="H736" s="40">
        <v>116441.98</v>
      </c>
      <c r="I736" s="40">
        <v>116441.98</v>
      </c>
      <c r="J736" s="40">
        <v>116077.96</v>
      </c>
      <c r="K736" s="37">
        <v>99.687380788268996</v>
      </c>
      <c r="L736" s="40">
        <v>116077.96</v>
      </c>
    </row>
    <row r="737" spans="1:12" ht="12.75" x14ac:dyDescent="0.2">
      <c r="A737" s="39" t="s">
        <v>0</v>
      </c>
      <c r="B737" s="17" t="s">
        <v>0</v>
      </c>
      <c r="C737" s="17" t="s">
        <v>1038</v>
      </c>
      <c r="D737" s="17" t="s">
        <v>1297</v>
      </c>
      <c r="E737" s="40">
        <v>0</v>
      </c>
      <c r="F737" s="40">
        <v>36036.42</v>
      </c>
      <c r="G737" s="40">
        <v>36036.42</v>
      </c>
      <c r="H737" s="40">
        <v>36036.42</v>
      </c>
      <c r="I737" s="40">
        <v>36036.42</v>
      </c>
      <c r="J737" s="40">
        <v>6347.08</v>
      </c>
      <c r="K737" s="37">
        <v>17.612959333918301</v>
      </c>
      <c r="L737" s="40">
        <v>6347.08</v>
      </c>
    </row>
    <row r="738" spans="1:12" ht="12.75" x14ac:dyDescent="0.2">
      <c r="A738" s="39" t="s">
        <v>0</v>
      </c>
      <c r="B738" s="17" t="s">
        <v>0</v>
      </c>
      <c r="C738" s="17" t="s">
        <v>1039</v>
      </c>
      <c r="D738" s="17" t="s">
        <v>1040</v>
      </c>
      <c r="E738" s="40">
        <v>0</v>
      </c>
      <c r="F738" s="40">
        <v>0</v>
      </c>
      <c r="G738" s="40">
        <v>0</v>
      </c>
      <c r="H738" s="40">
        <v>6573</v>
      </c>
      <c r="I738" s="40">
        <v>6573</v>
      </c>
      <c r="J738" s="40">
        <v>6573</v>
      </c>
      <c r="K738" s="37">
        <v>0</v>
      </c>
      <c r="L738" s="40">
        <v>6573</v>
      </c>
    </row>
    <row r="739" spans="1:12" ht="12.75" x14ac:dyDescent="0.2">
      <c r="A739" s="39" t="s">
        <v>0</v>
      </c>
      <c r="B739" s="17" t="s">
        <v>0</v>
      </c>
      <c r="C739" s="17" t="s">
        <v>1041</v>
      </c>
      <c r="D739" s="17" t="s">
        <v>1298</v>
      </c>
      <c r="E739" s="40">
        <v>0</v>
      </c>
      <c r="F739" s="40">
        <v>0</v>
      </c>
      <c r="G739" s="40">
        <v>0</v>
      </c>
      <c r="H739" s="40">
        <v>571.12</v>
      </c>
      <c r="I739" s="40">
        <v>571.12</v>
      </c>
      <c r="J739" s="40">
        <v>571.12</v>
      </c>
      <c r="K739" s="37">
        <v>0</v>
      </c>
      <c r="L739" s="40">
        <v>571.12</v>
      </c>
    </row>
    <row r="740" spans="1:12" ht="12.75" x14ac:dyDescent="0.2">
      <c r="A740" s="39" t="s">
        <v>0</v>
      </c>
      <c r="B740" s="17" t="s">
        <v>0</v>
      </c>
      <c r="C740" s="17" t="s">
        <v>1506</v>
      </c>
      <c r="D740" s="17" t="s">
        <v>1507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  <c r="J740" s="40">
        <v>0</v>
      </c>
      <c r="K740" s="37">
        <v>0</v>
      </c>
      <c r="L740" s="40">
        <v>0</v>
      </c>
    </row>
    <row r="741" spans="1:12" ht="12.75" x14ac:dyDescent="0.2">
      <c r="A741" s="39" t="s">
        <v>0</v>
      </c>
      <c r="B741" s="17" t="s">
        <v>0</v>
      </c>
      <c r="C741" s="17" t="s">
        <v>1042</v>
      </c>
      <c r="D741" s="17" t="s">
        <v>1043</v>
      </c>
      <c r="E741" s="40">
        <v>48034.98</v>
      </c>
      <c r="F741" s="40">
        <v>0</v>
      </c>
      <c r="G741" s="40">
        <v>48034.98</v>
      </c>
      <c r="H741" s="40">
        <v>48034.98</v>
      </c>
      <c r="I741" s="40">
        <v>48034.98</v>
      </c>
      <c r="J741" s="40">
        <v>45828.75</v>
      </c>
      <c r="K741" s="37">
        <v>95.407034623518101</v>
      </c>
      <c r="L741" s="40">
        <v>45828.75</v>
      </c>
    </row>
    <row r="742" spans="1:12" ht="12.75" x14ac:dyDescent="0.2">
      <c r="A742" s="39" t="s">
        <v>0</v>
      </c>
      <c r="B742" s="17" t="s">
        <v>0</v>
      </c>
      <c r="C742" s="17" t="s">
        <v>1044</v>
      </c>
      <c r="D742" s="17" t="s">
        <v>1045</v>
      </c>
      <c r="E742" s="40">
        <v>0</v>
      </c>
      <c r="F742" s="40">
        <v>0</v>
      </c>
      <c r="G742" s="40">
        <v>0</v>
      </c>
      <c r="H742" s="40">
        <v>16625</v>
      </c>
      <c r="I742" s="40">
        <v>16625</v>
      </c>
      <c r="J742" s="40">
        <v>16625</v>
      </c>
      <c r="K742" s="37">
        <v>0</v>
      </c>
      <c r="L742" s="40">
        <v>16625</v>
      </c>
    </row>
    <row r="743" spans="1:12" ht="12.75" x14ac:dyDescent="0.2">
      <c r="A743" s="39" t="s">
        <v>0</v>
      </c>
      <c r="B743" s="17" t="s">
        <v>0</v>
      </c>
      <c r="C743" s="17" t="s">
        <v>1639</v>
      </c>
      <c r="D743" s="17" t="s">
        <v>1601</v>
      </c>
      <c r="E743" s="40">
        <v>0</v>
      </c>
      <c r="F743" s="40">
        <v>54101.78</v>
      </c>
      <c r="G743" s="40">
        <v>54101.78</v>
      </c>
      <c r="H743" s="40">
        <v>87950</v>
      </c>
      <c r="I743" s="40">
        <v>87950</v>
      </c>
      <c r="J743" s="40">
        <v>0</v>
      </c>
      <c r="K743" s="37">
        <v>0</v>
      </c>
      <c r="L743" s="40">
        <v>0</v>
      </c>
    </row>
    <row r="744" spans="1:12" ht="12.75" x14ac:dyDescent="0.2">
      <c r="A744" s="39" t="s">
        <v>0</v>
      </c>
      <c r="B744" s="17" t="s">
        <v>0</v>
      </c>
      <c r="C744" s="17" t="s">
        <v>1046</v>
      </c>
      <c r="D744" s="17" t="s">
        <v>1047</v>
      </c>
      <c r="E744" s="40">
        <v>0</v>
      </c>
      <c r="F744" s="40">
        <v>48564.66</v>
      </c>
      <c r="G744" s="40">
        <v>48564.66</v>
      </c>
      <c r="H744" s="40">
        <v>37444.660000000003</v>
      </c>
      <c r="I744" s="40">
        <v>37444.660000000003</v>
      </c>
      <c r="J744" s="40">
        <v>0</v>
      </c>
      <c r="K744" s="37">
        <v>0</v>
      </c>
      <c r="L744" s="40">
        <v>0</v>
      </c>
    </row>
    <row r="745" spans="1:12" ht="12.75" x14ac:dyDescent="0.2">
      <c r="A745" s="39" t="s">
        <v>0</v>
      </c>
      <c r="B745" s="17" t="s">
        <v>0</v>
      </c>
      <c r="C745" s="17" t="s">
        <v>1048</v>
      </c>
      <c r="D745" s="17" t="s">
        <v>1049</v>
      </c>
      <c r="E745" s="40">
        <v>0</v>
      </c>
      <c r="F745" s="40">
        <v>77166.33</v>
      </c>
      <c r="G745" s="40">
        <v>77166.33</v>
      </c>
      <c r="H745" s="40">
        <v>77166.33</v>
      </c>
      <c r="I745" s="40">
        <v>77166.33</v>
      </c>
      <c r="J745" s="40">
        <v>65357.87</v>
      </c>
      <c r="K745" s="37">
        <v>84.697393280203897</v>
      </c>
      <c r="L745" s="40">
        <v>59310.18</v>
      </c>
    </row>
    <row r="746" spans="1:12" ht="12.75" x14ac:dyDescent="0.2">
      <c r="A746" s="39" t="s">
        <v>0</v>
      </c>
      <c r="B746" s="17" t="s">
        <v>0</v>
      </c>
      <c r="C746" s="17" t="s">
        <v>1050</v>
      </c>
      <c r="D746" s="17" t="s">
        <v>1051</v>
      </c>
      <c r="E746" s="40">
        <v>0</v>
      </c>
      <c r="F746" s="40">
        <v>20933</v>
      </c>
      <c r="G746" s="40">
        <v>20933</v>
      </c>
      <c r="H746" s="40">
        <v>10100</v>
      </c>
      <c r="I746" s="40">
        <v>10100</v>
      </c>
      <c r="J746" s="40">
        <v>10100</v>
      </c>
      <c r="K746" s="37">
        <v>48.249175942292098</v>
      </c>
      <c r="L746" s="40">
        <v>10100</v>
      </c>
    </row>
    <row r="747" spans="1:12" ht="12.75" x14ac:dyDescent="0.2">
      <c r="A747" s="39" t="s">
        <v>0</v>
      </c>
      <c r="B747" s="17" t="s">
        <v>0</v>
      </c>
      <c r="C747" s="17" t="s">
        <v>1052</v>
      </c>
      <c r="D747" s="17" t="s">
        <v>1299</v>
      </c>
      <c r="E747" s="40">
        <v>0</v>
      </c>
      <c r="F747" s="40">
        <v>28255.919999999998</v>
      </c>
      <c r="G747" s="40">
        <v>28255.919999999998</v>
      </c>
      <c r="H747" s="40">
        <v>29417.52</v>
      </c>
      <c r="I747" s="40">
        <v>29417.52</v>
      </c>
      <c r="J747" s="40">
        <v>1161.5999999999999</v>
      </c>
      <c r="K747" s="37">
        <v>4.1109969167523097</v>
      </c>
      <c r="L747" s="40">
        <v>1161.5999999999999</v>
      </c>
    </row>
    <row r="748" spans="1:12" ht="12.75" x14ac:dyDescent="0.2">
      <c r="A748" s="39" t="s">
        <v>0</v>
      </c>
      <c r="B748" s="17" t="s">
        <v>0</v>
      </c>
      <c r="C748" s="17" t="s">
        <v>1053</v>
      </c>
      <c r="D748" s="17" t="s">
        <v>1300</v>
      </c>
      <c r="E748" s="40">
        <v>0</v>
      </c>
      <c r="F748" s="40">
        <v>22320.91</v>
      </c>
      <c r="G748" s="40">
        <v>22320.91</v>
      </c>
      <c r="H748" s="40">
        <v>23676.11</v>
      </c>
      <c r="I748" s="40">
        <v>23676.11</v>
      </c>
      <c r="J748" s="40">
        <v>1355.2</v>
      </c>
      <c r="K748" s="37">
        <v>6.0714370516255798</v>
      </c>
      <c r="L748" s="40">
        <v>1355.2</v>
      </c>
    </row>
    <row r="749" spans="1:12" ht="12.75" x14ac:dyDescent="0.2">
      <c r="A749" s="39" t="s">
        <v>0</v>
      </c>
      <c r="B749" s="17" t="s">
        <v>0</v>
      </c>
      <c r="C749" s="17" t="s">
        <v>1054</v>
      </c>
      <c r="D749" s="17" t="s">
        <v>1055</v>
      </c>
      <c r="E749" s="40">
        <v>0</v>
      </c>
      <c r="F749" s="40">
        <v>34641.14</v>
      </c>
      <c r="G749" s="40">
        <v>34641.14</v>
      </c>
      <c r="H749" s="40">
        <v>34641.14</v>
      </c>
      <c r="I749" s="40">
        <v>34641.14</v>
      </c>
      <c r="J749" s="40">
        <v>7447.16</v>
      </c>
      <c r="K749" s="37">
        <v>21.498022293723601</v>
      </c>
      <c r="L749" s="40">
        <v>7447.16</v>
      </c>
    </row>
    <row r="750" spans="1:12" ht="12.75" x14ac:dyDescent="0.2">
      <c r="A750" s="39" t="s">
        <v>0</v>
      </c>
      <c r="B750" s="17" t="s">
        <v>0</v>
      </c>
      <c r="C750" s="17" t="s">
        <v>1056</v>
      </c>
      <c r="D750" s="17" t="s">
        <v>1057</v>
      </c>
      <c r="E750" s="40">
        <v>10000</v>
      </c>
      <c r="F750" s="40">
        <v>0</v>
      </c>
      <c r="G750" s="40">
        <v>10000</v>
      </c>
      <c r="H750" s="40">
        <v>0</v>
      </c>
      <c r="I750" s="40">
        <v>0</v>
      </c>
      <c r="J750" s="40">
        <v>0</v>
      </c>
      <c r="K750" s="37">
        <v>0</v>
      </c>
      <c r="L750" s="40">
        <v>0</v>
      </c>
    </row>
    <row r="751" spans="1:12" ht="12.75" x14ac:dyDescent="0.2">
      <c r="A751" s="39" t="s">
        <v>0</v>
      </c>
      <c r="B751" s="17" t="s">
        <v>0</v>
      </c>
      <c r="C751" s="17" t="s">
        <v>1058</v>
      </c>
      <c r="D751" s="17" t="s">
        <v>1059</v>
      </c>
      <c r="E751" s="40">
        <v>567310</v>
      </c>
      <c r="F751" s="40">
        <v>-483554.43</v>
      </c>
      <c r="G751" s="40">
        <v>83755.570000000007</v>
      </c>
      <c r="H751" s="40">
        <v>0</v>
      </c>
      <c r="I751" s="40">
        <v>0</v>
      </c>
      <c r="J751" s="40">
        <v>0</v>
      </c>
      <c r="K751" s="37">
        <v>0</v>
      </c>
      <c r="L751" s="40">
        <v>0</v>
      </c>
    </row>
    <row r="752" spans="1:12" ht="12.75" x14ac:dyDescent="0.2">
      <c r="A752" s="39" t="s">
        <v>0</v>
      </c>
      <c r="B752" s="17" t="s">
        <v>0</v>
      </c>
      <c r="C752" s="17" t="s">
        <v>1060</v>
      </c>
      <c r="D752" s="17" t="s">
        <v>1061</v>
      </c>
      <c r="E752" s="40">
        <v>450000</v>
      </c>
      <c r="F752" s="40">
        <v>-440301.39</v>
      </c>
      <c r="G752" s="40">
        <v>9698.61</v>
      </c>
      <c r="H752" s="40">
        <v>0</v>
      </c>
      <c r="I752" s="40">
        <v>0</v>
      </c>
      <c r="J752" s="40">
        <v>0</v>
      </c>
      <c r="K752" s="37">
        <v>0</v>
      </c>
      <c r="L752" s="40">
        <v>0</v>
      </c>
    </row>
    <row r="753" spans="1:12" ht="12.75" x14ac:dyDescent="0.2">
      <c r="A753" s="39" t="s">
        <v>0</v>
      </c>
      <c r="B753" s="17" t="s">
        <v>0</v>
      </c>
      <c r="C753" s="17" t="s">
        <v>1062</v>
      </c>
      <c r="D753" s="17" t="s">
        <v>1063</v>
      </c>
      <c r="E753" s="40">
        <v>70000</v>
      </c>
      <c r="F753" s="40">
        <v>-33969.08</v>
      </c>
      <c r="G753" s="40">
        <v>36030.92</v>
      </c>
      <c r="H753" s="40">
        <v>0</v>
      </c>
      <c r="I753" s="40">
        <v>0</v>
      </c>
      <c r="J753" s="40">
        <v>0</v>
      </c>
      <c r="K753" s="37">
        <v>0</v>
      </c>
      <c r="L753" s="40">
        <v>0</v>
      </c>
    </row>
    <row r="754" spans="1:12" ht="12.75" x14ac:dyDescent="0.2">
      <c r="A754" s="39" t="s">
        <v>0</v>
      </c>
      <c r="B754" s="17" t="s">
        <v>0</v>
      </c>
      <c r="C754" s="17" t="s">
        <v>1064</v>
      </c>
      <c r="D754" s="17" t="s">
        <v>1065</v>
      </c>
      <c r="E754" s="40">
        <v>30000</v>
      </c>
      <c r="F754" s="40">
        <v>-276.52999999999997</v>
      </c>
      <c r="G754" s="40">
        <v>29723.47</v>
      </c>
      <c r="H754" s="40">
        <v>0</v>
      </c>
      <c r="I754" s="40">
        <v>0</v>
      </c>
      <c r="J754" s="40">
        <v>0</v>
      </c>
      <c r="K754" s="37">
        <v>0</v>
      </c>
      <c r="L754" s="40">
        <v>0</v>
      </c>
    </row>
    <row r="755" spans="1:12" ht="12.75" x14ac:dyDescent="0.2">
      <c r="A755" s="39" t="s">
        <v>0</v>
      </c>
      <c r="B755" s="17" t="s">
        <v>0</v>
      </c>
      <c r="C755" s="17" t="s">
        <v>1066</v>
      </c>
      <c r="D755" s="17" t="s">
        <v>1067</v>
      </c>
      <c r="E755" s="40">
        <v>0</v>
      </c>
      <c r="F755" s="40">
        <v>55105.94</v>
      </c>
      <c r="G755" s="40">
        <v>55105.94</v>
      </c>
      <c r="H755" s="40">
        <v>55105.94</v>
      </c>
      <c r="I755" s="40">
        <v>55105.94</v>
      </c>
      <c r="J755" s="40">
        <v>42312.959999999999</v>
      </c>
      <c r="K755" s="37">
        <v>76.784753150023406</v>
      </c>
      <c r="L755" s="40">
        <v>0</v>
      </c>
    </row>
    <row r="756" spans="1:12" ht="12.75" x14ac:dyDescent="0.2">
      <c r="A756" s="39" t="s">
        <v>0</v>
      </c>
      <c r="B756" s="17" t="s">
        <v>0</v>
      </c>
      <c r="C756" s="17" t="s">
        <v>1068</v>
      </c>
      <c r="D756" s="17" t="s">
        <v>1301</v>
      </c>
      <c r="E756" s="40">
        <v>0</v>
      </c>
      <c r="F756" s="40">
        <v>3000</v>
      </c>
      <c r="G756" s="40">
        <v>3000</v>
      </c>
      <c r="H756" s="40">
        <v>2998.38</v>
      </c>
      <c r="I756" s="40">
        <v>2998.38</v>
      </c>
      <c r="J756" s="40">
        <v>2998.38</v>
      </c>
      <c r="K756" s="37">
        <v>99.945999999999998</v>
      </c>
      <c r="L756" s="40">
        <v>2998.38</v>
      </c>
    </row>
    <row r="757" spans="1:12" ht="12.75" x14ac:dyDescent="0.2">
      <c r="A757" s="39" t="s">
        <v>0</v>
      </c>
      <c r="B757" s="17" t="s">
        <v>0</v>
      </c>
      <c r="C757" s="17" t="s">
        <v>1069</v>
      </c>
      <c r="D757" s="17" t="s">
        <v>1070</v>
      </c>
      <c r="E757" s="40">
        <v>0</v>
      </c>
      <c r="F757" s="40">
        <v>21780</v>
      </c>
      <c r="G757" s="40">
        <v>21780</v>
      </c>
      <c r="H757" s="40">
        <v>21322.62</v>
      </c>
      <c r="I757" s="40">
        <v>21322.62</v>
      </c>
      <c r="J757" s="40">
        <v>0</v>
      </c>
      <c r="K757" s="37">
        <v>0</v>
      </c>
      <c r="L757" s="40">
        <v>0</v>
      </c>
    </row>
    <row r="758" spans="1:12" ht="12.75" x14ac:dyDescent="0.2">
      <c r="A758" s="39" t="s">
        <v>0</v>
      </c>
      <c r="B758" s="17" t="s">
        <v>0</v>
      </c>
      <c r="C758" s="17" t="s">
        <v>1071</v>
      </c>
      <c r="D758" s="17" t="s">
        <v>1072</v>
      </c>
      <c r="E758" s="40">
        <v>0</v>
      </c>
      <c r="F758" s="40">
        <v>7200</v>
      </c>
      <c r="G758" s="40">
        <v>7200</v>
      </c>
      <c r="H758" s="40">
        <v>4936.8</v>
      </c>
      <c r="I758" s="40">
        <v>4936.8</v>
      </c>
      <c r="J758" s="40">
        <v>4936.8</v>
      </c>
      <c r="K758" s="37">
        <v>68.566666666666706</v>
      </c>
      <c r="L758" s="40">
        <v>4936.8</v>
      </c>
    </row>
    <row r="759" spans="1:12" ht="12.75" x14ac:dyDescent="0.2">
      <c r="A759" s="39" t="s">
        <v>0</v>
      </c>
      <c r="B759" s="17" t="s">
        <v>0</v>
      </c>
      <c r="C759" s="17" t="s">
        <v>1421</v>
      </c>
      <c r="D759" s="17" t="s">
        <v>1422</v>
      </c>
      <c r="E759" s="40">
        <v>0</v>
      </c>
      <c r="F759" s="40">
        <v>0</v>
      </c>
      <c r="G759" s="40">
        <v>0</v>
      </c>
      <c r="H759" s="40">
        <v>1711.8</v>
      </c>
      <c r="I759" s="40">
        <v>1711.8</v>
      </c>
      <c r="J759" s="40">
        <v>1711.8</v>
      </c>
      <c r="K759" s="37">
        <v>0</v>
      </c>
      <c r="L759" s="40">
        <v>1711.8</v>
      </c>
    </row>
    <row r="760" spans="1:12" ht="12.75" x14ac:dyDescent="0.2">
      <c r="A760" s="39" t="s">
        <v>0</v>
      </c>
      <c r="B760" s="17" t="s">
        <v>0</v>
      </c>
      <c r="C760" s="17" t="s">
        <v>1073</v>
      </c>
      <c r="D760" s="17" t="s">
        <v>1302</v>
      </c>
      <c r="E760" s="40">
        <v>0</v>
      </c>
      <c r="F760" s="40">
        <v>59990</v>
      </c>
      <c r="G760" s="40">
        <v>59990</v>
      </c>
      <c r="H760" s="40">
        <v>59990</v>
      </c>
      <c r="I760" s="40">
        <v>59990</v>
      </c>
      <c r="J760" s="40">
        <v>57086.55</v>
      </c>
      <c r="K760" s="37">
        <v>95.160110018336397</v>
      </c>
      <c r="L760" s="40">
        <v>57086.55</v>
      </c>
    </row>
    <row r="761" spans="1:12" ht="12.75" x14ac:dyDescent="0.2">
      <c r="A761" s="39" t="s">
        <v>0</v>
      </c>
      <c r="B761" s="17" t="s">
        <v>0</v>
      </c>
      <c r="C761" s="17" t="s">
        <v>1534</v>
      </c>
      <c r="D761" s="17" t="s">
        <v>1535</v>
      </c>
      <c r="E761" s="40">
        <v>0</v>
      </c>
      <c r="F761" s="40">
        <v>135621.99</v>
      </c>
      <c r="G761" s="40">
        <v>135621.99</v>
      </c>
      <c r="H761" s="40">
        <v>0</v>
      </c>
      <c r="I761" s="40">
        <v>0</v>
      </c>
      <c r="J761" s="40">
        <v>0</v>
      </c>
      <c r="K761" s="37">
        <v>0</v>
      </c>
      <c r="L761" s="40">
        <v>0</v>
      </c>
    </row>
    <row r="762" spans="1:12" ht="12.75" x14ac:dyDescent="0.2">
      <c r="A762" s="39" t="s">
        <v>0</v>
      </c>
      <c r="B762" s="17" t="s">
        <v>0</v>
      </c>
      <c r="C762" s="17" t="s">
        <v>1536</v>
      </c>
      <c r="D762" s="17" t="s">
        <v>1535</v>
      </c>
      <c r="E762" s="40">
        <v>0</v>
      </c>
      <c r="F762" s="40">
        <v>69469.929999999993</v>
      </c>
      <c r="G762" s="40">
        <v>69469.929999999993</v>
      </c>
      <c r="H762" s="40">
        <v>0</v>
      </c>
      <c r="I762" s="40">
        <v>0</v>
      </c>
      <c r="J762" s="40">
        <v>0</v>
      </c>
      <c r="K762" s="37">
        <v>0</v>
      </c>
      <c r="L762" s="40">
        <v>0</v>
      </c>
    </row>
    <row r="763" spans="1:12" ht="12.75" x14ac:dyDescent="0.2">
      <c r="A763" s="39" t="s">
        <v>0</v>
      </c>
      <c r="B763" s="17" t="s">
        <v>0</v>
      </c>
      <c r="C763" s="17" t="s">
        <v>1423</v>
      </c>
      <c r="D763" s="17" t="s">
        <v>1424</v>
      </c>
      <c r="E763" s="40">
        <v>0</v>
      </c>
      <c r="F763" s="40">
        <v>69610.78</v>
      </c>
      <c r="G763" s="40">
        <v>69610.78</v>
      </c>
      <c r="H763" s="40">
        <v>0</v>
      </c>
      <c r="I763" s="40">
        <v>0</v>
      </c>
      <c r="J763" s="40">
        <v>0</v>
      </c>
      <c r="K763" s="37">
        <v>0</v>
      </c>
      <c r="L763" s="40">
        <v>0</v>
      </c>
    </row>
    <row r="764" spans="1:12" ht="12.75" x14ac:dyDescent="0.2">
      <c r="A764" s="39" t="s">
        <v>0</v>
      </c>
      <c r="B764" s="17" t="s">
        <v>0</v>
      </c>
      <c r="C764" s="17" t="s">
        <v>1425</v>
      </c>
      <c r="D764" s="17" t="s">
        <v>1426</v>
      </c>
      <c r="E764" s="40">
        <v>0</v>
      </c>
      <c r="F764" s="40">
        <v>37465.800000000003</v>
      </c>
      <c r="G764" s="40">
        <v>37465.800000000003</v>
      </c>
      <c r="H764" s="40">
        <v>37465.800000000003</v>
      </c>
      <c r="I764" s="40">
        <v>37465.800000000003</v>
      </c>
      <c r="J764" s="40">
        <v>36159.620000000003</v>
      </c>
      <c r="K764" s="37">
        <v>96.513673803842394</v>
      </c>
      <c r="L764" s="40">
        <v>36159.620000000003</v>
      </c>
    </row>
    <row r="765" spans="1:12" ht="12.75" x14ac:dyDescent="0.2">
      <c r="A765" s="39" t="s">
        <v>0</v>
      </c>
      <c r="B765" s="17" t="s">
        <v>0</v>
      </c>
      <c r="C765" s="17" t="s">
        <v>1427</v>
      </c>
      <c r="D765" s="17" t="s">
        <v>1428</v>
      </c>
      <c r="E765" s="40">
        <v>0</v>
      </c>
      <c r="F765" s="40">
        <v>96992.46</v>
      </c>
      <c r="G765" s="40">
        <v>96992.46</v>
      </c>
      <c r="H765" s="40">
        <v>139167.38</v>
      </c>
      <c r="I765" s="40">
        <v>139167.38</v>
      </c>
      <c r="J765" s="40">
        <v>0</v>
      </c>
      <c r="K765" s="37">
        <v>0</v>
      </c>
      <c r="L765" s="40">
        <v>0</v>
      </c>
    </row>
    <row r="766" spans="1:12" ht="12.75" x14ac:dyDescent="0.2">
      <c r="A766" s="39" t="s">
        <v>0</v>
      </c>
      <c r="B766" s="17" t="s">
        <v>0</v>
      </c>
      <c r="C766" s="17" t="s">
        <v>1429</v>
      </c>
      <c r="D766" s="17" t="s">
        <v>1430</v>
      </c>
      <c r="E766" s="40">
        <v>0</v>
      </c>
      <c r="F766" s="40">
        <v>36334.230000000003</v>
      </c>
      <c r="G766" s="40">
        <v>36334.230000000003</v>
      </c>
      <c r="H766" s="40">
        <v>36334.230000000003</v>
      </c>
      <c r="I766" s="40">
        <v>36334.230000000003</v>
      </c>
      <c r="J766" s="40">
        <v>33727.870000000003</v>
      </c>
      <c r="K766" s="37">
        <v>92.826709139013005</v>
      </c>
      <c r="L766" s="40">
        <v>33727.870000000003</v>
      </c>
    </row>
    <row r="767" spans="1:12" ht="12.75" x14ac:dyDescent="0.2">
      <c r="A767" s="39" t="s">
        <v>0</v>
      </c>
      <c r="B767" s="17" t="s">
        <v>0</v>
      </c>
      <c r="C767" s="17" t="s">
        <v>1431</v>
      </c>
      <c r="D767" s="17" t="s">
        <v>1432</v>
      </c>
      <c r="E767" s="40">
        <v>0</v>
      </c>
      <c r="F767" s="40">
        <v>37615.07</v>
      </c>
      <c r="G767" s="40">
        <v>37615.07</v>
      </c>
      <c r="H767" s="40">
        <v>37615.07</v>
      </c>
      <c r="I767" s="40">
        <v>37615.07</v>
      </c>
      <c r="J767" s="40">
        <v>35607.9</v>
      </c>
      <c r="K767" s="37">
        <v>94.663920604162101</v>
      </c>
      <c r="L767" s="40">
        <v>35607.9</v>
      </c>
    </row>
    <row r="768" spans="1:12" ht="12.75" x14ac:dyDescent="0.2">
      <c r="A768" s="39" t="s">
        <v>0</v>
      </c>
      <c r="B768" s="17" t="s">
        <v>0</v>
      </c>
      <c r="C768" s="17" t="s">
        <v>1433</v>
      </c>
      <c r="D768" s="17" t="s">
        <v>1434</v>
      </c>
      <c r="E768" s="40">
        <v>0</v>
      </c>
      <c r="F768" s="40">
        <v>18813.73</v>
      </c>
      <c r="G768" s="40">
        <v>18813.73</v>
      </c>
      <c r="H768" s="40">
        <v>18813.73</v>
      </c>
      <c r="I768" s="40">
        <v>18813.73</v>
      </c>
      <c r="J768" s="40">
        <v>16465.259999999998</v>
      </c>
      <c r="K768" s="37">
        <v>87.517254685806606</v>
      </c>
      <c r="L768" s="40">
        <v>16465.259999999998</v>
      </c>
    </row>
    <row r="769" spans="1:12" ht="12.75" x14ac:dyDescent="0.2">
      <c r="A769" s="39" t="s">
        <v>0</v>
      </c>
      <c r="B769" s="17" t="s">
        <v>0</v>
      </c>
      <c r="C769" s="17" t="s">
        <v>1508</v>
      </c>
      <c r="D769" s="17" t="s">
        <v>1509</v>
      </c>
      <c r="E769" s="40">
        <v>0</v>
      </c>
      <c r="F769" s="40">
        <v>7195.2</v>
      </c>
      <c r="G769" s="40">
        <v>7195.2</v>
      </c>
      <c r="H769" s="40">
        <v>7195.2</v>
      </c>
      <c r="I769" s="40">
        <v>7195.2</v>
      </c>
      <c r="J769" s="40">
        <v>7195.2</v>
      </c>
      <c r="K769" s="37">
        <v>100</v>
      </c>
      <c r="L769" s="40">
        <v>7195.2</v>
      </c>
    </row>
    <row r="770" spans="1:12" ht="12.75" x14ac:dyDescent="0.2">
      <c r="A770" s="39" t="s">
        <v>0</v>
      </c>
      <c r="B770" s="17" t="s">
        <v>0</v>
      </c>
      <c r="C770" s="17" t="s">
        <v>1537</v>
      </c>
      <c r="D770" s="17" t="s">
        <v>1538</v>
      </c>
      <c r="E770" s="40">
        <v>0</v>
      </c>
      <c r="F770" s="40">
        <v>11249.98</v>
      </c>
      <c r="G770" s="40">
        <v>11249.98</v>
      </c>
      <c r="H770" s="40">
        <v>11249.98</v>
      </c>
      <c r="I770" s="40">
        <v>11249.98</v>
      </c>
      <c r="J770" s="40">
        <v>11249.98</v>
      </c>
      <c r="K770" s="37">
        <v>100</v>
      </c>
      <c r="L770" s="40">
        <v>11249.98</v>
      </c>
    </row>
    <row r="771" spans="1:12" ht="12.75" x14ac:dyDescent="0.2">
      <c r="A771" s="39" t="s">
        <v>0</v>
      </c>
      <c r="B771" s="17" t="s">
        <v>0</v>
      </c>
      <c r="C771" s="17" t="s">
        <v>1640</v>
      </c>
      <c r="D771" s="17" t="s">
        <v>1602</v>
      </c>
      <c r="E771" s="40">
        <v>0</v>
      </c>
      <c r="F771" s="40">
        <v>6117.76</v>
      </c>
      <c r="G771" s="40">
        <v>6117.76</v>
      </c>
      <c r="H771" s="40">
        <v>6117.76</v>
      </c>
      <c r="I771" s="40">
        <v>6117.76</v>
      </c>
      <c r="J771" s="40">
        <v>0</v>
      </c>
      <c r="K771" s="37">
        <v>0</v>
      </c>
      <c r="L771" s="40">
        <v>0</v>
      </c>
    </row>
    <row r="772" spans="1:12" ht="12.75" x14ac:dyDescent="0.2">
      <c r="A772" s="39" t="s">
        <v>0</v>
      </c>
      <c r="B772" s="17" t="s">
        <v>0</v>
      </c>
      <c r="C772" s="17" t="s">
        <v>1641</v>
      </c>
      <c r="D772" s="17" t="s">
        <v>1603</v>
      </c>
      <c r="E772" s="40">
        <v>0</v>
      </c>
      <c r="F772" s="40">
        <v>12674.75</v>
      </c>
      <c r="G772" s="40">
        <v>12674.75</v>
      </c>
      <c r="H772" s="40">
        <v>12674.75</v>
      </c>
      <c r="I772" s="40">
        <v>12674.75</v>
      </c>
      <c r="J772" s="40">
        <v>0</v>
      </c>
      <c r="K772" s="37">
        <v>0</v>
      </c>
      <c r="L772" s="40">
        <v>0</v>
      </c>
    </row>
    <row r="773" spans="1:12" ht="12.75" x14ac:dyDescent="0.2">
      <c r="A773" s="39" t="s">
        <v>0</v>
      </c>
      <c r="B773" s="17" t="s">
        <v>0</v>
      </c>
      <c r="C773" s="17" t="s">
        <v>1642</v>
      </c>
      <c r="D773" s="17" t="s">
        <v>1604</v>
      </c>
      <c r="E773" s="40">
        <v>0</v>
      </c>
      <c r="F773" s="40">
        <v>2541</v>
      </c>
      <c r="G773" s="40">
        <v>2541</v>
      </c>
      <c r="H773" s="40">
        <v>5082</v>
      </c>
      <c r="I773" s="40">
        <v>5082</v>
      </c>
      <c r="J773" s="40">
        <v>0</v>
      </c>
      <c r="K773" s="37">
        <v>0</v>
      </c>
      <c r="L773" s="40">
        <v>0</v>
      </c>
    </row>
    <row r="774" spans="1:12" ht="12.75" x14ac:dyDescent="0.2">
      <c r="A774" s="39" t="s">
        <v>0</v>
      </c>
      <c r="B774" s="17" t="s">
        <v>0</v>
      </c>
      <c r="C774" s="17" t="s">
        <v>1643</v>
      </c>
      <c r="D774" s="17" t="s">
        <v>1605</v>
      </c>
      <c r="E774" s="40">
        <v>0</v>
      </c>
      <c r="F774" s="40">
        <v>9994.6</v>
      </c>
      <c r="G774" s="40">
        <v>9994.6</v>
      </c>
      <c r="H774" s="40">
        <v>9994.6</v>
      </c>
      <c r="I774" s="40">
        <v>9994.6</v>
      </c>
      <c r="J774" s="40">
        <v>0</v>
      </c>
      <c r="K774" s="37">
        <v>0</v>
      </c>
      <c r="L774" s="40">
        <v>0</v>
      </c>
    </row>
    <row r="775" spans="1:12" ht="12.75" x14ac:dyDescent="0.2">
      <c r="A775" s="39" t="s">
        <v>0</v>
      </c>
      <c r="B775" s="17" t="s">
        <v>0</v>
      </c>
      <c r="C775" s="17" t="s">
        <v>1644</v>
      </c>
      <c r="D775" s="17" t="s">
        <v>1606</v>
      </c>
      <c r="E775" s="40">
        <v>0</v>
      </c>
      <c r="F775" s="40">
        <v>16903</v>
      </c>
      <c r="G775" s="40">
        <v>16903</v>
      </c>
      <c r="H775" s="40">
        <v>16903</v>
      </c>
      <c r="I775" s="40">
        <v>16903</v>
      </c>
      <c r="J775" s="40">
        <v>0</v>
      </c>
      <c r="K775" s="37">
        <v>0</v>
      </c>
      <c r="L775" s="40">
        <v>0</v>
      </c>
    </row>
    <row r="776" spans="1:12" ht="12.75" x14ac:dyDescent="0.2">
      <c r="A776" s="39" t="s">
        <v>0</v>
      </c>
      <c r="B776" s="17" t="s">
        <v>0</v>
      </c>
      <c r="C776" s="17" t="s">
        <v>1645</v>
      </c>
      <c r="D776" s="17" t="s">
        <v>1607</v>
      </c>
      <c r="E776" s="40">
        <v>0</v>
      </c>
      <c r="F776" s="40">
        <v>15728.5</v>
      </c>
      <c r="G776" s="40">
        <v>15728.5</v>
      </c>
      <c r="H776" s="40">
        <v>15728.5</v>
      </c>
      <c r="I776" s="40">
        <v>15728.5</v>
      </c>
      <c r="J776" s="40">
        <v>1028.5</v>
      </c>
      <c r="K776" s="37">
        <v>6.5390851002956403</v>
      </c>
      <c r="L776" s="40">
        <v>1028.5</v>
      </c>
    </row>
    <row r="777" spans="1:12" ht="12.75" x14ac:dyDescent="0.2">
      <c r="A777" s="39" t="s">
        <v>0</v>
      </c>
      <c r="B777" s="17" t="s">
        <v>0</v>
      </c>
      <c r="C777" s="17" t="s">
        <v>1646</v>
      </c>
      <c r="D777" s="17" t="s">
        <v>1608</v>
      </c>
      <c r="E777" s="40">
        <v>0</v>
      </c>
      <c r="F777" s="40">
        <v>0</v>
      </c>
      <c r="G777" s="40">
        <v>0</v>
      </c>
      <c r="H777" s="40">
        <v>19360</v>
      </c>
      <c r="I777" s="40">
        <v>19360</v>
      </c>
      <c r="J777" s="40">
        <v>0</v>
      </c>
      <c r="K777" s="37">
        <v>0</v>
      </c>
      <c r="L777" s="40">
        <v>0</v>
      </c>
    </row>
    <row r="778" spans="1:12" ht="12.75" x14ac:dyDescent="0.2">
      <c r="A778" s="39" t="s">
        <v>0</v>
      </c>
      <c r="B778" s="17" t="s">
        <v>0</v>
      </c>
      <c r="C778" s="17" t="s">
        <v>1573</v>
      </c>
      <c r="D778" s="17" t="s">
        <v>1574</v>
      </c>
      <c r="E778" s="40">
        <v>0</v>
      </c>
      <c r="F778" s="40">
        <v>98974.27</v>
      </c>
      <c r="G778" s="40">
        <v>98974.27</v>
      </c>
      <c r="H778" s="40">
        <v>98974.27</v>
      </c>
      <c r="I778" s="40">
        <v>98974.27</v>
      </c>
      <c r="J778" s="40">
        <v>0</v>
      </c>
      <c r="K778" s="37">
        <v>0</v>
      </c>
      <c r="L778" s="40">
        <v>0</v>
      </c>
    </row>
    <row r="779" spans="1:12" ht="12.75" x14ac:dyDescent="0.2">
      <c r="A779" s="39" t="s">
        <v>0</v>
      </c>
      <c r="B779" s="17" t="s">
        <v>0</v>
      </c>
      <c r="C779" s="17" t="s">
        <v>1575</v>
      </c>
      <c r="D779" s="17" t="s">
        <v>1576</v>
      </c>
      <c r="E779" s="40">
        <v>0</v>
      </c>
      <c r="F779" s="40">
        <v>44050.31</v>
      </c>
      <c r="G779" s="40">
        <v>44050.31</v>
      </c>
      <c r="H779" s="40">
        <v>44050.31</v>
      </c>
      <c r="I779" s="40">
        <v>44050.31</v>
      </c>
      <c r="J779" s="40">
        <v>0</v>
      </c>
      <c r="K779" s="37">
        <v>0</v>
      </c>
      <c r="L779" s="40">
        <v>0</v>
      </c>
    </row>
    <row r="780" spans="1:12" ht="12.75" x14ac:dyDescent="0.2">
      <c r="A780" s="39" t="s">
        <v>0</v>
      </c>
      <c r="B780" s="17" t="s">
        <v>0</v>
      </c>
      <c r="C780" s="17" t="s">
        <v>1577</v>
      </c>
      <c r="D780" s="17" t="s">
        <v>1578</v>
      </c>
      <c r="E780" s="40">
        <v>0</v>
      </c>
      <c r="F780" s="40">
        <v>44343.59</v>
      </c>
      <c r="G780" s="40">
        <v>44343.59</v>
      </c>
      <c r="H780" s="40">
        <v>44343.59</v>
      </c>
      <c r="I780" s="40">
        <v>44343.59</v>
      </c>
      <c r="J780" s="40">
        <v>0</v>
      </c>
      <c r="K780" s="37">
        <v>0</v>
      </c>
      <c r="L780" s="40">
        <v>0</v>
      </c>
    </row>
    <row r="781" spans="1:12" ht="12.75" x14ac:dyDescent="0.2">
      <c r="A781" s="39" t="s">
        <v>0</v>
      </c>
      <c r="B781" s="17" t="s">
        <v>0</v>
      </c>
      <c r="C781" s="17" t="s">
        <v>1579</v>
      </c>
      <c r="D781" s="17" t="s">
        <v>1580</v>
      </c>
      <c r="E781" s="40">
        <v>0</v>
      </c>
      <c r="F781" s="40">
        <v>60015.29</v>
      </c>
      <c r="G781" s="40">
        <v>60015.29</v>
      </c>
      <c r="H781" s="40">
        <v>60015.29</v>
      </c>
      <c r="I781" s="40">
        <v>60015.29</v>
      </c>
      <c r="J781" s="40">
        <v>0</v>
      </c>
      <c r="K781" s="37">
        <v>0</v>
      </c>
      <c r="L781" s="40">
        <v>0</v>
      </c>
    </row>
    <row r="782" spans="1:12" ht="12.75" x14ac:dyDescent="0.2">
      <c r="A782" s="39" t="s">
        <v>0</v>
      </c>
      <c r="B782" s="17" t="s">
        <v>0</v>
      </c>
      <c r="C782" s="17" t="s">
        <v>1581</v>
      </c>
      <c r="D782" s="17" t="s">
        <v>1582</v>
      </c>
      <c r="E782" s="40">
        <v>0</v>
      </c>
      <c r="F782" s="40">
        <v>52441.37</v>
      </c>
      <c r="G782" s="40">
        <v>52441.37</v>
      </c>
      <c r="H782" s="40">
        <v>52441.37</v>
      </c>
      <c r="I782" s="40">
        <v>52441.37</v>
      </c>
      <c r="J782" s="40">
        <v>0</v>
      </c>
      <c r="K782" s="37">
        <v>0</v>
      </c>
      <c r="L782" s="40">
        <v>0</v>
      </c>
    </row>
    <row r="783" spans="1:12" ht="12.75" x14ac:dyDescent="0.2">
      <c r="A783" s="39" t="s">
        <v>0</v>
      </c>
      <c r="B783" s="17" t="s">
        <v>0</v>
      </c>
      <c r="C783" s="17" t="s">
        <v>1647</v>
      </c>
      <c r="D783" s="17" t="s">
        <v>1609</v>
      </c>
      <c r="E783" s="40">
        <v>0</v>
      </c>
      <c r="F783" s="40">
        <v>6500</v>
      </c>
      <c r="G783" s="40">
        <v>6500</v>
      </c>
      <c r="H783" s="40">
        <v>5626.5</v>
      </c>
      <c r="I783" s="40">
        <v>5626.5</v>
      </c>
      <c r="J783" s="40">
        <v>0</v>
      </c>
      <c r="K783" s="37">
        <v>0</v>
      </c>
      <c r="L783" s="40">
        <v>0</v>
      </c>
    </row>
    <row r="784" spans="1:12" ht="12.75" x14ac:dyDescent="0.2">
      <c r="A784" s="39" t="s">
        <v>0</v>
      </c>
      <c r="B784" s="17" t="s">
        <v>0</v>
      </c>
      <c r="C784" s="17" t="s">
        <v>1648</v>
      </c>
      <c r="D784" s="17" t="s">
        <v>1619</v>
      </c>
      <c r="E784" s="40">
        <v>0</v>
      </c>
      <c r="F784" s="40">
        <v>11980</v>
      </c>
      <c r="G784" s="40">
        <v>11980</v>
      </c>
      <c r="H784" s="40">
        <v>11980</v>
      </c>
      <c r="I784" s="40">
        <v>11980</v>
      </c>
      <c r="J784" s="40">
        <v>0</v>
      </c>
      <c r="K784" s="37">
        <v>0</v>
      </c>
      <c r="L784" s="40">
        <v>0</v>
      </c>
    </row>
    <row r="785" spans="1:12" ht="12.75" x14ac:dyDescent="0.2">
      <c r="A785" s="39" t="s">
        <v>0</v>
      </c>
      <c r="B785" s="17" t="s">
        <v>0</v>
      </c>
      <c r="C785" s="17" t="s">
        <v>1649</v>
      </c>
      <c r="D785" s="17" t="s">
        <v>1610</v>
      </c>
      <c r="E785" s="40">
        <v>0</v>
      </c>
      <c r="F785" s="40">
        <v>12960</v>
      </c>
      <c r="G785" s="40">
        <v>12960</v>
      </c>
      <c r="H785" s="40">
        <v>12960</v>
      </c>
      <c r="I785" s="40">
        <v>12960</v>
      </c>
      <c r="J785" s="40">
        <v>0</v>
      </c>
      <c r="K785" s="37">
        <v>0</v>
      </c>
      <c r="L785" s="40">
        <v>0</v>
      </c>
    </row>
    <row r="786" spans="1:12" ht="12.75" x14ac:dyDescent="0.2">
      <c r="A786" s="39" t="s">
        <v>0</v>
      </c>
      <c r="B786" s="17" t="s">
        <v>0</v>
      </c>
      <c r="C786" s="17" t="s">
        <v>1650</v>
      </c>
      <c r="D786" s="17" t="s">
        <v>1620</v>
      </c>
      <c r="E786" s="40">
        <v>0</v>
      </c>
      <c r="F786" s="40">
        <v>5493.4</v>
      </c>
      <c r="G786" s="40">
        <v>5493.4</v>
      </c>
      <c r="H786" s="40">
        <v>5493.4</v>
      </c>
      <c r="I786" s="40">
        <v>5493.4</v>
      </c>
      <c r="J786" s="40">
        <v>0</v>
      </c>
      <c r="K786" s="37">
        <v>0</v>
      </c>
      <c r="L786" s="40">
        <v>0</v>
      </c>
    </row>
    <row r="787" spans="1:12" ht="12.75" x14ac:dyDescent="0.2">
      <c r="A787" s="39" t="s">
        <v>0</v>
      </c>
      <c r="B787" s="17" t="s">
        <v>0</v>
      </c>
      <c r="C787" s="17" t="s">
        <v>1651</v>
      </c>
      <c r="D787" s="17" t="s">
        <v>1611</v>
      </c>
      <c r="E787" s="40">
        <v>0</v>
      </c>
      <c r="F787" s="40">
        <v>6985</v>
      </c>
      <c r="G787" s="40">
        <v>6985</v>
      </c>
      <c r="H787" s="40">
        <v>6985</v>
      </c>
      <c r="I787" s="40">
        <v>6985</v>
      </c>
      <c r="J787" s="40">
        <v>0</v>
      </c>
      <c r="K787" s="37">
        <v>0</v>
      </c>
      <c r="L787" s="40">
        <v>0</v>
      </c>
    </row>
    <row r="788" spans="1:12" ht="12.75" x14ac:dyDescent="0.2">
      <c r="A788" s="39" t="s">
        <v>0</v>
      </c>
      <c r="B788" s="17" t="s">
        <v>0</v>
      </c>
      <c r="C788" s="28" t="s">
        <v>45</v>
      </c>
      <c r="D788" s="28" t="s">
        <v>0</v>
      </c>
      <c r="E788" s="29">
        <v>2703150.12</v>
      </c>
      <c r="F788" s="29">
        <v>537929.63</v>
      </c>
      <c r="G788" s="29">
        <v>3241079.75</v>
      </c>
      <c r="H788" s="29">
        <v>2448402.17</v>
      </c>
      <c r="I788" s="29">
        <v>2448402.17</v>
      </c>
      <c r="J788" s="29">
        <v>1374736.1</v>
      </c>
      <c r="K788" s="30">
        <v>42.415991152331301</v>
      </c>
      <c r="L788" s="29">
        <v>1274306.3500000001</v>
      </c>
    </row>
    <row r="789" spans="1:12" ht="12.75" x14ac:dyDescent="0.2">
      <c r="A789" s="39" t="s">
        <v>74</v>
      </c>
      <c r="B789" s="17" t="s">
        <v>75</v>
      </c>
      <c r="C789" s="17" t="s">
        <v>1074</v>
      </c>
      <c r="D789" s="17" t="s">
        <v>1303</v>
      </c>
      <c r="E789" s="40">
        <v>500000</v>
      </c>
      <c r="F789" s="40">
        <v>0</v>
      </c>
      <c r="G789" s="40">
        <v>500000</v>
      </c>
      <c r="H789" s="40">
        <v>35292.120000000003</v>
      </c>
      <c r="I789" s="40">
        <v>35292.120000000003</v>
      </c>
      <c r="J789" s="40">
        <v>35292.120000000003</v>
      </c>
      <c r="K789" s="37">
        <v>7.0584239999999996</v>
      </c>
      <c r="L789" s="40">
        <v>35292.120000000003</v>
      </c>
    </row>
    <row r="790" spans="1:12" ht="12.75" x14ac:dyDescent="0.2">
      <c r="A790" s="39" t="s">
        <v>0</v>
      </c>
      <c r="B790" s="17" t="s">
        <v>0</v>
      </c>
      <c r="C790" s="17" t="s">
        <v>1075</v>
      </c>
      <c r="D790" s="17" t="s">
        <v>1076</v>
      </c>
      <c r="E790" s="40">
        <v>141000</v>
      </c>
      <c r="F790" s="40">
        <v>0</v>
      </c>
      <c r="G790" s="40">
        <v>141000</v>
      </c>
      <c r="H790" s="40">
        <v>95937.33</v>
      </c>
      <c r="I790" s="40">
        <v>95937.33</v>
      </c>
      <c r="J790" s="40">
        <v>95937.33</v>
      </c>
      <c r="K790" s="37">
        <v>68.040659574468094</v>
      </c>
      <c r="L790" s="40">
        <v>95937.33</v>
      </c>
    </row>
    <row r="791" spans="1:12" ht="12.75" x14ac:dyDescent="0.2">
      <c r="A791" s="39" t="s">
        <v>0</v>
      </c>
      <c r="B791" s="17" t="s">
        <v>0</v>
      </c>
      <c r="C791" s="28" t="s">
        <v>45</v>
      </c>
      <c r="D791" s="28" t="s">
        <v>0</v>
      </c>
      <c r="E791" s="29">
        <v>641000</v>
      </c>
      <c r="F791" s="29">
        <v>0</v>
      </c>
      <c r="G791" s="29">
        <v>641000</v>
      </c>
      <c r="H791" s="29">
        <v>131229.45000000001</v>
      </c>
      <c r="I791" s="29">
        <v>131229.45000000001</v>
      </c>
      <c r="J791" s="29">
        <v>131229.45000000001</v>
      </c>
      <c r="K791" s="30">
        <v>20.4726131045242</v>
      </c>
      <c r="L791" s="29">
        <v>131229.45000000001</v>
      </c>
    </row>
    <row r="792" spans="1:12" ht="12.75" x14ac:dyDescent="0.2">
      <c r="A792" s="39" t="s">
        <v>76</v>
      </c>
      <c r="B792" s="17" t="s">
        <v>77</v>
      </c>
      <c r="C792" s="17" t="s">
        <v>1077</v>
      </c>
      <c r="D792" s="17" t="s">
        <v>1078</v>
      </c>
      <c r="E792" s="40">
        <v>499327.51</v>
      </c>
      <c r="F792" s="40">
        <v>0</v>
      </c>
      <c r="G792" s="40">
        <v>499327.51</v>
      </c>
      <c r="H792" s="40">
        <v>215130.08</v>
      </c>
      <c r="I792" s="40">
        <v>215130.08</v>
      </c>
      <c r="J792" s="40">
        <v>184597.66</v>
      </c>
      <c r="K792" s="37">
        <v>36.969254908466802</v>
      </c>
      <c r="L792" s="40">
        <v>184597.66</v>
      </c>
    </row>
    <row r="793" spans="1:12" ht="12.75" x14ac:dyDescent="0.2">
      <c r="A793" s="39" t="s">
        <v>0</v>
      </c>
      <c r="B793" s="17" t="s">
        <v>0</v>
      </c>
      <c r="C793" s="17" t="s">
        <v>1079</v>
      </c>
      <c r="D793" s="17" t="s">
        <v>1080</v>
      </c>
      <c r="E793" s="40">
        <v>94105</v>
      </c>
      <c r="F793" s="40">
        <v>0</v>
      </c>
      <c r="G793" s="40">
        <v>94105</v>
      </c>
      <c r="H793" s="40">
        <v>53087.7</v>
      </c>
      <c r="I793" s="40">
        <v>53087.7</v>
      </c>
      <c r="J793" s="40">
        <v>53087.7</v>
      </c>
      <c r="K793" s="37">
        <v>56.413261782051997</v>
      </c>
      <c r="L793" s="40">
        <v>53087.7</v>
      </c>
    </row>
    <row r="794" spans="1:12" ht="12.75" x14ac:dyDescent="0.2">
      <c r="A794" s="39" t="s">
        <v>0</v>
      </c>
      <c r="B794" s="17" t="s">
        <v>0</v>
      </c>
      <c r="C794" s="17" t="s">
        <v>1081</v>
      </c>
      <c r="D794" s="17" t="s">
        <v>1082</v>
      </c>
      <c r="E794" s="40">
        <v>273200</v>
      </c>
      <c r="F794" s="40">
        <v>48316</v>
      </c>
      <c r="G794" s="40">
        <v>321516</v>
      </c>
      <c r="H794" s="40">
        <v>263795.87</v>
      </c>
      <c r="I794" s="40">
        <v>263795.87</v>
      </c>
      <c r="J794" s="40">
        <v>263795.87</v>
      </c>
      <c r="K794" s="37">
        <v>82.047509299692706</v>
      </c>
      <c r="L794" s="40">
        <v>263795.87</v>
      </c>
    </row>
    <row r="795" spans="1:12" ht="12.75" x14ac:dyDescent="0.2">
      <c r="A795" s="39" t="s">
        <v>0</v>
      </c>
      <c r="B795" s="17" t="s">
        <v>0</v>
      </c>
      <c r="C795" s="17" t="s">
        <v>1083</v>
      </c>
      <c r="D795" s="17" t="s">
        <v>1084</v>
      </c>
      <c r="E795" s="40">
        <v>1631800</v>
      </c>
      <c r="F795" s="40">
        <v>2006195.9</v>
      </c>
      <c r="G795" s="40">
        <v>3637995.9</v>
      </c>
      <c r="H795" s="40">
        <v>3011269.51</v>
      </c>
      <c r="I795" s="40">
        <v>3011269.51</v>
      </c>
      <c r="J795" s="40">
        <v>3011269.51</v>
      </c>
      <c r="K795" s="37">
        <v>82.772757110583896</v>
      </c>
      <c r="L795" s="40">
        <v>2920142.14</v>
      </c>
    </row>
    <row r="796" spans="1:12" ht="12.75" x14ac:dyDescent="0.2">
      <c r="A796" s="39" t="s">
        <v>0</v>
      </c>
      <c r="B796" s="17" t="s">
        <v>0</v>
      </c>
      <c r="C796" s="17" t="s">
        <v>1085</v>
      </c>
      <c r="D796" s="17" t="s">
        <v>1086</v>
      </c>
      <c r="E796" s="40">
        <v>0</v>
      </c>
      <c r="F796" s="40">
        <v>0</v>
      </c>
      <c r="G796" s="40">
        <v>0</v>
      </c>
      <c r="H796" s="40">
        <v>46312.77</v>
      </c>
      <c r="I796" s="40">
        <v>46312.77</v>
      </c>
      <c r="J796" s="40">
        <v>46312.77</v>
      </c>
      <c r="K796" s="37">
        <v>0</v>
      </c>
      <c r="L796" s="40">
        <v>46312.77</v>
      </c>
    </row>
    <row r="797" spans="1:12" ht="12.75" x14ac:dyDescent="0.2">
      <c r="A797" s="39" t="s">
        <v>0</v>
      </c>
      <c r="B797" s="17" t="s">
        <v>0</v>
      </c>
      <c r="C797" s="17" t="s">
        <v>1087</v>
      </c>
      <c r="D797" s="17" t="s">
        <v>1304</v>
      </c>
      <c r="E797" s="40">
        <v>0</v>
      </c>
      <c r="F797" s="40">
        <v>20709</v>
      </c>
      <c r="G797" s="40">
        <v>20709</v>
      </c>
      <c r="H797" s="40">
        <v>20708.28</v>
      </c>
      <c r="I797" s="40">
        <v>20708.28</v>
      </c>
      <c r="J797" s="40">
        <v>17256.900000000001</v>
      </c>
      <c r="K797" s="37">
        <v>83.330436042300406</v>
      </c>
      <c r="L797" s="40">
        <v>17256.900000000001</v>
      </c>
    </row>
    <row r="798" spans="1:12" ht="12.75" x14ac:dyDescent="0.2">
      <c r="A798" s="39" t="s">
        <v>0</v>
      </c>
      <c r="B798" s="17" t="s">
        <v>0</v>
      </c>
      <c r="C798" s="28" t="s">
        <v>45</v>
      </c>
      <c r="D798" s="28" t="s">
        <v>0</v>
      </c>
      <c r="E798" s="29">
        <v>2498432.5099999998</v>
      </c>
      <c r="F798" s="29">
        <v>2075220.9</v>
      </c>
      <c r="G798" s="29">
        <v>4573653.41</v>
      </c>
      <c r="H798" s="29">
        <v>3610304.21</v>
      </c>
      <c r="I798" s="29">
        <v>3610304.21</v>
      </c>
      <c r="J798" s="29">
        <v>3576320.41</v>
      </c>
      <c r="K798" s="30">
        <v>78.193953266782401</v>
      </c>
      <c r="L798" s="29">
        <v>3485193.04</v>
      </c>
    </row>
    <row r="799" spans="1:12" ht="12.75" x14ac:dyDescent="0.2">
      <c r="A799" s="39" t="s">
        <v>78</v>
      </c>
      <c r="B799" s="17" t="s">
        <v>79</v>
      </c>
      <c r="C799" s="17" t="s">
        <v>1088</v>
      </c>
      <c r="D799" s="17" t="s">
        <v>1305</v>
      </c>
      <c r="E799" s="40">
        <v>0</v>
      </c>
      <c r="F799" s="40">
        <v>995.8</v>
      </c>
      <c r="G799" s="40">
        <v>995.8</v>
      </c>
      <c r="H799" s="40">
        <v>995.8</v>
      </c>
      <c r="I799" s="40">
        <v>995.8</v>
      </c>
      <c r="J799" s="40">
        <v>995.8</v>
      </c>
      <c r="K799" s="37">
        <v>100</v>
      </c>
      <c r="L799" s="40">
        <v>995.8</v>
      </c>
    </row>
    <row r="800" spans="1:12" ht="12.75" x14ac:dyDescent="0.2">
      <c r="A800" s="39" t="s">
        <v>0</v>
      </c>
      <c r="B800" s="17" t="s">
        <v>0</v>
      </c>
      <c r="C800" s="17" t="s">
        <v>1089</v>
      </c>
      <c r="D800" s="17" t="s">
        <v>1090</v>
      </c>
      <c r="E800" s="40">
        <v>15000</v>
      </c>
      <c r="F800" s="40">
        <v>-995.8</v>
      </c>
      <c r="G800" s="40">
        <v>14004.2</v>
      </c>
      <c r="H800" s="40">
        <v>0</v>
      </c>
      <c r="I800" s="40">
        <v>0</v>
      </c>
      <c r="J800" s="40">
        <v>0</v>
      </c>
      <c r="K800" s="37">
        <v>0</v>
      </c>
      <c r="L800" s="40">
        <v>0</v>
      </c>
    </row>
    <row r="801" spans="1:12" ht="12.75" x14ac:dyDescent="0.2">
      <c r="A801" s="39" t="s">
        <v>0</v>
      </c>
      <c r="B801" s="17" t="s">
        <v>0</v>
      </c>
      <c r="C801" s="28" t="s">
        <v>45</v>
      </c>
      <c r="D801" s="28" t="s">
        <v>0</v>
      </c>
      <c r="E801" s="29">
        <v>15000</v>
      </c>
      <c r="F801" s="29">
        <v>0</v>
      </c>
      <c r="G801" s="29">
        <v>15000</v>
      </c>
      <c r="H801" s="29">
        <v>995.8</v>
      </c>
      <c r="I801" s="29">
        <v>995.8</v>
      </c>
      <c r="J801" s="29">
        <v>995.8</v>
      </c>
      <c r="K801" s="30">
        <v>6.63866666666667</v>
      </c>
      <c r="L801" s="29">
        <v>995.8</v>
      </c>
    </row>
    <row r="802" spans="1:12" ht="12.75" x14ac:dyDescent="0.2">
      <c r="A802" s="39" t="s">
        <v>80</v>
      </c>
      <c r="B802" s="17" t="s">
        <v>81</v>
      </c>
      <c r="C802" s="17" t="s">
        <v>1091</v>
      </c>
      <c r="D802" s="17" t="s">
        <v>1306</v>
      </c>
      <c r="E802" s="40">
        <v>270000</v>
      </c>
      <c r="F802" s="40">
        <v>0</v>
      </c>
      <c r="G802" s="40">
        <v>270000</v>
      </c>
      <c r="H802" s="40">
        <v>102209.56</v>
      </c>
      <c r="I802" s="40">
        <v>102209.56</v>
      </c>
      <c r="J802" s="40">
        <v>102209.56</v>
      </c>
      <c r="K802" s="37">
        <v>37.855392592592601</v>
      </c>
      <c r="L802" s="40">
        <v>99184.56</v>
      </c>
    </row>
    <row r="803" spans="1:12" ht="12.75" x14ac:dyDescent="0.2">
      <c r="A803" s="39" t="s">
        <v>0</v>
      </c>
      <c r="B803" s="17" t="s">
        <v>0</v>
      </c>
      <c r="C803" s="28" t="s">
        <v>45</v>
      </c>
      <c r="D803" s="28" t="s">
        <v>0</v>
      </c>
      <c r="E803" s="29">
        <v>270000</v>
      </c>
      <c r="F803" s="29">
        <v>0</v>
      </c>
      <c r="G803" s="29">
        <v>270000</v>
      </c>
      <c r="H803" s="29">
        <v>102209.56</v>
      </c>
      <c r="I803" s="29">
        <v>102209.56</v>
      </c>
      <c r="J803" s="29">
        <v>102209.56</v>
      </c>
      <c r="K803" s="30">
        <v>37.855392592592601</v>
      </c>
      <c r="L803" s="29">
        <v>99184.56</v>
      </c>
    </row>
    <row r="804" spans="1:12" ht="12.75" x14ac:dyDescent="0.2">
      <c r="A804" s="39" t="s">
        <v>82</v>
      </c>
      <c r="B804" s="17" t="s">
        <v>83</v>
      </c>
      <c r="C804" s="17" t="s">
        <v>1092</v>
      </c>
      <c r="D804" s="17" t="s">
        <v>1093</v>
      </c>
      <c r="E804" s="40">
        <v>2000</v>
      </c>
      <c r="F804" s="40">
        <v>0</v>
      </c>
      <c r="G804" s="40">
        <v>2000</v>
      </c>
      <c r="H804" s="40">
        <v>663.08</v>
      </c>
      <c r="I804" s="40">
        <v>663.08</v>
      </c>
      <c r="J804" s="40">
        <v>663.08</v>
      </c>
      <c r="K804" s="37">
        <v>33.154000000000003</v>
      </c>
      <c r="L804" s="40">
        <v>0</v>
      </c>
    </row>
    <row r="805" spans="1:12" ht="12.75" x14ac:dyDescent="0.2">
      <c r="A805" s="39" t="s">
        <v>0</v>
      </c>
      <c r="B805" s="17" t="s">
        <v>0</v>
      </c>
      <c r="C805" s="28" t="s">
        <v>45</v>
      </c>
      <c r="D805" s="28" t="s">
        <v>0</v>
      </c>
      <c r="E805" s="29">
        <v>2000</v>
      </c>
      <c r="F805" s="29">
        <v>0</v>
      </c>
      <c r="G805" s="29">
        <v>2000</v>
      </c>
      <c r="H805" s="29">
        <v>663.08</v>
      </c>
      <c r="I805" s="29">
        <v>663.08</v>
      </c>
      <c r="J805" s="29">
        <v>663.08</v>
      </c>
      <c r="K805" s="30">
        <v>33.154000000000003</v>
      </c>
      <c r="L805" s="29">
        <v>0</v>
      </c>
    </row>
    <row r="806" spans="1:12" ht="12.75" x14ac:dyDescent="0.2">
      <c r="A806" s="123" t="s">
        <v>14</v>
      </c>
      <c r="B806" s="124" t="s">
        <v>0</v>
      </c>
      <c r="C806" s="88" t="s">
        <v>0</v>
      </c>
      <c r="D806" s="88" t="s">
        <v>0</v>
      </c>
      <c r="E806" s="84">
        <v>142802396.71000001</v>
      </c>
      <c r="F806" s="84">
        <v>1635894.87</v>
      </c>
      <c r="G806" s="84">
        <v>144438291.58000001</v>
      </c>
      <c r="H806" s="84">
        <v>116704918.75</v>
      </c>
      <c r="I806" s="84">
        <v>111617089.47</v>
      </c>
      <c r="J806" s="84">
        <v>70622071</v>
      </c>
      <c r="K806" s="89">
        <v>48.894285737854098</v>
      </c>
      <c r="L806" s="84">
        <v>62411293.759999998</v>
      </c>
    </row>
    <row r="807" spans="1:12" ht="12.75" x14ac:dyDescent="0.2">
      <c r="A807" s="43" t="s">
        <v>86</v>
      </c>
      <c r="B807" s="43"/>
      <c r="C807" s="43"/>
      <c r="D807" s="43"/>
      <c r="E807" s="43"/>
      <c r="F807" s="43"/>
      <c r="G807" s="43"/>
      <c r="H807" s="68"/>
      <c r="I807" s="68"/>
      <c r="J807" s="68"/>
      <c r="K807" s="68"/>
      <c r="L807" s="68"/>
    </row>
  </sheetData>
  <mergeCells count="4">
    <mergeCell ref="A1:K1"/>
    <mergeCell ref="A4:B5"/>
    <mergeCell ref="C4:D5"/>
    <mergeCell ref="A806:B806"/>
  </mergeCells>
  <printOptions horizontalCentered="1"/>
  <pageMargins left="0.70866141732283472" right="0.70866141732283472" top="1.5748031496062993" bottom="0.61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A5" sqref="A5:B6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0" customFormat="1" ht="18.75" x14ac:dyDescent="0.3">
      <c r="A1" s="106" t="s">
        <v>88</v>
      </c>
      <c r="B1" s="106"/>
      <c r="C1" s="106"/>
      <c r="D1" s="106"/>
      <c r="E1" s="106"/>
      <c r="F1" s="106"/>
      <c r="G1" s="106"/>
      <c r="H1" s="16">
        <f>'GTOS X CAP'!J1</f>
        <v>42704</v>
      </c>
    </row>
    <row r="2" spans="1:8" s="100" customFormat="1" ht="18.75" x14ac:dyDescent="0.3">
      <c r="A2" s="106" t="s">
        <v>1549</v>
      </c>
      <c r="B2" s="106"/>
      <c r="C2" s="106"/>
      <c r="D2" s="106"/>
      <c r="E2" s="106"/>
      <c r="F2" s="106"/>
      <c r="G2" s="106"/>
      <c r="H2" s="101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7" t="s">
        <v>1357</v>
      </c>
      <c r="B5" s="113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4"/>
      <c r="B6" s="115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1218846544.9100001</v>
      </c>
      <c r="G7" s="20">
        <v>91.743299912152153</v>
      </c>
      <c r="H7" s="18">
        <v>1193711055.9400001</v>
      </c>
    </row>
    <row r="8" spans="1:8" ht="12.75" x14ac:dyDescent="0.2">
      <c r="A8" s="24" t="s">
        <v>6</v>
      </c>
      <c r="B8" s="24" t="s">
        <v>28</v>
      </c>
      <c r="C8" s="18">
        <v>1857837009</v>
      </c>
      <c r="D8" s="18">
        <v>16709794.85</v>
      </c>
      <c r="E8" s="18">
        <v>1874546803.8499999</v>
      </c>
      <c r="F8" s="18">
        <v>1628743537.1700001</v>
      </c>
      <c r="G8" s="20">
        <v>86.88732304922118</v>
      </c>
      <c r="H8" s="18">
        <v>1607624854.4000001</v>
      </c>
    </row>
    <row r="9" spans="1:8" ht="12.75" x14ac:dyDescent="0.2">
      <c r="A9" s="24" t="s">
        <v>17</v>
      </c>
      <c r="B9" s="24" t="s">
        <v>29</v>
      </c>
      <c r="C9" s="18">
        <v>60605740.93</v>
      </c>
      <c r="D9" s="18">
        <v>4007157.77</v>
      </c>
      <c r="E9" s="18">
        <v>64612898.700000003</v>
      </c>
      <c r="F9" s="18">
        <v>77112492.060000002</v>
      </c>
      <c r="G9" s="20">
        <v>119.34535303552323</v>
      </c>
      <c r="H9" s="18">
        <v>55123045.490000002</v>
      </c>
    </row>
    <row r="10" spans="1:8" ht="12.75" x14ac:dyDescent="0.2">
      <c r="A10" s="24" t="s">
        <v>8</v>
      </c>
      <c r="B10" s="24" t="s">
        <v>9</v>
      </c>
      <c r="C10" s="18">
        <v>1032032459.03</v>
      </c>
      <c r="D10" s="18">
        <v>25325058.640000001</v>
      </c>
      <c r="E10" s="18">
        <v>1057357517.67</v>
      </c>
      <c r="F10" s="18">
        <v>990667030.88999999</v>
      </c>
      <c r="G10" s="20">
        <v>93.69272117845631</v>
      </c>
      <c r="H10" s="18">
        <v>922656709.24000001</v>
      </c>
    </row>
    <row r="11" spans="1:8" ht="12.75" x14ac:dyDescent="0.2">
      <c r="A11" s="24" t="s">
        <v>19</v>
      </c>
      <c r="B11" s="24" t="s">
        <v>30</v>
      </c>
      <c r="C11" s="18">
        <v>18838702.710000001</v>
      </c>
      <c r="D11" s="18">
        <v>-803323</v>
      </c>
      <c r="E11" s="18">
        <v>18035379.710000001</v>
      </c>
      <c r="F11" s="18">
        <v>12085463.960000001</v>
      </c>
      <c r="G11" s="20">
        <v>67.009756125616931</v>
      </c>
      <c r="H11" s="18">
        <v>11617805.890000001</v>
      </c>
    </row>
    <row r="12" spans="1:8" ht="12.75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330161.01</v>
      </c>
      <c r="G12" s="20">
        <v>33.016100999999999</v>
      </c>
      <c r="H12" s="18">
        <v>330161.01</v>
      </c>
    </row>
    <row r="13" spans="1:8" ht="12.75" x14ac:dyDescent="0.2">
      <c r="A13" s="24" t="s">
        <v>12</v>
      </c>
      <c r="B13" s="24" t="s">
        <v>13</v>
      </c>
      <c r="C13" s="18">
        <v>135132813.16999999</v>
      </c>
      <c r="D13" s="18">
        <v>3557011.34</v>
      </c>
      <c r="E13" s="18">
        <v>138689824.50999999</v>
      </c>
      <c r="F13" s="18">
        <v>80793171.379999995</v>
      </c>
      <c r="G13" s="20">
        <v>58.254577554948561</v>
      </c>
      <c r="H13" s="18">
        <v>78528431.980000004</v>
      </c>
    </row>
    <row r="14" spans="1:8" ht="12.75" x14ac:dyDescent="0.2">
      <c r="A14" s="111" t="s">
        <v>37</v>
      </c>
      <c r="B14" s="112"/>
      <c r="C14" s="21">
        <f>SUM(C7:C13)</f>
        <v>4433986842.8400002</v>
      </c>
      <c r="D14" s="21">
        <f t="shared" ref="D14:H14" si="0">SUM(D7:D13)</f>
        <v>48795699.600000009</v>
      </c>
      <c r="E14" s="21">
        <f t="shared" si="0"/>
        <v>4482782542.4399996</v>
      </c>
      <c r="F14" s="21">
        <f t="shared" si="0"/>
        <v>4008578401.3800001</v>
      </c>
      <c r="G14" s="32">
        <v>89.421656380371999</v>
      </c>
      <c r="H14" s="21">
        <f t="shared" si="0"/>
        <v>3869592063.9499998</v>
      </c>
    </row>
    <row r="15" spans="1:8" ht="12.75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647687.67000000004</v>
      </c>
      <c r="G15" s="20">
        <v>20.962015192711196</v>
      </c>
      <c r="H15" s="18">
        <v>306960.03000000003</v>
      </c>
    </row>
    <row r="16" spans="1:8" ht="12.75" x14ac:dyDescent="0.2">
      <c r="A16" s="24" t="s">
        <v>23</v>
      </c>
      <c r="B16" s="24" t="s">
        <v>24</v>
      </c>
      <c r="C16" s="18">
        <v>692881339.92999995</v>
      </c>
      <c r="D16" s="18">
        <v>196562176.33000001</v>
      </c>
      <c r="E16" s="18">
        <v>889443516.25999999</v>
      </c>
      <c r="F16" s="18">
        <v>719694565.95000005</v>
      </c>
      <c r="G16" s="20">
        <v>80.915151192087691</v>
      </c>
      <c r="H16" s="18">
        <v>719694565.95000005</v>
      </c>
    </row>
    <row r="17" spans="1:8" ht="12.75" x14ac:dyDescent="0.2">
      <c r="A17" s="111" t="s">
        <v>38</v>
      </c>
      <c r="B17" s="112"/>
      <c r="C17" s="21">
        <f>SUM(C15:C16)</f>
        <v>695971155.78999996</v>
      </c>
      <c r="D17" s="21">
        <f t="shared" ref="D17:H17" si="1">SUM(D15:D16)</f>
        <v>196562176.33000001</v>
      </c>
      <c r="E17" s="21">
        <f t="shared" si="1"/>
        <v>892533332.12</v>
      </c>
      <c r="F17" s="21">
        <f t="shared" si="1"/>
        <v>720342253.62</v>
      </c>
      <c r="G17" s="32">
        <v>80.707602472279532</v>
      </c>
      <c r="H17" s="21">
        <f t="shared" si="1"/>
        <v>720001525.98000002</v>
      </c>
    </row>
    <row r="18" spans="1:8" ht="12.75" x14ac:dyDescent="0.2">
      <c r="A18" s="116" t="s">
        <v>35</v>
      </c>
      <c r="B18" s="117"/>
      <c r="C18" s="22">
        <f>+C14+C17</f>
        <v>5129957998.6300001</v>
      </c>
      <c r="D18" s="22">
        <f t="shared" ref="D18:H18" si="2">+D14+D17</f>
        <v>245357875.93000001</v>
      </c>
      <c r="E18" s="22">
        <f t="shared" si="2"/>
        <v>5375315874.5599995</v>
      </c>
      <c r="F18" s="22">
        <f t="shared" si="2"/>
        <v>4728920655</v>
      </c>
      <c r="G18" s="33">
        <v>87.974749119038322</v>
      </c>
      <c r="H18" s="22">
        <f t="shared" si="2"/>
        <v>4589593589.9300003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zoomScaleNormal="100" workbookViewId="0">
      <selection activeCell="K87" sqref="K87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0" customFormat="1" ht="18.75" x14ac:dyDescent="0.3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6">
        <f>'GTOS X CAP'!J1</f>
        <v>42704</v>
      </c>
    </row>
    <row r="2" spans="1:12" s="100" customFormat="1" ht="18.75" customHeight="1" x14ac:dyDescent="0.3">
      <c r="A2" s="106" t="s">
        <v>1550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02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7" t="s">
        <v>1357</v>
      </c>
      <c r="B5" s="108"/>
      <c r="C5" s="120" t="s">
        <v>93</v>
      </c>
      <c r="D5" s="108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9"/>
      <c r="B6" s="110"/>
      <c r="C6" s="109"/>
      <c r="D6" s="110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1652</v>
      </c>
      <c r="D7" s="17" t="s">
        <v>1653</v>
      </c>
      <c r="E7" s="18">
        <v>3914838.51</v>
      </c>
      <c r="F7" s="18">
        <v>40512.839999999997</v>
      </c>
      <c r="G7" s="18">
        <v>3955351.35</v>
      </c>
      <c r="H7" s="18">
        <v>3889665.4</v>
      </c>
      <c r="I7" s="18">
        <v>3889665.4</v>
      </c>
      <c r="J7" s="18">
        <v>3889665.4</v>
      </c>
      <c r="K7" s="20">
        <v>98.339314407555705</v>
      </c>
      <c r="L7" s="18">
        <v>2997955.01</v>
      </c>
    </row>
    <row r="8" spans="1:12" ht="12.75" x14ac:dyDescent="0.2">
      <c r="A8" s="39" t="s">
        <v>0</v>
      </c>
      <c r="B8" s="17" t="s">
        <v>0</v>
      </c>
      <c r="C8" s="39" t="s">
        <v>1654</v>
      </c>
      <c r="D8" s="17" t="s">
        <v>1655</v>
      </c>
      <c r="E8" s="18">
        <v>4073993.48</v>
      </c>
      <c r="F8" s="18">
        <v>-248629.84</v>
      </c>
      <c r="G8" s="18">
        <v>3825363.64</v>
      </c>
      <c r="H8" s="18">
        <v>3251207.93</v>
      </c>
      <c r="I8" s="18">
        <v>3251207.93</v>
      </c>
      <c r="J8" s="18">
        <v>3251207.93</v>
      </c>
      <c r="K8" s="20">
        <v>84.990820114555206</v>
      </c>
      <c r="L8" s="18">
        <v>2798905.81</v>
      </c>
    </row>
    <row r="9" spans="1:12" ht="12.75" x14ac:dyDescent="0.2">
      <c r="A9" s="39" t="s">
        <v>0</v>
      </c>
      <c r="B9" s="17" t="s">
        <v>0</v>
      </c>
      <c r="C9" s="39" t="s">
        <v>1656</v>
      </c>
      <c r="D9" s="17" t="s">
        <v>1657</v>
      </c>
      <c r="E9" s="18">
        <v>128089876.98</v>
      </c>
      <c r="F9" s="18">
        <v>-906227.23</v>
      </c>
      <c r="G9" s="18">
        <v>127183649.75</v>
      </c>
      <c r="H9" s="18">
        <v>103539469.69</v>
      </c>
      <c r="I9" s="18">
        <v>103539469.69</v>
      </c>
      <c r="J9" s="18">
        <v>103539469.69</v>
      </c>
      <c r="K9" s="20">
        <v>81.409418501138703</v>
      </c>
      <c r="L9" s="18">
        <v>102158856.54000001</v>
      </c>
    </row>
    <row r="10" spans="1:12" ht="12.75" x14ac:dyDescent="0.2">
      <c r="A10" s="39" t="s">
        <v>0</v>
      </c>
      <c r="B10" s="17" t="s">
        <v>0</v>
      </c>
      <c r="C10" s="39" t="s">
        <v>1658</v>
      </c>
      <c r="D10" s="17" t="s">
        <v>1659</v>
      </c>
      <c r="E10" s="18">
        <v>127934643.15000001</v>
      </c>
      <c r="F10" s="18">
        <v>-1086029.1499999999</v>
      </c>
      <c r="G10" s="18">
        <v>126848614</v>
      </c>
      <c r="H10" s="18">
        <v>114106767.17</v>
      </c>
      <c r="I10" s="18">
        <v>114106767.17</v>
      </c>
      <c r="J10" s="18">
        <v>114106767.17</v>
      </c>
      <c r="K10" s="20">
        <v>89.955076032600601</v>
      </c>
      <c r="L10" s="18">
        <v>113283195.42</v>
      </c>
    </row>
    <row r="11" spans="1:12" ht="12.75" x14ac:dyDescent="0.2">
      <c r="A11" s="39" t="s">
        <v>0</v>
      </c>
      <c r="B11" s="17" t="s">
        <v>0</v>
      </c>
      <c r="C11" s="39" t="s">
        <v>1660</v>
      </c>
      <c r="D11" s="17" t="s">
        <v>1661</v>
      </c>
      <c r="E11" s="18">
        <v>135838.10999999999</v>
      </c>
      <c r="F11" s="18">
        <v>0</v>
      </c>
      <c r="G11" s="18">
        <v>135838.10999999999</v>
      </c>
      <c r="H11" s="18">
        <v>135263.35</v>
      </c>
      <c r="I11" s="18">
        <v>135263.35</v>
      </c>
      <c r="J11" s="18">
        <v>135263.35</v>
      </c>
      <c r="K11" s="20">
        <v>99.576878683014698</v>
      </c>
      <c r="L11" s="18">
        <v>95234.66</v>
      </c>
    </row>
    <row r="12" spans="1:12" ht="12.75" x14ac:dyDescent="0.2">
      <c r="A12" s="39" t="s">
        <v>0</v>
      </c>
      <c r="B12" s="17" t="s">
        <v>0</v>
      </c>
      <c r="C12" s="39" t="s">
        <v>1662</v>
      </c>
      <c r="D12" s="17" t="s">
        <v>1663</v>
      </c>
      <c r="E12" s="18">
        <v>220613301.37</v>
      </c>
      <c r="F12" s="18">
        <v>4445868.55</v>
      </c>
      <c r="G12" s="18">
        <v>225059169.91999999</v>
      </c>
      <c r="H12" s="18">
        <v>215527615.65000001</v>
      </c>
      <c r="I12" s="18">
        <v>215527615.65000001</v>
      </c>
      <c r="J12" s="18">
        <v>215527615.65000001</v>
      </c>
      <c r="K12" s="20">
        <v>95.7648674020312</v>
      </c>
      <c r="L12" s="18">
        <v>215526899.91999999</v>
      </c>
    </row>
    <row r="13" spans="1:12" ht="12.75" x14ac:dyDescent="0.2">
      <c r="A13" s="39" t="s">
        <v>0</v>
      </c>
      <c r="B13" s="17" t="s">
        <v>0</v>
      </c>
      <c r="C13" s="39" t="s">
        <v>1664</v>
      </c>
      <c r="D13" s="17" t="s">
        <v>1665</v>
      </c>
      <c r="E13" s="18">
        <v>227589096.53</v>
      </c>
      <c r="F13" s="18">
        <v>6953641.0499999998</v>
      </c>
      <c r="G13" s="18">
        <v>234542737.58000001</v>
      </c>
      <c r="H13" s="18">
        <v>218384877.91</v>
      </c>
      <c r="I13" s="18">
        <v>218384877.91</v>
      </c>
      <c r="J13" s="18">
        <v>218384877.91</v>
      </c>
      <c r="K13" s="20">
        <v>93.110910260229801</v>
      </c>
      <c r="L13" s="18">
        <v>218384432.86000001</v>
      </c>
    </row>
    <row r="14" spans="1:12" ht="12.75" x14ac:dyDescent="0.2">
      <c r="A14" s="39" t="s">
        <v>0</v>
      </c>
      <c r="B14" s="17" t="s">
        <v>0</v>
      </c>
      <c r="C14" s="39" t="s">
        <v>1666</v>
      </c>
      <c r="D14" s="17" t="s">
        <v>1667</v>
      </c>
      <c r="E14" s="18">
        <v>23635000</v>
      </c>
      <c r="F14" s="18">
        <v>0</v>
      </c>
      <c r="G14" s="18">
        <v>23635000</v>
      </c>
      <c r="H14" s="18">
        <v>20404781.789999999</v>
      </c>
      <c r="I14" s="18">
        <v>20404781.789999999</v>
      </c>
      <c r="J14" s="18">
        <v>20404781.789999999</v>
      </c>
      <c r="K14" s="20">
        <v>86.332903702136704</v>
      </c>
      <c r="L14" s="18">
        <v>20404781.789999999</v>
      </c>
    </row>
    <row r="15" spans="1:12" ht="12.75" x14ac:dyDescent="0.2">
      <c r="A15" s="39" t="s">
        <v>0</v>
      </c>
      <c r="B15" s="17" t="s">
        <v>0</v>
      </c>
      <c r="C15" s="39" t="s">
        <v>1668</v>
      </c>
      <c r="D15" s="17" t="s">
        <v>1669</v>
      </c>
      <c r="E15" s="18">
        <v>13070000</v>
      </c>
      <c r="F15" s="18">
        <v>0</v>
      </c>
      <c r="G15" s="18">
        <v>13070000</v>
      </c>
      <c r="H15" s="18">
        <v>12031268.970000001</v>
      </c>
      <c r="I15" s="18">
        <v>12031268.970000001</v>
      </c>
      <c r="J15" s="18">
        <v>12031268.970000001</v>
      </c>
      <c r="K15" s="20">
        <v>92.052555241009998</v>
      </c>
      <c r="L15" s="18">
        <v>12031268.970000001</v>
      </c>
    </row>
    <row r="16" spans="1:12" ht="12.75" x14ac:dyDescent="0.2">
      <c r="A16" s="39" t="s">
        <v>0</v>
      </c>
      <c r="B16" s="17" t="s">
        <v>0</v>
      </c>
      <c r="C16" s="39" t="s">
        <v>1670</v>
      </c>
      <c r="D16" s="17" t="s">
        <v>1671</v>
      </c>
      <c r="E16" s="18">
        <v>91453887.129999995</v>
      </c>
      <c r="F16" s="18">
        <v>1372096.79</v>
      </c>
      <c r="G16" s="18">
        <v>92825983.920000002</v>
      </c>
      <c r="H16" s="18">
        <v>80326929.590000004</v>
      </c>
      <c r="I16" s="18">
        <v>80326929.590000004</v>
      </c>
      <c r="J16" s="18">
        <v>80326929.590000004</v>
      </c>
      <c r="K16" s="20">
        <v>86.534961653870496</v>
      </c>
      <c r="L16" s="18">
        <v>80242885.739999995</v>
      </c>
    </row>
    <row r="17" spans="1:12" ht="12.75" x14ac:dyDescent="0.2">
      <c r="A17" s="39" t="s">
        <v>0</v>
      </c>
      <c r="B17" s="17" t="s">
        <v>0</v>
      </c>
      <c r="C17" s="39" t="s">
        <v>1672</v>
      </c>
      <c r="D17" s="17" t="s">
        <v>1673</v>
      </c>
      <c r="E17" s="18">
        <v>5594401.46</v>
      </c>
      <c r="F17" s="18">
        <v>64951.46</v>
      </c>
      <c r="G17" s="18">
        <v>5659352.9199999999</v>
      </c>
      <c r="H17" s="18">
        <v>3283154.9</v>
      </c>
      <c r="I17" s="18">
        <v>3283154.9</v>
      </c>
      <c r="J17" s="18">
        <v>3283154.9</v>
      </c>
      <c r="K17" s="20">
        <v>58.012902648241301</v>
      </c>
      <c r="L17" s="18">
        <v>3336049.84</v>
      </c>
    </row>
    <row r="18" spans="1:12" ht="12.75" x14ac:dyDescent="0.2">
      <c r="A18" s="39" t="s">
        <v>0</v>
      </c>
      <c r="B18" s="17" t="s">
        <v>0</v>
      </c>
      <c r="C18" s="39" t="s">
        <v>1674</v>
      </c>
      <c r="D18" s="17" t="s">
        <v>1675</v>
      </c>
      <c r="E18" s="18">
        <v>1921254.93</v>
      </c>
      <c r="F18" s="18">
        <v>0</v>
      </c>
      <c r="G18" s="18">
        <v>1921254.93</v>
      </c>
      <c r="H18" s="18">
        <v>1565540.44</v>
      </c>
      <c r="I18" s="18">
        <v>1565540.44</v>
      </c>
      <c r="J18" s="18">
        <v>1565540.44</v>
      </c>
      <c r="K18" s="20">
        <v>81.485305024044905</v>
      </c>
      <c r="L18" s="18">
        <v>1565540.44</v>
      </c>
    </row>
    <row r="19" spans="1:12" ht="12.75" x14ac:dyDescent="0.2">
      <c r="A19" s="39" t="s">
        <v>0</v>
      </c>
      <c r="B19" s="17" t="s">
        <v>0</v>
      </c>
      <c r="C19" s="39" t="s">
        <v>1676</v>
      </c>
      <c r="D19" s="17" t="s">
        <v>1677</v>
      </c>
      <c r="E19" s="18">
        <v>403727.72</v>
      </c>
      <c r="F19" s="18">
        <v>6600</v>
      </c>
      <c r="G19" s="18">
        <v>410327.72</v>
      </c>
      <c r="H19" s="18">
        <v>403111.82</v>
      </c>
      <c r="I19" s="18">
        <v>403111.82</v>
      </c>
      <c r="J19" s="18">
        <v>403111.82</v>
      </c>
      <c r="K19" s="20">
        <v>98.241430045233102</v>
      </c>
      <c r="L19" s="18">
        <v>232763.27</v>
      </c>
    </row>
    <row r="20" spans="1:12" ht="12.75" x14ac:dyDescent="0.2">
      <c r="A20" s="39" t="s">
        <v>0</v>
      </c>
      <c r="B20" s="17" t="s">
        <v>0</v>
      </c>
      <c r="C20" s="39" t="s">
        <v>1678</v>
      </c>
      <c r="D20" s="17" t="s">
        <v>1679</v>
      </c>
      <c r="E20" s="18">
        <v>802415</v>
      </c>
      <c r="F20" s="18">
        <v>73638.75</v>
      </c>
      <c r="G20" s="18">
        <v>876053.75</v>
      </c>
      <c r="H20" s="18">
        <v>746907.63</v>
      </c>
      <c r="I20" s="18">
        <v>746907.63</v>
      </c>
      <c r="J20" s="18">
        <v>746907.63</v>
      </c>
      <c r="K20" s="20">
        <v>85.258196771602201</v>
      </c>
      <c r="L20" s="18">
        <v>739357.63</v>
      </c>
    </row>
    <row r="21" spans="1:12" ht="12.75" x14ac:dyDescent="0.2">
      <c r="A21" s="39" t="s">
        <v>0</v>
      </c>
      <c r="B21" s="17" t="s">
        <v>0</v>
      </c>
      <c r="C21" s="39" t="s">
        <v>1680</v>
      </c>
      <c r="D21" s="17" t="s">
        <v>1681</v>
      </c>
      <c r="E21" s="18">
        <v>138421163.97999999</v>
      </c>
      <c r="F21" s="18">
        <v>-1803211.35</v>
      </c>
      <c r="G21" s="18">
        <v>136617952.63</v>
      </c>
      <c r="H21" s="18">
        <v>123447186.05</v>
      </c>
      <c r="I21" s="18">
        <v>123447186.05</v>
      </c>
      <c r="J21" s="18">
        <v>123447186.05</v>
      </c>
      <c r="K21" s="20">
        <v>90.359417392478306</v>
      </c>
      <c r="L21" s="18">
        <v>122291159.36</v>
      </c>
    </row>
    <row r="22" spans="1:12" ht="12.75" x14ac:dyDescent="0.2">
      <c r="A22" s="39" t="s">
        <v>0</v>
      </c>
      <c r="B22" s="17" t="s">
        <v>0</v>
      </c>
      <c r="C22" s="39" t="s">
        <v>1682</v>
      </c>
      <c r="D22" s="17" t="s">
        <v>1683</v>
      </c>
      <c r="E22" s="18">
        <v>496301.32</v>
      </c>
      <c r="F22" s="18">
        <v>0</v>
      </c>
      <c r="G22" s="18">
        <v>496301.32</v>
      </c>
      <c r="H22" s="18">
        <v>350202.18</v>
      </c>
      <c r="I22" s="18">
        <v>350202.18</v>
      </c>
      <c r="J22" s="18">
        <v>342462.68</v>
      </c>
      <c r="K22" s="20">
        <v>69.002975853459304</v>
      </c>
      <c r="L22" s="18">
        <v>322901.36</v>
      </c>
    </row>
    <row r="23" spans="1:12" ht="12.75" x14ac:dyDescent="0.2">
      <c r="A23" s="39" t="s">
        <v>0</v>
      </c>
      <c r="B23" s="17" t="s">
        <v>0</v>
      </c>
      <c r="C23" s="39" t="s">
        <v>1684</v>
      </c>
      <c r="D23" s="17" t="s">
        <v>1685</v>
      </c>
      <c r="E23" s="18">
        <v>121195.83</v>
      </c>
      <c r="F23" s="18">
        <v>0</v>
      </c>
      <c r="G23" s="18">
        <v>121195.83</v>
      </c>
      <c r="H23" s="18">
        <v>134293.12</v>
      </c>
      <c r="I23" s="18">
        <v>134293.12</v>
      </c>
      <c r="J23" s="18">
        <v>134293.12</v>
      </c>
      <c r="K23" s="20">
        <v>110.806716699741</v>
      </c>
      <c r="L23" s="18">
        <v>110376.3</v>
      </c>
    </row>
    <row r="24" spans="1:12" ht="12.75" x14ac:dyDescent="0.2">
      <c r="A24" s="39" t="s">
        <v>0</v>
      </c>
      <c r="B24" s="17" t="s">
        <v>0</v>
      </c>
      <c r="C24" s="39" t="s">
        <v>1686</v>
      </c>
      <c r="D24" s="17" t="s">
        <v>1687</v>
      </c>
      <c r="E24" s="18">
        <v>3261167.95</v>
      </c>
      <c r="F24" s="18">
        <v>-459888.15</v>
      </c>
      <c r="G24" s="18">
        <v>2801279.8</v>
      </c>
      <c r="H24" s="18">
        <v>2989133.57</v>
      </c>
      <c r="I24" s="18">
        <v>2989133.57</v>
      </c>
      <c r="J24" s="18">
        <v>2989133.57</v>
      </c>
      <c r="K24" s="20">
        <v>106.705998094157</v>
      </c>
      <c r="L24" s="18">
        <v>2930117.77</v>
      </c>
    </row>
    <row r="25" spans="1:12" ht="12.75" x14ac:dyDescent="0.2">
      <c r="A25" s="39" t="s">
        <v>0</v>
      </c>
      <c r="B25" s="17" t="s">
        <v>0</v>
      </c>
      <c r="C25" s="39" t="s">
        <v>1688</v>
      </c>
      <c r="D25" s="17" t="s">
        <v>1689</v>
      </c>
      <c r="E25" s="18">
        <v>20000000</v>
      </c>
      <c r="F25" s="18">
        <v>-6302061.5</v>
      </c>
      <c r="G25" s="18">
        <v>13697938.5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1690</v>
      </c>
      <c r="D26" s="17" t="s">
        <v>1691</v>
      </c>
      <c r="E26" s="18">
        <v>0</v>
      </c>
      <c r="F26" s="18">
        <v>892408.38</v>
      </c>
      <c r="G26" s="18">
        <v>892408.38</v>
      </c>
      <c r="H26" s="18">
        <v>0</v>
      </c>
      <c r="I26" s="18">
        <v>0</v>
      </c>
      <c r="J26" s="18">
        <v>0</v>
      </c>
      <c r="K26" s="20">
        <v>0</v>
      </c>
      <c r="L26" s="18">
        <v>0</v>
      </c>
    </row>
    <row r="27" spans="1:12" ht="12.75" x14ac:dyDescent="0.2">
      <c r="A27" s="39" t="s">
        <v>0</v>
      </c>
      <c r="B27" s="17" t="s">
        <v>0</v>
      </c>
      <c r="C27" s="39" t="s">
        <v>1692</v>
      </c>
      <c r="D27" s="17" t="s">
        <v>1693</v>
      </c>
      <c r="E27" s="18">
        <v>531664860.63999999</v>
      </c>
      <c r="F27" s="18">
        <v>12944.88</v>
      </c>
      <c r="G27" s="18">
        <v>531677805.51999998</v>
      </c>
      <c r="H27" s="18">
        <v>463685947.91000003</v>
      </c>
      <c r="I27" s="18">
        <v>463685947.91000003</v>
      </c>
      <c r="J27" s="18">
        <v>463685947.91000003</v>
      </c>
      <c r="K27" s="20">
        <v>87.211830754623705</v>
      </c>
      <c r="L27" s="18">
        <v>463685947.91000003</v>
      </c>
    </row>
    <row r="28" spans="1:12" ht="12.75" x14ac:dyDescent="0.2">
      <c r="A28" s="39" t="s">
        <v>0</v>
      </c>
      <c r="B28" s="17" t="s">
        <v>0</v>
      </c>
      <c r="C28" s="39" t="s">
        <v>1694</v>
      </c>
      <c r="D28" s="17" t="s">
        <v>1695</v>
      </c>
      <c r="E28" s="18">
        <v>75443688.959999993</v>
      </c>
      <c r="F28" s="18">
        <v>155364.38</v>
      </c>
      <c r="G28" s="18">
        <v>75599053.340000004</v>
      </c>
      <c r="H28" s="18">
        <v>80692204.650000006</v>
      </c>
      <c r="I28" s="18">
        <v>80692204.650000006</v>
      </c>
      <c r="J28" s="18">
        <v>80692204.650000006</v>
      </c>
      <c r="K28" s="20">
        <v>106.73705699341799</v>
      </c>
      <c r="L28" s="18">
        <v>80692204.650000006</v>
      </c>
    </row>
    <row r="29" spans="1:12" ht="12.75" x14ac:dyDescent="0.2">
      <c r="A29" s="39" t="s">
        <v>0</v>
      </c>
      <c r="B29" s="17" t="s">
        <v>0</v>
      </c>
      <c r="C29" s="39" t="s">
        <v>1696</v>
      </c>
      <c r="D29" s="17" t="s">
        <v>1697</v>
      </c>
      <c r="E29" s="18">
        <v>10544112.02</v>
      </c>
      <c r="F29" s="18">
        <v>0</v>
      </c>
      <c r="G29" s="18">
        <v>10544112.02</v>
      </c>
      <c r="H29" s="18">
        <v>8735914.9100000001</v>
      </c>
      <c r="I29" s="18">
        <v>8735914.9100000001</v>
      </c>
      <c r="J29" s="18">
        <v>8735914.9100000001</v>
      </c>
      <c r="K29" s="20">
        <v>82.851120069947797</v>
      </c>
      <c r="L29" s="18">
        <v>8735914.9100000001</v>
      </c>
    </row>
    <row r="30" spans="1:12" ht="12.75" x14ac:dyDescent="0.2">
      <c r="A30" s="39" t="s">
        <v>0</v>
      </c>
      <c r="B30" s="17" t="s">
        <v>0</v>
      </c>
      <c r="C30" s="39" t="s">
        <v>1698</v>
      </c>
      <c r="D30" s="17" t="s">
        <v>1699</v>
      </c>
      <c r="E30" s="18">
        <v>850000</v>
      </c>
      <c r="F30" s="18">
        <v>0</v>
      </c>
      <c r="G30" s="18">
        <v>850000</v>
      </c>
      <c r="H30" s="18">
        <v>889334.61</v>
      </c>
      <c r="I30" s="18">
        <v>889334.61</v>
      </c>
      <c r="J30" s="18">
        <v>889334.61</v>
      </c>
      <c r="K30" s="20">
        <v>104.627601176471</v>
      </c>
      <c r="L30" s="18">
        <v>889334.61</v>
      </c>
    </row>
    <row r="31" spans="1:12" ht="12.75" x14ac:dyDescent="0.2">
      <c r="A31" s="39" t="s">
        <v>0</v>
      </c>
      <c r="B31" s="17" t="s">
        <v>0</v>
      </c>
      <c r="C31" s="39" t="s">
        <v>1700</v>
      </c>
      <c r="D31" s="17" t="s">
        <v>1701</v>
      </c>
      <c r="E31" s="18">
        <v>123443541.58</v>
      </c>
      <c r="F31" s="18">
        <v>239523.73</v>
      </c>
      <c r="G31" s="18">
        <v>123683065.31</v>
      </c>
      <c r="H31" s="18">
        <v>119149199.86</v>
      </c>
      <c r="I31" s="18">
        <v>119149199.86</v>
      </c>
      <c r="J31" s="18">
        <v>119149199.86</v>
      </c>
      <c r="K31" s="20">
        <v>96.3342876095153</v>
      </c>
      <c r="L31" s="18">
        <v>119149199.86</v>
      </c>
    </row>
    <row r="32" spans="1:12" ht="12.75" x14ac:dyDescent="0.2">
      <c r="A32" s="39" t="s">
        <v>0</v>
      </c>
      <c r="B32" s="17" t="s">
        <v>0</v>
      </c>
      <c r="C32" s="39" t="s">
        <v>1702</v>
      </c>
      <c r="D32" s="17" t="s">
        <v>1703</v>
      </c>
      <c r="E32" s="18">
        <v>187381803.88</v>
      </c>
      <c r="F32" s="18">
        <v>222071.81</v>
      </c>
      <c r="G32" s="18">
        <v>187603875.69</v>
      </c>
      <c r="H32" s="18">
        <v>195044213.84999999</v>
      </c>
      <c r="I32" s="18">
        <v>195033836.93000001</v>
      </c>
      <c r="J32" s="18">
        <v>195033836.93000001</v>
      </c>
      <c r="K32" s="20">
        <v>103.960451889745</v>
      </c>
      <c r="L32" s="18">
        <v>195032074.43000001</v>
      </c>
    </row>
    <row r="33" spans="1:12" ht="12.75" x14ac:dyDescent="0.2">
      <c r="A33" s="39" t="s">
        <v>0</v>
      </c>
      <c r="B33" s="17" t="s">
        <v>0</v>
      </c>
      <c r="C33" s="39" t="s">
        <v>1704</v>
      </c>
      <c r="D33" s="17" t="s">
        <v>1705</v>
      </c>
      <c r="E33" s="18">
        <v>28475164.600000001</v>
      </c>
      <c r="F33" s="18">
        <v>0</v>
      </c>
      <c r="G33" s="18">
        <v>28475164.600000001</v>
      </c>
      <c r="H33" s="18">
        <v>24315366.399999999</v>
      </c>
      <c r="I33" s="18">
        <v>24315366.399999999</v>
      </c>
      <c r="J33" s="18">
        <v>24315366.399999999</v>
      </c>
      <c r="K33" s="20">
        <v>85.3914867273498</v>
      </c>
      <c r="L33" s="18">
        <v>24315366.399999999</v>
      </c>
    </row>
    <row r="34" spans="1:12" ht="12.75" x14ac:dyDescent="0.2">
      <c r="A34" s="17" t="s">
        <v>0</v>
      </c>
      <c r="B34" s="17" t="s">
        <v>0</v>
      </c>
      <c r="C34" s="46" t="s">
        <v>45</v>
      </c>
      <c r="D34" s="28" t="s">
        <v>0</v>
      </c>
      <c r="E34" s="29">
        <v>1969335275.1300001</v>
      </c>
      <c r="F34" s="29">
        <v>3673575.4</v>
      </c>
      <c r="G34" s="29">
        <v>1973008850.53</v>
      </c>
      <c r="H34" s="29">
        <v>1797029559.3499999</v>
      </c>
      <c r="I34" s="29">
        <v>1797019182.4300001</v>
      </c>
      <c r="J34" s="29">
        <v>1797011442.9300001</v>
      </c>
      <c r="K34" s="30">
        <v>91.079745660911598</v>
      </c>
      <c r="L34" s="29">
        <v>1791952725.46</v>
      </c>
    </row>
    <row r="35" spans="1:12" ht="12.75" x14ac:dyDescent="0.2">
      <c r="A35" s="39" t="s">
        <v>6</v>
      </c>
      <c r="B35" s="34" t="s">
        <v>7</v>
      </c>
      <c r="C35" s="39" t="s">
        <v>1706</v>
      </c>
      <c r="D35" s="17" t="s">
        <v>1707</v>
      </c>
      <c r="E35" s="18">
        <v>55522</v>
      </c>
      <c r="F35" s="18">
        <v>-32093</v>
      </c>
      <c r="G35" s="18">
        <v>23429</v>
      </c>
      <c r="H35" s="18">
        <v>0</v>
      </c>
      <c r="I35" s="18">
        <v>0</v>
      </c>
      <c r="J35" s="18">
        <v>0</v>
      </c>
      <c r="K35" s="20">
        <v>0</v>
      </c>
      <c r="L35" s="18">
        <v>0</v>
      </c>
    </row>
    <row r="36" spans="1:12" ht="12.75" x14ac:dyDescent="0.2">
      <c r="A36" s="39" t="s">
        <v>0</v>
      </c>
      <c r="B36" s="17" t="s">
        <v>0</v>
      </c>
      <c r="C36" s="39" t="s">
        <v>1708</v>
      </c>
      <c r="D36" s="17" t="s">
        <v>1709</v>
      </c>
      <c r="E36" s="18">
        <v>13242312.6</v>
      </c>
      <c r="F36" s="18">
        <v>-1759177.16</v>
      </c>
      <c r="G36" s="18">
        <v>11483135.439999999</v>
      </c>
      <c r="H36" s="18">
        <v>11025732.609999999</v>
      </c>
      <c r="I36" s="18">
        <v>11025197.77</v>
      </c>
      <c r="J36" s="18">
        <v>9540368.9800000004</v>
      </c>
      <c r="K36" s="20">
        <v>83.081568007700895</v>
      </c>
      <c r="L36" s="18">
        <v>1732100.27</v>
      </c>
    </row>
    <row r="37" spans="1:12" ht="12.75" x14ac:dyDescent="0.2">
      <c r="A37" s="39" t="s">
        <v>0</v>
      </c>
      <c r="B37" s="17" t="s">
        <v>0</v>
      </c>
      <c r="C37" s="39" t="s">
        <v>1710</v>
      </c>
      <c r="D37" s="17" t="s">
        <v>1711</v>
      </c>
      <c r="E37" s="18">
        <v>2748555.64</v>
      </c>
      <c r="F37" s="18">
        <v>0</v>
      </c>
      <c r="G37" s="18">
        <v>2748555.64</v>
      </c>
      <c r="H37" s="18">
        <v>1478358.9</v>
      </c>
      <c r="I37" s="18">
        <v>1478358.9</v>
      </c>
      <c r="J37" s="18">
        <v>1244458.23</v>
      </c>
      <c r="K37" s="20">
        <v>45.276806912302497</v>
      </c>
      <c r="L37" s="18">
        <v>1243927.97</v>
      </c>
    </row>
    <row r="38" spans="1:12" ht="12.75" x14ac:dyDescent="0.2">
      <c r="A38" s="39" t="s">
        <v>0</v>
      </c>
      <c r="B38" s="17" t="s">
        <v>0</v>
      </c>
      <c r="C38" s="39" t="s">
        <v>1712</v>
      </c>
      <c r="D38" s="17" t="s">
        <v>1713</v>
      </c>
      <c r="E38" s="18">
        <v>2446330.66</v>
      </c>
      <c r="F38" s="18">
        <v>-11353.75</v>
      </c>
      <c r="G38" s="18">
        <v>2434976.91</v>
      </c>
      <c r="H38" s="18">
        <v>2293734.11</v>
      </c>
      <c r="I38" s="18">
        <v>2293734.11</v>
      </c>
      <c r="J38" s="18">
        <v>1911024.85</v>
      </c>
      <c r="K38" s="20">
        <v>78.482257558655903</v>
      </c>
      <c r="L38" s="18">
        <v>1721229.51</v>
      </c>
    </row>
    <row r="39" spans="1:12" ht="12.75" x14ac:dyDescent="0.2">
      <c r="A39" s="39" t="s">
        <v>0</v>
      </c>
      <c r="B39" s="17" t="s">
        <v>0</v>
      </c>
      <c r="C39" s="39" t="s">
        <v>1714</v>
      </c>
      <c r="D39" s="17" t="s">
        <v>1715</v>
      </c>
      <c r="E39" s="18">
        <v>469020.58</v>
      </c>
      <c r="F39" s="18">
        <v>-10194.06</v>
      </c>
      <c r="G39" s="18">
        <v>458826.52</v>
      </c>
      <c r="H39" s="18">
        <v>957145.21</v>
      </c>
      <c r="I39" s="18">
        <v>681093.39</v>
      </c>
      <c r="J39" s="18">
        <v>602200.21</v>
      </c>
      <c r="K39" s="20">
        <v>131.247908250813</v>
      </c>
      <c r="L39" s="18">
        <v>601450.92000000004</v>
      </c>
    </row>
    <row r="40" spans="1:12" ht="12.75" x14ac:dyDescent="0.2">
      <c r="A40" s="39" t="s">
        <v>0</v>
      </c>
      <c r="B40" s="17" t="s">
        <v>0</v>
      </c>
      <c r="C40" s="39" t="s">
        <v>1716</v>
      </c>
      <c r="D40" s="17" t="s">
        <v>1717</v>
      </c>
      <c r="E40" s="18">
        <v>238473.01</v>
      </c>
      <c r="F40" s="18">
        <v>0</v>
      </c>
      <c r="G40" s="18">
        <v>238473.01</v>
      </c>
      <c r="H40" s="18">
        <v>263049.61</v>
      </c>
      <c r="I40" s="18">
        <v>263049.61</v>
      </c>
      <c r="J40" s="18">
        <v>258956.09</v>
      </c>
      <c r="K40" s="20">
        <v>108.589265510592</v>
      </c>
      <c r="L40" s="18">
        <v>212983.48</v>
      </c>
    </row>
    <row r="41" spans="1:12" ht="12.75" x14ac:dyDescent="0.2">
      <c r="A41" s="39" t="s">
        <v>0</v>
      </c>
      <c r="B41" s="17" t="s">
        <v>0</v>
      </c>
      <c r="C41" s="39" t="s">
        <v>1718</v>
      </c>
      <c r="D41" s="17" t="s">
        <v>1719</v>
      </c>
      <c r="E41" s="18">
        <v>20600</v>
      </c>
      <c r="F41" s="18">
        <v>-19700</v>
      </c>
      <c r="G41" s="18">
        <v>900</v>
      </c>
      <c r="H41" s="18">
        <v>75349.289999999994</v>
      </c>
      <c r="I41" s="18">
        <v>75349.289999999994</v>
      </c>
      <c r="J41" s="18">
        <v>58133.68</v>
      </c>
      <c r="K41" s="20">
        <v>6459.2977777777796</v>
      </c>
      <c r="L41" s="18">
        <v>57012.07</v>
      </c>
    </row>
    <row r="42" spans="1:12" ht="12.75" x14ac:dyDescent="0.2">
      <c r="A42" s="39" t="s">
        <v>0</v>
      </c>
      <c r="B42" s="17" t="s">
        <v>0</v>
      </c>
      <c r="C42" s="39" t="s">
        <v>1720</v>
      </c>
      <c r="D42" s="17" t="s">
        <v>1721</v>
      </c>
      <c r="E42" s="18">
        <v>1554927.59</v>
      </c>
      <c r="F42" s="18">
        <v>0</v>
      </c>
      <c r="G42" s="18">
        <v>1554927.59</v>
      </c>
      <c r="H42" s="18">
        <v>1412772.54</v>
      </c>
      <c r="I42" s="18">
        <v>1412772.54</v>
      </c>
      <c r="J42" s="18">
        <v>495454.32</v>
      </c>
      <c r="K42" s="20">
        <v>31.863497900889399</v>
      </c>
      <c r="L42" s="18">
        <v>86301.78</v>
      </c>
    </row>
    <row r="43" spans="1:12" ht="12.75" x14ac:dyDescent="0.2">
      <c r="A43" s="39" t="s">
        <v>0</v>
      </c>
      <c r="B43" s="17" t="s">
        <v>0</v>
      </c>
      <c r="C43" s="39" t="s">
        <v>1722</v>
      </c>
      <c r="D43" s="17" t="s">
        <v>1723</v>
      </c>
      <c r="E43" s="18">
        <v>4497571.38</v>
      </c>
      <c r="F43" s="18">
        <v>1560046.81</v>
      </c>
      <c r="G43" s="18">
        <v>6057618.1900000004</v>
      </c>
      <c r="H43" s="18">
        <v>4615136.08</v>
      </c>
      <c r="I43" s="18">
        <v>4539857.9400000004</v>
      </c>
      <c r="J43" s="18">
        <v>4191455.16</v>
      </c>
      <c r="K43" s="20">
        <v>69.193122255861397</v>
      </c>
      <c r="L43" s="18">
        <v>4100901.44</v>
      </c>
    </row>
    <row r="44" spans="1:12" ht="12.75" x14ac:dyDescent="0.2">
      <c r="A44" s="39" t="s">
        <v>0</v>
      </c>
      <c r="B44" s="17" t="s">
        <v>0</v>
      </c>
      <c r="C44" s="39" t="s">
        <v>1724</v>
      </c>
      <c r="D44" s="17" t="s">
        <v>1725</v>
      </c>
      <c r="E44" s="18">
        <v>7924720.9100000001</v>
      </c>
      <c r="F44" s="18">
        <v>-12039.25</v>
      </c>
      <c r="G44" s="18">
        <v>7912681.6600000001</v>
      </c>
      <c r="H44" s="18">
        <v>6769803.75</v>
      </c>
      <c r="I44" s="18">
        <v>6264766.5599999996</v>
      </c>
      <c r="J44" s="18">
        <v>5717224.4699999997</v>
      </c>
      <c r="K44" s="20">
        <v>72.253942666511904</v>
      </c>
      <c r="L44" s="18">
        <v>5585720.0499999998</v>
      </c>
    </row>
    <row r="45" spans="1:12" ht="12.75" x14ac:dyDescent="0.2">
      <c r="A45" s="39" t="s">
        <v>0</v>
      </c>
      <c r="B45" s="17" t="s">
        <v>0</v>
      </c>
      <c r="C45" s="39" t="s">
        <v>1726</v>
      </c>
      <c r="D45" s="17" t="s">
        <v>1727</v>
      </c>
      <c r="E45" s="18">
        <v>1430300.22</v>
      </c>
      <c r="F45" s="18">
        <v>-192794.65</v>
      </c>
      <c r="G45" s="18">
        <v>1237505.57</v>
      </c>
      <c r="H45" s="18">
        <v>1556070.96</v>
      </c>
      <c r="I45" s="18">
        <v>1556070.96</v>
      </c>
      <c r="J45" s="18">
        <v>1551315.84</v>
      </c>
      <c r="K45" s="20">
        <v>125.35829151863901</v>
      </c>
      <c r="L45" s="18">
        <v>1497058.98</v>
      </c>
    </row>
    <row r="46" spans="1:12" ht="12.75" x14ac:dyDescent="0.2">
      <c r="A46" s="39" t="s">
        <v>0</v>
      </c>
      <c r="B46" s="17" t="s">
        <v>0</v>
      </c>
      <c r="C46" s="39" t="s">
        <v>1728</v>
      </c>
      <c r="D46" s="17" t="s">
        <v>1729</v>
      </c>
      <c r="E46" s="18">
        <v>843864.59</v>
      </c>
      <c r="F46" s="18">
        <v>12613.03</v>
      </c>
      <c r="G46" s="18">
        <v>856477.62</v>
      </c>
      <c r="H46" s="18">
        <v>765788.37</v>
      </c>
      <c r="I46" s="18">
        <v>765788.37</v>
      </c>
      <c r="J46" s="18">
        <v>734287.81</v>
      </c>
      <c r="K46" s="20">
        <v>85.733449754355505</v>
      </c>
      <c r="L46" s="18">
        <v>724413.67</v>
      </c>
    </row>
    <row r="47" spans="1:12" ht="12.75" x14ac:dyDescent="0.2">
      <c r="A47" s="39" t="s">
        <v>0</v>
      </c>
      <c r="B47" s="17" t="s">
        <v>0</v>
      </c>
      <c r="C47" s="39" t="s">
        <v>1730</v>
      </c>
      <c r="D47" s="17" t="s">
        <v>1731</v>
      </c>
      <c r="E47" s="18">
        <v>5811084.3499999996</v>
      </c>
      <c r="F47" s="18">
        <v>8775497.5800000001</v>
      </c>
      <c r="G47" s="18">
        <v>14586581.93</v>
      </c>
      <c r="H47" s="18">
        <v>12263050.289999999</v>
      </c>
      <c r="I47" s="18">
        <v>12049106.82</v>
      </c>
      <c r="J47" s="18">
        <v>8548215.0099999998</v>
      </c>
      <c r="K47" s="20">
        <v>58.603276977583199</v>
      </c>
      <c r="L47" s="18">
        <v>8350700.6299999999</v>
      </c>
    </row>
    <row r="48" spans="1:12" ht="12.75" x14ac:dyDescent="0.2">
      <c r="A48" s="39" t="s">
        <v>0</v>
      </c>
      <c r="B48" s="17" t="s">
        <v>0</v>
      </c>
      <c r="C48" s="39" t="s">
        <v>1732</v>
      </c>
      <c r="D48" s="17" t="s">
        <v>1733</v>
      </c>
      <c r="E48" s="18">
        <v>2558822.87</v>
      </c>
      <c r="F48" s="18">
        <v>1927445.54</v>
      </c>
      <c r="G48" s="18">
        <v>4486268.41</v>
      </c>
      <c r="H48" s="18">
        <v>5377042.2400000002</v>
      </c>
      <c r="I48" s="18">
        <v>5339452.24</v>
      </c>
      <c r="J48" s="18">
        <v>5282504.1399999997</v>
      </c>
      <c r="K48" s="20">
        <v>117.748285595779</v>
      </c>
      <c r="L48" s="18">
        <v>5282504.1399999997</v>
      </c>
    </row>
    <row r="49" spans="1:12" ht="12.75" x14ac:dyDescent="0.2">
      <c r="A49" s="39" t="s">
        <v>0</v>
      </c>
      <c r="B49" s="17" t="s">
        <v>0</v>
      </c>
      <c r="C49" s="39" t="s">
        <v>1734</v>
      </c>
      <c r="D49" s="17" t="s">
        <v>1735</v>
      </c>
      <c r="E49" s="18">
        <v>5201975.26</v>
      </c>
      <c r="F49" s="18">
        <v>-456159.21</v>
      </c>
      <c r="G49" s="18">
        <v>4745816.05</v>
      </c>
      <c r="H49" s="18">
        <v>4783895.6399999997</v>
      </c>
      <c r="I49" s="18">
        <v>4713893.0199999996</v>
      </c>
      <c r="J49" s="18">
        <v>4082424.43</v>
      </c>
      <c r="K49" s="20">
        <v>86.021547969605805</v>
      </c>
      <c r="L49" s="18">
        <v>3914034.46</v>
      </c>
    </row>
    <row r="50" spans="1:12" ht="12.75" x14ac:dyDescent="0.2">
      <c r="A50" s="39" t="s">
        <v>0</v>
      </c>
      <c r="B50" s="17" t="s">
        <v>0</v>
      </c>
      <c r="C50" s="39" t="s">
        <v>1736</v>
      </c>
      <c r="D50" s="17" t="s">
        <v>1737</v>
      </c>
      <c r="E50" s="18">
        <v>321096955.97000003</v>
      </c>
      <c r="F50" s="18">
        <v>141674502.38999999</v>
      </c>
      <c r="G50" s="18">
        <v>462771458.36000001</v>
      </c>
      <c r="H50" s="18">
        <v>456612183.20999998</v>
      </c>
      <c r="I50" s="18">
        <v>454896710.47000003</v>
      </c>
      <c r="J50" s="18">
        <v>437128076.83999997</v>
      </c>
      <c r="K50" s="20">
        <v>94.458737448744898</v>
      </c>
      <c r="L50" s="18">
        <v>423501813.38</v>
      </c>
    </row>
    <row r="51" spans="1:12" ht="12.75" x14ac:dyDescent="0.2">
      <c r="A51" s="39" t="s">
        <v>0</v>
      </c>
      <c r="B51" s="17" t="s">
        <v>0</v>
      </c>
      <c r="C51" s="39" t="s">
        <v>1738</v>
      </c>
      <c r="D51" s="17" t="s">
        <v>1739</v>
      </c>
      <c r="E51" s="18">
        <v>4661198.92</v>
      </c>
      <c r="F51" s="18">
        <v>7634931.79</v>
      </c>
      <c r="G51" s="18">
        <v>12296130.710000001</v>
      </c>
      <c r="H51" s="18">
        <v>9437296.6999999993</v>
      </c>
      <c r="I51" s="18">
        <v>9437296.6999999993</v>
      </c>
      <c r="J51" s="18">
        <v>6690609.3399999999</v>
      </c>
      <c r="K51" s="20">
        <v>54.412314717496997</v>
      </c>
      <c r="L51" s="18">
        <v>5770029.7400000002</v>
      </c>
    </row>
    <row r="52" spans="1:12" ht="12.75" x14ac:dyDescent="0.2">
      <c r="A52" s="39" t="s">
        <v>0</v>
      </c>
      <c r="B52" s="17" t="s">
        <v>0</v>
      </c>
      <c r="C52" s="39" t="s">
        <v>1740</v>
      </c>
      <c r="D52" s="17" t="s">
        <v>1741</v>
      </c>
      <c r="E52" s="18">
        <v>18647795.079999998</v>
      </c>
      <c r="F52" s="18">
        <v>-598270.48</v>
      </c>
      <c r="G52" s="18">
        <v>18049524.600000001</v>
      </c>
      <c r="H52" s="18">
        <v>17268255.66</v>
      </c>
      <c r="I52" s="18">
        <v>14312779.33</v>
      </c>
      <c r="J52" s="18">
        <v>12431871.24</v>
      </c>
      <c r="K52" s="20">
        <v>68.876446973013302</v>
      </c>
      <c r="L52" s="18">
        <v>12280530.439999999</v>
      </c>
    </row>
    <row r="53" spans="1:12" ht="12.75" x14ac:dyDescent="0.2">
      <c r="A53" s="39" t="s">
        <v>0</v>
      </c>
      <c r="B53" s="17" t="s">
        <v>0</v>
      </c>
      <c r="C53" s="39" t="s">
        <v>1742</v>
      </c>
      <c r="D53" s="17" t="s">
        <v>1743</v>
      </c>
      <c r="E53" s="18">
        <v>3269672.82</v>
      </c>
      <c r="F53" s="18">
        <v>148317.12</v>
      </c>
      <c r="G53" s="18">
        <v>3417989.94</v>
      </c>
      <c r="H53" s="18">
        <v>3316016.46</v>
      </c>
      <c r="I53" s="18">
        <v>3316016.46</v>
      </c>
      <c r="J53" s="18">
        <v>3315244.96</v>
      </c>
      <c r="K53" s="20">
        <v>96.993994078285695</v>
      </c>
      <c r="L53" s="18">
        <v>3307971.81</v>
      </c>
    </row>
    <row r="54" spans="1:12" ht="12.75" x14ac:dyDescent="0.2">
      <c r="A54" s="39" t="s">
        <v>0</v>
      </c>
      <c r="B54" s="17" t="s">
        <v>0</v>
      </c>
      <c r="C54" s="39" t="s">
        <v>1744</v>
      </c>
      <c r="D54" s="17" t="s">
        <v>1745</v>
      </c>
      <c r="E54" s="18">
        <v>6274878.1299999999</v>
      </c>
      <c r="F54" s="18">
        <v>-1874490.22</v>
      </c>
      <c r="G54" s="18">
        <v>4400387.91</v>
      </c>
      <c r="H54" s="18">
        <v>7510689.6399999997</v>
      </c>
      <c r="I54" s="18">
        <v>7510689.6399999997</v>
      </c>
      <c r="J54" s="18">
        <v>7469302.1299999999</v>
      </c>
      <c r="K54" s="20">
        <v>169.74190191336999</v>
      </c>
      <c r="L54" s="18">
        <v>7279331.4000000004</v>
      </c>
    </row>
    <row r="55" spans="1:12" ht="12.75" x14ac:dyDescent="0.2">
      <c r="A55" s="39" t="s">
        <v>0</v>
      </c>
      <c r="B55" s="17" t="s">
        <v>0</v>
      </c>
      <c r="C55" s="39" t="s">
        <v>1746</v>
      </c>
      <c r="D55" s="17" t="s">
        <v>1747</v>
      </c>
      <c r="E55" s="18">
        <v>16324287.779999999</v>
      </c>
      <c r="F55" s="18">
        <v>4967206.2699999996</v>
      </c>
      <c r="G55" s="18">
        <v>21291494.050000001</v>
      </c>
      <c r="H55" s="18">
        <v>19222672.68</v>
      </c>
      <c r="I55" s="18">
        <v>19222672.68</v>
      </c>
      <c r="J55" s="18">
        <v>18403098.629999999</v>
      </c>
      <c r="K55" s="20">
        <v>86.434040686778403</v>
      </c>
      <c r="L55" s="18">
        <v>17870626.829999998</v>
      </c>
    </row>
    <row r="56" spans="1:12" ht="12.75" x14ac:dyDescent="0.2">
      <c r="A56" s="39" t="s">
        <v>0</v>
      </c>
      <c r="B56" s="17" t="s">
        <v>0</v>
      </c>
      <c r="C56" s="39" t="s">
        <v>1748</v>
      </c>
      <c r="D56" s="17" t="s">
        <v>1749</v>
      </c>
      <c r="E56" s="18">
        <v>187360471.83000001</v>
      </c>
      <c r="F56" s="18">
        <v>-265448.23</v>
      </c>
      <c r="G56" s="18">
        <v>187095023.59999999</v>
      </c>
      <c r="H56" s="18">
        <v>170935225.75</v>
      </c>
      <c r="I56" s="18">
        <v>166538482.43000001</v>
      </c>
      <c r="J56" s="18">
        <v>133997860.48</v>
      </c>
      <c r="K56" s="20">
        <v>71.620216241817801</v>
      </c>
      <c r="L56" s="18">
        <v>126134040.20999999</v>
      </c>
    </row>
    <row r="57" spans="1:12" ht="12.75" x14ac:dyDescent="0.2">
      <c r="A57" s="39" t="s">
        <v>0</v>
      </c>
      <c r="B57" s="17" t="s">
        <v>0</v>
      </c>
      <c r="C57" s="39" t="s">
        <v>1750</v>
      </c>
      <c r="D57" s="17" t="s">
        <v>1751</v>
      </c>
      <c r="E57" s="18">
        <v>31284269.050000001</v>
      </c>
      <c r="F57" s="18">
        <v>-1755964.32</v>
      </c>
      <c r="G57" s="18">
        <v>29528304.73</v>
      </c>
      <c r="H57" s="18">
        <v>27513861.030000001</v>
      </c>
      <c r="I57" s="18">
        <v>27513861.030000001</v>
      </c>
      <c r="J57" s="18">
        <v>27513861.030000001</v>
      </c>
      <c r="K57" s="20">
        <v>93.177922950810697</v>
      </c>
      <c r="L57" s="18">
        <v>24843204.170000002</v>
      </c>
    </row>
    <row r="58" spans="1:12" ht="12.75" x14ac:dyDescent="0.2">
      <c r="A58" s="39" t="s">
        <v>0</v>
      </c>
      <c r="B58" s="17" t="s">
        <v>0</v>
      </c>
      <c r="C58" s="39" t="s">
        <v>1752</v>
      </c>
      <c r="D58" s="17" t="s">
        <v>1753</v>
      </c>
      <c r="E58" s="18">
        <v>2512813.5099999998</v>
      </c>
      <c r="F58" s="18">
        <v>-295471.46999999997</v>
      </c>
      <c r="G58" s="18">
        <v>2217342.04</v>
      </c>
      <c r="H58" s="18">
        <v>1541365.03</v>
      </c>
      <c r="I58" s="18">
        <v>1541365.03</v>
      </c>
      <c r="J58" s="18">
        <v>1541365.03</v>
      </c>
      <c r="K58" s="20">
        <v>69.514084980772793</v>
      </c>
      <c r="L58" s="18">
        <v>1376906.67</v>
      </c>
    </row>
    <row r="59" spans="1:12" ht="12.75" x14ac:dyDescent="0.2">
      <c r="A59" s="39" t="s">
        <v>0</v>
      </c>
      <c r="B59" s="17" t="s">
        <v>0</v>
      </c>
      <c r="C59" s="39" t="s">
        <v>1754</v>
      </c>
      <c r="D59" s="17" t="s">
        <v>1755</v>
      </c>
      <c r="E59" s="18">
        <v>2123188.85</v>
      </c>
      <c r="F59" s="18">
        <v>614345.43000000005</v>
      </c>
      <c r="G59" s="18">
        <v>2737534.28</v>
      </c>
      <c r="H59" s="18">
        <v>2224999.98</v>
      </c>
      <c r="I59" s="18">
        <v>2224999.98</v>
      </c>
      <c r="J59" s="18">
        <v>2224990.46</v>
      </c>
      <c r="K59" s="20">
        <v>81.277172536447694</v>
      </c>
      <c r="L59" s="18">
        <v>2082125.58</v>
      </c>
    </row>
    <row r="60" spans="1:12" ht="12.75" x14ac:dyDescent="0.2">
      <c r="A60" s="39" t="s">
        <v>0</v>
      </c>
      <c r="B60" s="17" t="s">
        <v>0</v>
      </c>
      <c r="C60" s="39" t="s">
        <v>1756</v>
      </c>
      <c r="D60" s="17" t="s">
        <v>1757</v>
      </c>
      <c r="E60" s="18">
        <v>10805.42</v>
      </c>
      <c r="F60" s="18">
        <v>0</v>
      </c>
      <c r="G60" s="18">
        <v>10805.42</v>
      </c>
      <c r="H60" s="18">
        <v>0</v>
      </c>
      <c r="I60" s="18">
        <v>0</v>
      </c>
      <c r="J60" s="18">
        <v>0</v>
      </c>
      <c r="K60" s="20">
        <v>0</v>
      </c>
      <c r="L60" s="18">
        <v>0</v>
      </c>
    </row>
    <row r="61" spans="1:12" ht="12.75" x14ac:dyDescent="0.2">
      <c r="A61" s="39" t="s">
        <v>0</v>
      </c>
      <c r="B61" s="17" t="s">
        <v>0</v>
      </c>
      <c r="C61" s="39" t="s">
        <v>1758</v>
      </c>
      <c r="D61" s="17" t="s">
        <v>1759</v>
      </c>
      <c r="E61" s="18">
        <v>0</v>
      </c>
      <c r="F61" s="18">
        <v>500</v>
      </c>
      <c r="G61" s="18">
        <v>500</v>
      </c>
      <c r="H61" s="18">
        <v>64732.44</v>
      </c>
      <c r="I61" s="18">
        <v>64732.44</v>
      </c>
      <c r="J61" s="18">
        <v>64732.44</v>
      </c>
      <c r="K61" s="20">
        <v>12946.487999999999</v>
      </c>
      <c r="L61" s="18">
        <v>53184.67</v>
      </c>
    </row>
    <row r="62" spans="1:12" ht="12.75" x14ac:dyDescent="0.2">
      <c r="A62" s="39" t="s">
        <v>0</v>
      </c>
      <c r="B62" s="17" t="s">
        <v>0</v>
      </c>
      <c r="C62" s="39" t="s">
        <v>1760</v>
      </c>
      <c r="D62" s="17" t="s">
        <v>1761</v>
      </c>
      <c r="E62" s="18">
        <v>1148474.3999999999</v>
      </c>
      <c r="F62" s="18">
        <v>-161402.07999999999</v>
      </c>
      <c r="G62" s="18">
        <v>987072.32</v>
      </c>
      <c r="H62" s="18">
        <v>786586.26</v>
      </c>
      <c r="I62" s="18">
        <v>786586.26</v>
      </c>
      <c r="J62" s="18">
        <v>786586.26</v>
      </c>
      <c r="K62" s="20">
        <v>79.6888175326404</v>
      </c>
      <c r="L62" s="18">
        <v>758850.03</v>
      </c>
    </row>
    <row r="63" spans="1:12" ht="12.75" x14ac:dyDescent="0.2">
      <c r="A63" s="39" t="s">
        <v>0</v>
      </c>
      <c r="B63" s="17" t="s">
        <v>0</v>
      </c>
      <c r="C63" s="39" t="s">
        <v>1762</v>
      </c>
      <c r="D63" s="17" t="s">
        <v>1763</v>
      </c>
      <c r="E63" s="18">
        <v>612979.52</v>
      </c>
      <c r="F63" s="18">
        <v>-130319.78</v>
      </c>
      <c r="G63" s="18">
        <v>482659.74</v>
      </c>
      <c r="H63" s="18">
        <v>349297.21</v>
      </c>
      <c r="I63" s="18">
        <v>349297.21</v>
      </c>
      <c r="J63" s="18">
        <v>349297.21</v>
      </c>
      <c r="K63" s="20">
        <v>72.369245050353697</v>
      </c>
      <c r="L63" s="18">
        <v>348047.21</v>
      </c>
    </row>
    <row r="64" spans="1:12" ht="12.75" x14ac:dyDescent="0.2">
      <c r="A64" s="39" t="s">
        <v>0</v>
      </c>
      <c r="B64" s="17" t="s">
        <v>0</v>
      </c>
      <c r="C64" s="39" t="s">
        <v>1764</v>
      </c>
      <c r="D64" s="17" t="s">
        <v>1765</v>
      </c>
      <c r="E64" s="18">
        <v>3025316.91</v>
      </c>
      <c r="F64" s="18">
        <v>748504.38</v>
      </c>
      <c r="G64" s="18">
        <v>3773821.29</v>
      </c>
      <c r="H64" s="18">
        <v>2433303.04</v>
      </c>
      <c r="I64" s="18">
        <v>2409081.44</v>
      </c>
      <c r="J64" s="18">
        <v>1493516.67</v>
      </c>
      <c r="K64" s="20">
        <v>39.575712659144003</v>
      </c>
      <c r="L64" s="18">
        <v>1427152.37</v>
      </c>
    </row>
    <row r="65" spans="1:12" ht="12.75" x14ac:dyDescent="0.2">
      <c r="A65" s="39" t="s">
        <v>0</v>
      </c>
      <c r="B65" s="17" t="s">
        <v>0</v>
      </c>
      <c r="C65" s="39" t="s">
        <v>1766</v>
      </c>
      <c r="D65" s="17" t="s">
        <v>1767</v>
      </c>
      <c r="E65" s="18">
        <v>77012091.859999999</v>
      </c>
      <c r="F65" s="18">
        <v>30000</v>
      </c>
      <c r="G65" s="18">
        <v>77042091.859999999</v>
      </c>
      <c r="H65" s="18">
        <v>76111443.659999996</v>
      </c>
      <c r="I65" s="18">
        <v>76007595.400000006</v>
      </c>
      <c r="J65" s="18">
        <v>65860712.210000001</v>
      </c>
      <c r="K65" s="20">
        <v>85.486661408001893</v>
      </c>
      <c r="L65" s="18">
        <v>64490577.109999999</v>
      </c>
    </row>
    <row r="66" spans="1:12" ht="12.75" x14ac:dyDescent="0.2">
      <c r="A66" s="39" t="s">
        <v>0</v>
      </c>
      <c r="B66" s="17" t="s">
        <v>0</v>
      </c>
      <c r="C66" s="39" t="s">
        <v>1768</v>
      </c>
      <c r="D66" s="17" t="s">
        <v>1769</v>
      </c>
      <c r="E66" s="18">
        <v>1975677.7</v>
      </c>
      <c r="F66" s="18">
        <v>0</v>
      </c>
      <c r="G66" s="18">
        <v>1975677.7</v>
      </c>
      <c r="H66" s="18">
        <v>1967654.96</v>
      </c>
      <c r="I66" s="18">
        <v>1967654.96</v>
      </c>
      <c r="J66" s="18">
        <v>1967654.96</v>
      </c>
      <c r="K66" s="20">
        <v>99.5939246568405</v>
      </c>
      <c r="L66" s="18">
        <v>1967654.96</v>
      </c>
    </row>
    <row r="67" spans="1:12" ht="12.75" x14ac:dyDescent="0.2">
      <c r="A67" s="39" t="s">
        <v>0</v>
      </c>
      <c r="B67" s="17" t="s">
        <v>0</v>
      </c>
      <c r="C67" s="39" t="s">
        <v>1770</v>
      </c>
      <c r="D67" s="17" t="s">
        <v>1771</v>
      </c>
      <c r="E67" s="18">
        <v>69740818.420000002</v>
      </c>
      <c r="F67" s="18">
        <v>-1885337.68</v>
      </c>
      <c r="G67" s="18">
        <v>67855480.739999995</v>
      </c>
      <c r="H67" s="18">
        <v>66672276.740000002</v>
      </c>
      <c r="I67" s="18">
        <v>62505209.520000003</v>
      </c>
      <c r="J67" s="18">
        <v>48787568.219999999</v>
      </c>
      <c r="K67" s="20">
        <v>71.899230081263397</v>
      </c>
      <c r="L67" s="18">
        <v>47621999.740000002</v>
      </c>
    </row>
    <row r="68" spans="1:12" ht="12.75" x14ac:dyDescent="0.2">
      <c r="A68" s="17" t="s">
        <v>0</v>
      </c>
      <c r="B68" s="17" t="s">
        <v>0</v>
      </c>
      <c r="C68" s="46" t="s">
        <v>45</v>
      </c>
      <c r="D68" s="28" t="s">
        <v>0</v>
      </c>
      <c r="E68" s="29">
        <v>796125777.83000004</v>
      </c>
      <c r="F68" s="29">
        <v>158633695</v>
      </c>
      <c r="G68" s="29">
        <v>954759472.83000004</v>
      </c>
      <c r="H68" s="29">
        <v>917604790.04999995</v>
      </c>
      <c r="I68" s="29">
        <v>903063522.5</v>
      </c>
      <c r="J68" s="29">
        <v>814244371.33000004</v>
      </c>
      <c r="K68" s="30">
        <v>85.282670086163193</v>
      </c>
      <c r="L68" s="29">
        <v>776224385.69000006</v>
      </c>
    </row>
    <row r="69" spans="1:12" ht="12.75" x14ac:dyDescent="0.2">
      <c r="A69" s="39" t="s">
        <v>17</v>
      </c>
      <c r="B69" s="17" t="s">
        <v>18</v>
      </c>
      <c r="C69" s="39" t="s">
        <v>1772</v>
      </c>
      <c r="D69" s="17" t="s">
        <v>1773</v>
      </c>
      <c r="E69" s="18">
        <v>127098701.2</v>
      </c>
      <c r="F69" s="18">
        <v>0</v>
      </c>
      <c r="G69" s="18">
        <v>127098701.2</v>
      </c>
      <c r="H69" s="18">
        <v>118788754.87</v>
      </c>
      <c r="I69" s="18">
        <v>118788754.87</v>
      </c>
      <c r="J69" s="18">
        <v>116174974.87</v>
      </c>
      <c r="K69" s="20">
        <v>91.405320253579404</v>
      </c>
      <c r="L69" s="18">
        <v>116174974.87</v>
      </c>
    </row>
    <row r="70" spans="1:12" ht="12.75" x14ac:dyDescent="0.2">
      <c r="A70" s="39" t="s">
        <v>0</v>
      </c>
      <c r="B70" s="17" t="s">
        <v>0</v>
      </c>
      <c r="C70" s="39" t="s">
        <v>1774</v>
      </c>
      <c r="D70" s="17" t="s">
        <v>1775</v>
      </c>
      <c r="E70" s="18">
        <v>61815</v>
      </c>
      <c r="F70" s="18">
        <v>0</v>
      </c>
      <c r="G70" s="18">
        <v>61815</v>
      </c>
      <c r="H70" s="18">
        <v>42389</v>
      </c>
      <c r="I70" s="18">
        <v>42389</v>
      </c>
      <c r="J70" s="18">
        <v>42389</v>
      </c>
      <c r="K70" s="20">
        <v>68.573970719081103</v>
      </c>
      <c r="L70" s="18">
        <v>42389</v>
      </c>
    </row>
    <row r="71" spans="1:12" ht="12.75" x14ac:dyDescent="0.2">
      <c r="A71" s="39" t="s">
        <v>0</v>
      </c>
      <c r="B71" s="17" t="s">
        <v>0</v>
      </c>
      <c r="C71" s="39" t="s">
        <v>1776</v>
      </c>
      <c r="D71" s="17" t="s">
        <v>1777</v>
      </c>
      <c r="E71" s="18">
        <v>2842130</v>
      </c>
      <c r="F71" s="18">
        <v>0</v>
      </c>
      <c r="G71" s="18">
        <v>2842130</v>
      </c>
      <c r="H71" s="18">
        <v>2842130</v>
      </c>
      <c r="I71" s="18">
        <v>2842130</v>
      </c>
      <c r="J71" s="18">
        <v>150930</v>
      </c>
      <c r="K71" s="20">
        <v>5.3104537793837698</v>
      </c>
      <c r="L71" s="18">
        <v>150930</v>
      </c>
    </row>
    <row r="72" spans="1:12" ht="12.75" x14ac:dyDescent="0.2">
      <c r="A72" s="39" t="s">
        <v>0</v>
      </c>
      <c r="B72" s="17" t="s">
        <v>0</v>
      </c>
      <c r="C72" s="39" t="s">
        <v>1778</v>
      </c>
      <c r="D72" s="17" t="s">
        <v>1779</v>
      </c>
      <c r="E72" s="18">
        <v>33823976.700000003</v>
      </c>
      <c r="F72" s="18">
        <v>0</v>
      </c>
      <c r="G72" s="18">
        <v>33823976.700000003</v>
      </c>
      <c r="H72" s="18">
        <v>31089693.27</v>
      </c>
      <c r="I72" s="18">
        <v>31089693.27</v>
      </c>
      <c r="J72" s="18">
        <v>25451385.170000002</v>
      </c>
      <c r="K72" s="20">
        <v>75.246578472246895</v>
      </c>
      <c r="L72" s="18">
        <v>25419364.09</v>
      </c>
    </row>
    <row r="73" spans="1:12" ht="12.75" x14ac:dyDescent="0.2">
      <c r="A73" s="39" t="s">
        <v>0</v>
      </c>
      <c r="B73" s="17" t="s">
        <v>0</v>
      </c>
      <c r="C73" s="39" t="s">
        <v>1780</v>
      </c>
      <c r="D73" s="17" t="s">
        <v>1781</v>
      </c>
      <c r="E73" s="18">
        <v>0</v>
      </c>
      <c r="F73" s="18">
        <v>0</v>
      </c>
      <c r="G73" s="18">
        <v>0</v>
      </c>
      <c r="H73" s="18">
        <v>144744.51</v>
      </c>
      <c r="I73" s="18">
        <v>144744.51</v>
      </c>
      <c r="J73" s="18">
        <v>144744.51</v>
      </c>
      <c r="K73" s="20">
        <v>0</v>
      </c>
      <c r="L73" s="18">
        <v>144744.51</v>
      </c>
    </row>
    <row r="74" spans="1:12" ht="12.75" x14ac:dyDescent="0.2">
      <c r="A74" s="39" t="s">
        <v>0</v>
      </c>
      <c r="B74" s="17" t="s">
        <v>0</v>
      </c>
      <c r="C74" s="39" t="s">
        <v>1782</v>
      </c>
      <c r="D74" s="17" t="s">
        <v>1783</v>
      </c>
      <c r="E74" s="18">
        <v>31001635.739999998</v>
      </c>
      <c r="F74" s="18">
        <v>0</v>
      </c>
      <c r="G74" s="18">
        <v>31001635.739999998</v>
      </c>
      <c r="H74" s="18">
        <v>29904663.550000001</v>
      </c>
      <c r="I74" s="18">
        <v>29904663.550000001</v>
      </c>
      <c r="J74" s="18">
        <v>26101138.550000001</v>
      </c>
      <c r="K74" s="20">
        <v>84.192778629170505</v>
      </c>
      <c r="L74" s="18">
        <v>26101138.550000001</v>
      </c>
    </row>
    <row r="75" spans="1:12" ht="12.75" x14ac:dyDescent="0.2">
      <c r="A75" s="39" t="s">
        <v>0</v>
      </c>
      <c r="B75" s="17" t="s">
        <v>0</v>
      </c>
      <c r="C75" s="39" t="s">
        <v>1784</v>
      </c>
      <c r="D75" s="17" t="s">
        <v>1785</v>
      </c>
      <c r="E75" s="18">
        <v>169000</v>
      </c>
      <c r="F75" s="18">
        <v>10427.99</v>
      </c>
      <c r="G75" s="18">
        <v>179427.99</v>
      </c>
      <c r="H75" s="18">
        <v>179427.94</v>
      </c>
      <c r="I75" s="18">
        <v>179427.94</v>
      </c>
      <c r="J75" s="18">
        <v>179427.94</v>
      </c>
      <c r="K75" s="20">
        <v>99.999972133667697</v>
      </c>
      <c r="L75" s="18">
        <v>179427.94</v>
      </c>
    </row>
    <row r="76" spans="1:12" ht="12.75" x14ac:dyDescent="0.2">
      <c r="A76" s="39" t="s">
        <v>0</v>
      </c>
      <c r="B76" s="17" t="s">
        <v>0</v>
      </c>
      <c r="C76" s="39" t="s">
        <v>1786</v>
      </c>
      <c r="D76" s="17" t="s">
        <v>1787</v>
      </c>
      <c r="E76" s="18">
        <v>1202</v>
      </c>
      <c r="F76" s="18">
        <v>0</v>
      </c>
      <c r="G76" s="18">
        <v>1202</v>
      </c>
      <c r="H76" s="18">
        <v>1202</v>
      </c>
      <c r="I76" s="18">
        <v>1202</v>
      </c>
      <c r="J76" s="18">
        <v>1202</v>
      </c>
      <c r="K76" s="20">
        <v>100</v>
      </c>
      <c r="L76" s="18">
        <v>751.25</v>
      </c>
    </row>
    <row r="77" spans="1:12" ht="12.75" x14ac:dyDescent="0.2">
      <c r="A77" s="17" t="s">
        <v>0</v>
      </c>
      <c r="B77" s="17" t="s">
        <v>0</v>
      </c>
      <c r="C77" s="46" t="s">
        <v>45</v>
      </c>
      <c r="D77" s="28" t="s">
        <v>0</v>
      </c>
      <c r="E77" s="29">
        <v>194998460.63999999</v>
      </c>
      <c r="F77" s="29">
        <v>10427.99</v>
      </c>
      <c r="G77" s="29">
        <v>195008888.63</v>
      </c>
      <c r="H77" s="29">
        <v>182993005.13999999</v>
      </c>
      <c r="I77" s="29">
        <v>182993005.13999999</v>
      </c>
      <c r="J77" s="29">
        <v>168246192.03999999</v>
      </c>
      <c r="K77" s="30">
        <v>86.276165779920802</v>
      </c>
      <c r="L77" s="29">
        <v>168213720.21000001</v>
      </c>
    </row>
    <row r="78" spans="1:12" ht="12.75" x14ac:dyDescent="0.2">
      <c r="A78" s="39" t="s">
        <v>8</v>
      </c>
      <c r="B78" s="17" t="s">
        <v>9</v>
      </c>
      <c r="C78" s="39" t="s">
        <v>1788</v>
      </c>
      <c r="D78" s="17" t="s">
        <v>1789</v>
      </c>
      <c r="E78" s="18">
        <v>208582.06</v>
      </c>
      <c r="F78" s="18">
        <v>51048.63</v>
      </c>
      <c r="G78" s="18">
        <v>259630.69</v>
      </c>
      <c r="H78" s="18">
        <v>203206.94</v>
      </c>
      <c r="I78" s="18">
        <v>203206.94</v>
      </c>
      <c r="J78" s="18">
        <v>190425.33</v>
      </c>
      <c r="K78" s="20">
        <v>73.344692031592999</v>
      </c>
      <c r="L78" s="18">
        <v>190425.33</v>
      </c>
    </row>
    <row r="79" spans="1:12" ht="12.75" x14ac:dyDescent="0.2">
      <c r="A79" s="39" t="s">
        <v>0</v>
      </c>
      <c r="B79" s="17" t="s">
        <v>0</v>
      </c>
      <c r="C79" s="39" t="s">
        <v>1790</v>
      </c>
      <c r="D79" s="17" t="s">
        <v>1791</v>
      </c>
      <c r="E79" s="18">
        <v>170000</v>
      </c>
      <c r="F79" s="18">
        <v>6648.71</v>
      </c>
      <c r="G79" s="18">
        <v>176648.71</v>
      </c>
      <c r="H79" s="18">
        <v>108526.39999999999</v>
      </c>
      <c r="I79" s="18">
        <v>108526.39999999999</v>
      </c>
      <c r="J79" s="18">
        <v>82221.27</v>
      </c>
      <c r="K79" s="20">
        <v>46.545072420851497</v>
      </c>
      <c r="L79" s="18">
        <v>58526.400000000001</v>
      </c>
    </row>
    <row r="80" spans="1:12" ht="12.75" x14ac:dyDescent="0.2">
      <c r="A80" s="39" t="s">
        <v>0</v>
      </c>
      <c r="B80" s="17" t="s">
        <v>0</v>
      </c>
      <c r="C80" s="39" t="s">
        <v>1792</v>
      </c>
      <c r="D80" s="17" t="s">
        <v>1793</v>
      </c>
      <c r="E80" s="18">
        <v>235000</v>
      </c>
      <c r="F80" s="18">
        <v>0</v>
      </c>
      <c r="G80" s="18">
        <v>235000</v>
      </c>
      <c r="H80" s="18">
        <v>0</v>
      </c>
      <c r="I80" s="18">
        <v>0</v>
      </c>
      <c r="J80" s="18">
        <v>0</v>
      </c>
      <c r="K80" s="20">
        <v>0</v>
      </c>
      <c r="L80" s="18">
        <v>0</v>
      </c>
    </row>
    <row r="81" spans="1:12" ht="12.75" x14ac:dyDescent="0.2">
      <c r="A81" s="39" t="s">
        <v>0</v>
      </c>
      <c r="B81" s="17" t="s">
        <v>0</v>
      </c>
      <c r="C81" s="39" t="s">
        <v>1794</v>
      </c>
      <c r="D81" s="17" t="s">
        <v>1795</v>
      </c>
      <c r="E81" s="18">
        <v>228073837.46000001</v>
      </c>
      <c r="F81" s="18">
        <v>3399909.66</v>
      </c>
      <c r="G81" s="18">
        <v>231473747.12</v>
      </c>
      <c r="H81" s="18">
        <v>227523354.03999999</v>
      </c>
      <c r="I81" s="18">
        <v>224927755.18000001</v>
      </c>
      <c r="J81" s="18">
        <v>202748447.15000001</v>
      </c>
      <c r="K81" s="20">
        <v>87.590255773105795</v>
      </c>
      <c r="L81" s="18">
        <v>183322430.78</v>
      </c>
    </row>
    <row r="82" spans="1:12" ht="12.75" x14ac:dyDescent="0.2">
      <c r="A82" s="39" t="s">
        <v>0</v>
      </c>
      <c r="B82" s="17" t="s">
        <v>0</v>
      </c>
      <c r="C82" s="39" t="s">
        <v>1796</v>
      </c>
      <c r="D82" s="17" t="s">
        <v>1797</v>
      </c>
      <c r="E82" s="18">
        <v>600000.25</v>
      </c>
      <c r="F82" s="18">
        <v>150000</v>
      </c>
      <c r="G82" s="18">
        <v>750000.25</v>
      </c>
      <c r="H82" s="18">
        <v>746621.27</v>
      </c>
      <c r="I82" s="18">
        <v>405422.25</v>
      </c>
      <c r="J82" s="18">
        <v>263952.81</v>
      </c>
      <c r="K82" s="20">
        <v>35.193696268767901</v>
      </c>
      <c r="L82" s="18">
        <v>161816.19</v>
      </c>
    </row>
    <row r="83" spans="1:12" ht="12.75" x14ac:dyDescent="0.2">
      <c r="A83" s="39" t="s">
        <v>0</v>
      </c>
      <c r="B83" s="17" t="s">
        <v>0</v>
      </c>
      <c r="C83" s="39" t="s">
        <v>1798</v>
      </c>
      <c r="D83" s="17" t="s">
        <v>1799</v>
      </c>
      <c r="E83" s="18">
        <v>108005261.02</v>
      </c>
      <c r="F83" s="18">
        <v>15476720.220000001</v>
      </c>
      <c r="G83" s="18">
        <v>123481981.23999999</v>
      </c>
      <c r="H83" s="18">
        <v>113670201</v>
      </c>
      <c r="I83" s="18">
        <v>109272830.59</v>
      </c>
      <c r="J83" s="18">
        <v>93928202.109999999</v>
      </c>
      <c r="K83" s="20">
        <v>76.066322524774506</v>
      </c>
      <c r="L83" s="18">
        <v>61808099.630000003</v>
      </c>
    </row>
    <row r="84" spans="1:12" ht="12.75" x14ac:dyDescent="0.2">
      <c r="A84" s="39" t="s">
        <v>0</v>
      </c>
      <c r="B84" s="17" t="s">
        <v>0</v>
      </c>
      <c r="C84" s="39" t="s">
        <v>1800</v>
      </c>
      <c r="D84" s="17" t="s">
        <v>1801</v>
      </c>
      <c r="E84" s="18">
        <v>486366246.63</v>
      </c>
      <c r="F84" s="18">
        <v>8175732.5899999999</v>
      </c>
      <c r="G84" s="18">
        <v>494541979.22000003</v>
      </c>
      <c r="H84" s="18">
        <v>413778980.95999998</v>
      </c>
      <c r="I84" s="18">
        <v>399766070.55000001</v>
      </c>
      <c r="J84" s="18">
        <v>391068142.17000002</v>
      </c>
      <c r="K84" s="20">
        <v>79.076834445237495</v>
      </c>
      <c r="L84" s="18">
        <v>381201983.73000002</v>
      </c>
    </row>
    <row r="85" spans="1:12" ht="12.75" x14ac:dyDescent="0.2">
      <c r="A85" s="39" t="s">
        <v>0</v>
      </c>
      <c r="B85" s="17" t="s">
        <v>0</v>
      </c>
      <c r="C85" s="39" t="s">
        <v>1802</v>
      </c>
      <c r="D85" s="17" t="s">
        <v>1803</v>
      </c>
      <c r="E85" s="18">
        <v>617398917.14999998</v>
      </c>
      <c r="F85" s="18">
        <v>71238465.870000005</v>
      </c>
      <c r="G85" s="18">
        <v>688637383.01999998</v>
      </c>
      <c r="H85" s="18">
        <v>611251171.69000006</v>
      </c>
      <c r="I85" s="18">
        <v>596254422.45000005</v>
      </c>
      <c r="J85" s="18">
        <v>576537857.27999997</v>
      </c>
      <c r="K85" s="20">
        <v>83.721545111537395</v>
      </c>
      <c r="L85" s="18">
        <v>563995517.26999998</v>
      </c>
    </row>
    <row r="86" spans="1:12" ht="12.75" x14ac:dyDescent="0.2">
      <c r="A86" s="39" t="s">
        <v>0</v>
      </c>
      <c r="B86" s="17" t="s">
        <v>0</v>
      </c>
      <c r="C86" s="39" t="s">
        <v>1804</v>
      </c>
      <c r="D86" s="17" t="s">
        <v>1805</v>
      </c>
      <c r="E86" s="18">
        <v>60000</v>
      </c>
      <c r="F86" s="18">
        <v>101000</v>
      </c>
      <c r="G86" s="18">
        <v>161000</v>
      </c>
      <c r="H86" s="18">
        <v>50350</v>
      </c>
      <c r="I86" s="18">
        <v>50350</v>
      </c>
      <c r="J86" s="18">
        <v>50350</v>
      </c>
      <c r="K86" s="20">
        <v>31.273291925465799</v>
      </c>
      <c r="L86" s="18">
        <v>50350</v>
      </c>
    </row>
    <row r="87" spans="1:12" ht="12.75" x14ac:dyDescent="0.2">
      <c r="A87" s="17" t="s">
        <v>0</v>
      </c>
      <c r="B87" s="17" t="s">
        <v>0</v>
      </c>
      <c r="C87" s="46" t="s">
        <v>45</v>
      </c>
      <c r="D87" s="28" t="s">
        <v>0</v>
      </c>
      <c r="E87" s="29">
        <v>1441117844.5699999</v>
      </c>
      <c r="F87" s="29">
        <v>98599525.680000007</v>
      </c>
      <c r="G87" s="29">
        <v>1539717370.25</v>
      </c>
      <c r="H87" s="29">
        <v>1367332412.3</v>
      </c>
      <c r="I87" s="29">
        <v>1330988584.3599999</v>
      </c>
      <c r="J87" s="29">
        <v>1264869598.1199999</v>
      </c>
      <c r="K87" s="30">
        <v>82.149466035745704</v>
      </c>
      <c r="L87" s="29">
        <v>1190789149.3299999</v>
      </c>
    </row>
    <row r="88" spans="1:12" ht="12.75" x14ac:dyDescent="0.2">
      <c r="A88" s="39" t="s">
        <v>19</v>
      </c>
      <c r="B88" s="17" t="s">
        <v>20</v>
      </c>
      <c r="C88" s="39" t="s">
        <v>1806</v>
      </c>
      <c r="D88" s="17" t="s">
        <v>20</v>
      </c>
      <c r="E88" s="18">
        <v>14384840.439999999</v>
      </c>
      <c r="F88" s="18">
        <v>-4829420.46</v>
      </c>
      <c r="G88" s="18">
        <v>9555419.9800000004</v>
      </c>
      <c r="H88" s="18">
        <v>0</v>
      </c>
      <c r="I88" s="18">
        <v>0</v>
      </c>
      <c r="J88" s="18">
        <v>0</v>
      </c>
      <c r="K88" s="20">
        <v>0</v>
      </c>
      <c r="L88" s="18">
        <v>0</v>
      </c>
    </row>
    <row r="89" spans="1:12" ht="12.75" x14ac:dyDescent="0.2">
      <c r="A89" s="17" t="s">
        <v>0</v>
      </c>
      <c r="B89" s="17" t="s">
        <v>0</v>
      </c>
      <c r="C89" s="46" t="s">
        <v>45</v>
      </c>
      <c r="D89" s="28" t="s">
        <v>0</v>
      </c>
      <c r="E89" s="29">
        <v>14384840.439999999</v>
      </c>
      <c r="F89" s="29">
        <v>-4829420.46</v>
      </c>
      <c r="G89" s="29">
        <v>9555419.9800000004</v>
      </c>
      <c r="H89" s="29">
        <v>0</v>
      </c>
      <c r="I89" s="29">
        <v>0</v>
      </c>
      <c r="J89" s="29">
        <v>0</v>
      </c>
      <c r="K89" s="30">
        <v>0</v>
      </c>
      <c r="L89" s="29">
        <v>0</v>
      </c>
    </row>
    <row r="90" spans="1:12" ht="12.75" x14ac:dyDescent="0.2">
      <c r="A90" s="39" t="s">
        <v>10</v>
      </c>
      <c r="B90" s="17" t="s">
        <v>11</v>
      </c>
      <c r="C90" s="39" t="s">
        <v>1807</v>
      </c>
      <c r="D90" s="17" t="s">
        <v>1808</v>
      </c>
      <c r="E90" s="18">
        <v>540000</v>
      </c>
      <c r="F90" s="18">
        <v>-429.18</v>
      </c>
      <c r="G90" s="18">
        <v>539570.81999999995</v>
      </c>
      <c r="H90" s="18">
        <v>61743.14</v>
      </c>
      <c r="I90" s="18">
        <v>61743.14</v>
      </c>
      <c r="J90" s="18">
        <v>61743.14</v>
      </c>
      <c r="K90" s="20">
        <v>11.4430094644481</v>
      </c>
      <c r="L90" s="18">
        <v>40483.06</v>
      </c>
    </row>
    <row r="91" spans="1:12" ht="12.75" x14ac:dyDescent="0.2">
      <c r="A91" s="39" t="s">
        <v>0</v>
      </c>
      <c r="B91" s="17" t="s">
        <v>0</v>
      </c>
      <c r="C91" s="39" t="s">
        <v>1809</v>
      </c>
      <c r="D91" s="17" t="s">
        <v>1810</v>
      </c>
      <c r="E91" s="18">
        <v>41749097.82</v>
      </c>
      <c r="F91" s="18">
        <v>-645212.09</v>
      </c>
      <c r="G91" s="18">
        <v>41103885.729999997</v>
      </c>
      <c r="H91" s="18">
        <v>30365713.59</v>
      </c>
      <c r="I91" s="18">
        <v>28856853.18</v>
      </c>
      <c r="J91" s="18">
        <v>20408627.780000001</v>
      </c>
      <c r="K91" s="20">
        <v>49.651334460344202</v>
      </c>
      <c r="L91" s="18">
        <v>18363571.989999998</v>
      </c>
    </row>
    <row r="92" spans="1:12" ht="12.75" x14ac:dyDescent="0.2">
      <c r="A92" s="39" t="s">
        <v>0</v>
      </c>
      <c r="B92" s="17" t="s">
        <v>0</v>
      </c>
      <c r="C92" s="39" t="s">
        <v>1811</v>
      </c>
      <c r="D92" s="17" t="s">
        <v>1812</v>
      </c>
      <c r="E92" s="18">
        <v>13440623.630000001</v>
      </c>
      <c r="F92" s="18">
        <v>-176805.6</v>
      </c>
      <c r="G92" s="18">
        <v>13263818.029999999</v>
      </c>
      <c r="H92" s="18">
        <v>11467564.710000001</v>
      </c>
      <c r="I92" s="18">
        <v>10075903.699999999</v>
      </c>
      <c r="J92" s="18">
        <v>6105570.3700000001</v>
      </c>
      <c r="K92" s="20">
        <v>46.031771215425799</v>
      </c>
      <c r="L92" s="18">
        <v>5575444.8099999996</v>
      </c>
    </row>
    <row r="93" spans="1:12" ht="12.75" x14ac:dyDescent="0.2">
      <c r="A93" s="39" t="s">
        <v>0</v>
      </c>
      <c r="B93" s="17" t="s">
        <v>0</v>
      </c>
      <c r="C93" s="39" t="s">
        <v>1813</v>
      </c>
      <c r="D93" s="17" t="s">
        <v>1814</v>
      </c>
      <c r="E93" s="18">
        <v>5852102.7599999998</v>
      </c>
      <c r="F93" s="18">
        <v>258000</v>
      </c>
      <c r="G93" s="18">
        <v>6110102.7599999998</v>
      </c>
      <c r="H93" s="18">
        <v>4559185.54</v>
      </c>
      <c r="I93" s="18">
        <v>4559185.54</v>
      </c>
      <c r="J93" s="18">
        <v>4164287.75</v>
      </c>
      <c r="K93" s="20">
        <v>68.154136085266103</v>
      </c>
      <c r="L93" s="18">
        <v>3161814.39</v>
      </c>
    </row>
    <row r="94" spans="1:12" ht="12.75" x14ac:dyDescent="0.2">
      <c r="A94" s="39" t="s">
        <v>0</v>
      </c>
      <c r="B94" s="17" t="s">
        <v>0</v>
      </c>
      <c r="C94" s="39" t="s">
        <v>1815</v>
      </c>
      <c r="D94" s="17" t="s">
        <v>1816</v>
      </c>
      <c r="E94" s="18">
        <v>1768677.54</v>
      </c>
      <c r="F94" s="18">
        <v>100241.65</v>
      </c>
      <c r="G94" s="18">
        <v>1868919.19</v>
      </c>
      <c r="H94" s="18">
        <v>2233658.4500000002</v>
      </c>
      <c r="I94" s="18">
        <v>2123238.0499999998</v>
      </c>
      <c r="J94" s="18">
        <v>1140057.48</v>
      </c>
      <c r="K94" s="20">
        <v>61.000897529443201</v>
      </c>
      <c r="L94" s="18">
        <v>962515.89</v>
      </c>
    </row>
    <row r="95" spans="1:12" ht="12.75" x14ac:dyDescent="0.2">
      <c r="A95" s="39" t="s">
        <v>0</v>
      </c>
      <c r="B95" s="17" t="s">
        <v>0</v>
      </c>
      <c r="C95" s="39" t="s">
        <v>1817</v>
      </c>
      <c r="D95" s="17" t="s">
        <v>1818</v>
      </c>
      <c r="E95" s="18">
        <v>6905405.4199999999</v>
      </c>
      <c r="F95" s="18">
        <v>-999391.61</v>
      </c>
      <c r="G95" s="18">
        <v>5906013.8099999996</v>
      </c>
      <c r="H95" s="18">
        <v>4025104.32</v>
      </c>
      <c r="I95" s="18">
        <v>3690601.62</v>
      </c>
      <c r="J95" s="18">
        <v>1962271.9</v>
      </c>
      <c r="K95" s="20">
        <v>33.224979878602802</v>
      </c>
      <c r="L95" s="18">
        <v>1700774.93</v>
      </c>
    </row>
    <row r="96" spans="1:12" ht="12.75" x14ac:dyDescent="0.2">
      <c r="A96" s="39" t="s">
        <v>0</v>
      </c>
      <c r="B96" s="17" t="s">
        <v>0</v>
      </c>
      <c r="C96" s="39" t="s">
        <v>1819</v>
      </c>
      <c r="D96" s="17" t="s">
        <v>1820</v>
      </c>
      <c r="E96" s="18">
        <v>43874470.549999997</v>
      </c>
      <c r="F96" s="18">
        <v>3271585.94</v>
      </c>
      <c r="G96" s="18">
        <v>47146056.490000002</v>
      </c>
      <c r="H96" s="18">
        <v>42746084.759999998</v>
      </c>
      <c r="I96" s="18">
        <v>41800869.289999999</v>
      </c>
      <c r="J96" s="18">
        <v>22411841.440000001</v>
      </c>
      <c r="K96" s="20">
        <v>47.537043622627699</v>
      </c>
      <c r="L96" s="18">
        <v>19582116.949999999</v>
      </c>
    </row>
    <row r="97" spans="1:12" ht="12.75" x14ac:dyDescent="0.2">
      <c r="A97" s="39" t="s">
        <v>0</v>
      </c>
      <c r="B97" s="17" t="s">
        <v>0</v>
      </c>
      <c r="C97" s="39" t="s">
        <v>1821</v>
      </c>
      <c r="D97" s="17" t="s">
        <v>1822</v>
      </c>
      <c r="E97" s="18">
        <v>13487061.35</v>
      </c>
      <c r="F97" s="18">
        <v>-1999507.88</v>
      </c>
      <c r="G97" s="18">
        <v>11487553.470000001</v>
      </c>
      <c r="H97" s="18">
        <v>10002958.029999999</v>
      </c>
      <c r="I97" s="18">
        <v>9994798.7899999991</v>
      </c>
      <c r="J97" s="18">
        <v>7629752.29</v>
      </c>
      <c r="K97" s="20">
        <v>66.417556270142896</v>
      </c>
      <c r="L97" s="18">
        <v>6811290.1200000001</v>
      </c>
    </row>
    <row r="98" spans="1:12" ht="12.75" x14ac:dyDescent="0.2">
      <c r="A98" s="39" t="s">
        <v>0</v>
      </c>
      <c r="B98" s="17" t="s">
        <v>0</v>
      </c>
      <c r="C98" s="39" t="s">
        <v>1823</v>
      </c>
      <c r="D98" s="17" t="s">
        <v>1824</v>
      </c>
      <c r="E98" s="18">
        <v>15184957.640000001</v>
      </c>
      <c r="F98" s="18">
        <v>1827413.64</v>
      </c>
      <c r="G98" s="18">
        <v>17012371.280000001</v>
      </c>
      <c r="H98" s="18">
        <v>11242906.210000001</v>
      </c>
      <c r="I98" s="18">
        <v>10453896.16</v>
      </c>
      <c r="J98" s="18">
        <v>6737918.8499999996</v>
      </c>
      <c r="K98" s="20">
        <v>39.605994597127101</v>
      </c>
      <c r="L98" s="18">
        <v>6213281.6200000001</v>
      </c>
    </row>
    <row r="99" spans="1:12" ht="12.75" x14ac:dyDescent="0.2">
      <c r="A99" s="17" t="s">
        <v>0</v>
      </c>
      <c r="B99" s="17" t="s">
        <v>0</v>
      </c>
      <c r="C99" s="46" t="s">
        <v>45</v>
      </c>
      <c r="D99" s="28" t="s">
        <v>0</v>
      </c>
      <c r="E99" s="29">
        <v>142802396.71000001</v>
      </c>
      <c r="F99" s="29">
        <v>1635894.87</v>
      </c>
      <c r="G99" s="29">
        <v>144438291.58000001</v>
      </c>
      <c r="H99" s="29">
        <v>116704918.75</v>
      </c>
      <c r="I99" s="29">
        <v>111617089.47</v>
      </c>
      <c r="J99" s="29">
        <v>70622071</v>
      </c>
      <c r="K99" s="30">
        <v>48.894285737854098</v>
      </c>
      <c r="L99" s="29">
        <v>62411293.759999998</v>
      </c>
    </row>
    <row r="100" spans="1:12" ht="12.75" x14ac:dyDescent="0.2">
      <c r="A100" s="39" t="s">
        <v>12</v>
      </c>
      <c r="B100" s="17" t="s">
        <v>13</v>
      </c>
      <c r="C100" s="39" t="s">
        <v>1825</v>
      </c>
      <c r="D100" s="17" t="s">
        <v>1795</v>
      </c>
      <c r="E100" s="18">
        <v>101347488.59</v>
      </c>
      <c r="F100" s="18">
        <v>-25399677.93</v>
      </c>
      <c r="G100" s="18">
        <v>75947810.659999996</v>
      </c>
      <c r="H100" s="18">
        <v>55965735.979999997</v>
      </c>
      <c r="I100" s="18">
        <v>55567802.280000001</v>
      </c>
      <c r="J100" s="18">
        <v>49576691.079999998</v>
      </c>
      <c r="K100" s="20">
        <v>65.277314315145802</v>
      </c>
      <c r="L100" s="18">
        <v>6511186.0499999998</v>
      </c>
    </row>
    <row r="101" spans="1:12" ht="12.75" x14ac:dyDescent="0.2">
      <c r="A101" s="39" t="s">
        <v>0</v>
      </c>
      <c r="B101" s="17" t="s">
        <v>0</v>
      </c>
      <c r="C101" s="39" t="s">
        <v>1826</v>
      </c>
      <c r="D101" s="17" t="s">
        <v>1799</v>
      </c>
      <c r="E101" s="18">
        <v>7093520.6600000001</v>
      </c>
      <c r="F101" s="18">
        <v>12627763.49</v>
      </c>
      <c r="G101" s="18">
        <v>19721284.149999999</v>
      </c>
      <c r="H101" s="18">
        <v>9250011.1400000006</v>
      </c>
      <c r="I101" s="18">
        <v>4654681.92</v>
      </c>
      <c r="J101" s="18">
        <v>1010090.38</v>
      </c>
      <c r="K101" s="20">
        <v>5.1218286411638196</v>
      </c>
      <c r="L101" s="18">
        <v>509607.64</v>
      </c>
    </row>
    <row r="102" spans="1:12" ht="12.75" x14ac:dyDescent="0.2">
      <c r="A102" s="39" t="s">
        <v>0</v>
      </c>
      <c r="B102" s="17" t="s">
        <v>0</v>
      </c>
      <c r="C102" s="39" t="s">
        <v>1827</v>
      </c>
      <c r="D102" s="17" t="s">
        <v>1801</v>
      </c>
      <c r="E102" s="18">
        <v>106870154.90000001</v>
      </c>
      <c r="F102" s="18">
        <v>-3852345.83</v>
      </c>
      <c r="G102" s="18">
        <v>103017809.06999999</v>
      </c>
      <c r="H102" s="18">
        <v>65439534.710000001</v>
      </c>
      <c r="I102" s="18">
        <v>59643867.520000003</v>
      </c>
      <c r="J102" s="18">
        <v>49103749.700000003</v>
      </c>
      <c r="K102" s="20">
        <v>47.665301896135503</v>
      </c>
      <c r="L102" s="18">
        <v>42626638.869999997</v>
      </c>
    </row>
    <row r="103" spans="1:12" ht="12.75" x14ac:dyDescent="0.2">
      <c r="A103" s="39" t="s">
        <v>0</v>
      </c>
      <c r="B103" s="17" t="s">
        <v>0</v>
      </c>
      <c r="C103" s="39" t="s">
        <v>1828</v>
      </c>
      <c r="D103" s="17" t="s">
        <v>1803</v>
      </c>
      <c r="E103" s="18">
        <v>20854386.370000001</v>
      </c>
      <c r="F103" s="18">
        <v>5372393.5300000003</v>
      </c>
      <c r="G103" s="18">
        <v>26226779.899999999</v>
      </c>
      <c r="H103" s="18">
        <v>24952918.399999999</v>
      </c>
      <c r="I103" s="18">
        <v>23044667.940000001</v>
      </c>
      <c r="J103" s="18">
        <v>8461501.9600000009</v>
      </c>
      <c r="K103" s="20">
        <v>32.262832083324099</v>
      </c>
      <c r="L103" s="18">
        <v>1902353.87</v>
      </c>
    </row>
    <row r="104" spans="1:12" ht="12.75" x14ac:dyDescent="0.2">
      <c r="A104" s="17" t="s">
        <v>0</v>
      </c>
      <c r="B104" s="17" t="s">
        <v>0</v>
      </c>
      <c r="C104" s="46" t="s">
        <v>45</v>
      </c>
      <c r="D104" s="28" t="s">
        <v>0</v>
      </c>
      <c r="E104" s="29">
        <v>236165550.52000001</v>
      </c>
      <c r="F104" s="29">
        <v>-11251866.74</v>
      </c>
      <c r="G104" s="29">
        <v>224913683.78</v>
      </c>
      <c r="H104" s="29">
        <v>155608200.22999999</v>
      </c>
      <c r="I104" s="29">
        <v>142911019.66</v>
      </c>
      <c r="J104" s="29">
        <v>108152033.12</v>
      </c>
      <c r="K104" s="30">
        <v>48.086017401141902</v>
      </c>
      <c r="L104" s="29">
        <v>51549786.43</v>
      </c>
    </row>
    <row r="105" spans="1:12" ht="12.75" x14ac:dyDescent="0.2">
      <c r="A105" s="39" t="s">
        <v>21</v>
      </c>
      <c r="B105" s="17" t="s">
        <v>22</v>
      </c>
      <c r="C105" s="39" t="s">
        <v>1829</v>
      </c>
      <c r="D105" s="17" t="s">
        <v>1830</v>
      </c>
      <c r="E105" s="18">
        <v>3154591</v>
      </c>
      <c r="F105" s="18">
        <v>0</v>
      </c>
      <c r="G105" s="18">
        <v>3154591</v>
      </c>
      <c r="H105" s="18">
        <v>3154591</v>
      </c>
      <c r="I105" s="18">
        <v>3154591</v>
      </c>
      <c r="J105" s="18">
        <v>3154591</v>
      </c>
      <c r="K105" s="20">
        <v>100</v>
      </c>
      <c r="L105" s="18">
        <v>3154591</v>
      </c>
    </row>
    <row r="106" spans="1:12" ht="12.75" x14ac:dyDescent="0.2">
      <c r="A106" s="17" t="s">
        <v>0</v>
      </c>
      <c r="B106" s="17" t="s">
        <v>0</v>
      </c>
      <c r="C106" s="46" t="s">
        <v>45</v>
      </c>
      <c r="D106" s="28" t="s">
        <v>0</v>
      </c>
      <c r="E106" s="29">
        <v>3154591</v>
      </c>
      <c r="F106" s="29">
        <v>0</v>
      </c>
      <c r="G106" s="29">
        <v>3154591</v>
      </c>
      <c r="H106" s="29">
        <v>3154591</v>
      </c>
      <c r="I106" s="29">
        <v>3154591</v>
      </c>
      <c r="J106" s="29">
        <v>3154591</v>
      </c>
      <c r="K106" s="30">
        <v>100</v>
      </c>
      <c r="L106" s="29">
        <v>3154591</v>
      </c>
    </row>
    <row r="107" spans="1:12" ht="12.75" x14ac:dyDescent="0.2">
      <c r="A107" s="39" t="s">
        <v>23</v>
      </c>
      <c r="B107" s="17" t="s">
        <v>24</v>
      </c>
      <c r="C107" s="39" t="s">
        <v>1831</v>
      </c>
      <c r="D107" s="17" t="s">
        <v>1832</v>
      </c>
      <c r="E107" s="18">
        <v>282657870</v>
      </c>
      <c r="F107" s="18">
        <v>0</v>
      </c>
      <c r="G107" s="18">
        <v>282657870</v>
      </c>
      <c r="H107" s="18">
        <v>282657870</v>
      </c>
      <c r="I107" s="18">
        <v>282657870</v>
      </c>
      <c r="J107" s="18">
        <v>214849070</v>
      </c>
      <c r="K107" s="20">
        <v>76.010291169320695</v>
      </c>
      <c r="L107" s="18">
        <v>214849070</v>
      </c>
    </row>
    <row r="108" spans="1:12" ht="12.75" x14ac:dyDescent="0.2">
      <c r="A108" s="39" t="s">
        <v>0</v>
      </c>
      <c r="B108" s="17" t="s">
        <v>0</v>
      </c>
      <c r="C108" s="39" t="s">
        <v>1833</v>
      </c>
      <c r="D108" s="17" t="s">
        <v>1834</v>
      </c>
      <c r="E108" s="18">
        <v>24164459.25</v>
      </c>
      <c r="F108" s="18">
        <v>0.01</v>
      </c>
      <c r="G108" s="18">
        <v>24164459.260000002</v>
      </c>
      <c r="H108" s="18">
        <v>24163963.960000001</v>
      </c>
      <c r="I108" s="18">
        <v>24163963.960000001</v>
      </c>
      <c r="J108" s="18">
        <v>20527514.890000001</v>
      </c>
      <c r="K108" s="20">
        <v>84.949200266110196</v>
      </c>
      <c r="L108" s="18">
        <v>20329395.890000001</v>
      </c>
    </row>
    <row r="109" spans="1:12" ht="12.75" x14ac:dyDescent="0.2">
      <c r="A109" s="39" t="s">
        <v>0</v>
      </c>
      <c r="B109" s="17" t="s">
        <v>0</v>
      </c>
      <c r="C109" s="39" t="s">
        <v>1835</v>
      </c>
      <c r="D109" s="17" t="s">
        <v>1836</v>
      </c>
      <c r="E109" s="18">
        <v>25050932.539999999</v>
      </c>
      <c r="F109" s="18">
        <v>-0.01</v>
      </c>
      <c r="G109" s="18">
        <v>25050932.530000001</v>
      </c>
      <c r="H109" s="18">
        <v>25050931.960000001</v>
      </c>
      <c r="I109" s="18">
        <v>25050931.960000001</v>
      </c>
      <c r="J109" s="18">
        <v>21035398.27</v>
      </c>
      <c r="K109" s="20">
        <v>83.970519839166997</v>
      </c>
      <c r="L109" s="18">
        <v>20482856.920000002</v>
      </c>
    </row>
    <row r="110" spans="1:12" ht="12.75" x14ac:dyDescent="0.2">
      <c r="A110" s="17" t="s">
        <v>0</v>
      </c>
      <c r="B110" s="17" t="s">
        <v>0</v>
      </c>
      <c r="C110" s="46" t="s">
        <v>45</v>
      </c>
      <c r="D110" s="28" t="s">
        <v>0</v>
      </c>
      <c r="E110" s="29">
        <v>331873261.79000002</v>
      </c>
      <c r="F110" s="29">
        <v>0</v>
      </c>
      <c r="G110" s="29">
        <v>331873261.79000002</v>
      </c>
      <c r="H110" s="29">
        <v>331872765.92000002</v>
      </c>
      <c r="I110" s="29">
        <v>331872765.92000002</v>
      </c>
      <c r="J110" s="29">
        <v>256411983.16</v>
      </c>
      <c r="K110" s="30">
        <v>77.262019174732501</v>
      </c>
      <c r="L110" s="29">
        <v>255661322.81</v>
      </c>
    </row>
    <row r="111" spans="1:12" ht="12.75" x14ac:dyDescent="0.2">
      <c r="A111" s="118" t="s">
        <v>14</v>
      </c>
      <c r="B111" s="119"/>
      <c r="C111" s="103" t="s">
        <v>0</v>
      </c>
      <c r="D111" s="81" t="s">
        <v>0</v>
      </c>
      <c r="E111" s="82">
        <v>5129957998.6300001</v>
      </c>
      <c r="F111" s="82">
        <v>246471831.74000001</v>
      </c>
      <c r="G111" s="82">
        <v>5376429830.3699999</v>
      </c>
      <c r="H111" s="82">
        <v>4872300242.7399998</v>
      </c>
      <c r="I111" s="82">
        <v>4803619760.4799995</v>
      </c>
      <c r="J111" s="82">
        <v>4482712282.6999998</v>
      </c>
      <c r="K111" s="83">
        <v>83.377118722509294</v>
      </c>
      <c r="L111" s="82">
        <v>4299956974.6899996</v>
      </c>
    </row>
    <row r="112" spans="1:12" ht="12.75" x14ac:dyDescent="0.2">
      <c r="A112" s="43" t="s">
        <v>86</v>
      </c>
      <c r="B112" s="19"/>
      <c r="C112" s="44"/>
      <c r="D112" s="19"/>
      <c r="E112" s="19"/>
      <c r="F112" s="19"/>
      <c r="G112" s="19"/>
      <c r="H112" s="19"/>
      <c r="I112" s="44"/>
      <c r="J112" s="44"/>
      <c r="K112" s="5"/>
      <c r="L112" s="4"/>
    </row>
  </sheetData>
  <mergeCells count="5">
    <mergeCell ref="A111:B111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5500000000000000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workbookViewId="0">
      <selection activeCell="A5" sqref="A5:B6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0" customFormat="1" ht="18.75" x14ac:dyDescent="0.3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6">
        <f>'GTOS X CAP'!J1</f>
        <v>42704</v>
      </c>
    </row>
    <row r="2" spans="1:10" s="100" customFormat="1" ht="18.75" customHeight="1" x14ac:dyDescent="0.3">
      <c r="A2" s="106" t="s">
        <v>1550</v>
      </c>
      <c r="B2" s="106"/>
      <c r="C2" s="106"/>
      <c r="D2" s="106"/>
      <c r="E2" s="106"/>
      <c r="F2" s="106"/>
      <c r="G2" s="106"/>
      <c r="H2" s="106"/>
      <c r="I2" s="106"/>
      <c r="J2" s="10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07" t="s">
        <v>34</v>
      </c>
      <c r="B5" s="113"/>
      <c r="C5" s="107" t="s">
        <v>94</v>
      </c>
      <c r="D5" s="113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4"/>
      <c r="B6" s="115"/>
      <c r="C6" s="114"/>
      <c r="D6" s="115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0" t="s">
        <v>4</v>
      </c>
      <c r="B7" s="24" t="s">
        <v>27</v>
      </c>
      <c r="C7" s="80" t="s">
        <v>1652</v>
      </c>
      <c r="D7" s="24" t="s">
        <v>1837</v>
      </c>
      <c r="E7" s="18">
        <v>1143662618</v>
      </c>
      <c r="F7" s="18">
        <v>0</v>
      </c>
      <c r="G7" s="18">
        <v>1143662618</v>
      </c>
      <c r="H7" s="18">
        <v>1033090619.4299999</v>
      </c>
      <c r="I7" s="20">
        <v>90.331764208279793</v>
      </c>
      <c r="J7" s="18">
        <v>1033090619.4299999</v>
      </c>
    </row>
    <row r="8" spans="1:10" ht="12.75" x14ac:dyDescent="0.2">
      <c r="A8" s="24" t="s">
        <v>0</v>
      </c>
      <c r="B8" s="24" t="s">
        <v>0</v>
      </c>
      <c r="C8" s="80" t="s">
        <v>1654</v>
      </c>
      <c r="D8" s="24" t="s">
        <v>1838</v>
      </c>
      <c r="E8" s="18">
        <v>130400000</v>
      </c>
      <c r="F8" s="18">
        <v>0</v>
      </c>
      <c r="G8" s="18">
        <v>130400000</v>
      </c>
      <c r="H8" s="18">
        <v>134285515.61000001</v>
      </c>
      <c r="I8" s="20">
        <v>102.97968988496935</v>
      </c>
      <c r="J8" s="18">
        <v>109359013.53</v>
      </c>
    </row>
    <row r="9" spans="1:10" ht="12.75" x14ac:dyDescent="0.2">
      <c r="A9" s="24" t="s">
        <v>0</v>
      </c>
      <c r="B9" s="24" t="s">
        <v>0</v>
      </c>
      <c r="C9" s="80" t="s">
        <v>1839</v>
      </c>
      <c r="D9" s="24" t="s">
        <v>1840</v>
      </c>
      <c r="E9" s="18">
        <v>44277500</v>
      </c>
      <c r="F9" s="18">
        <v>0</v>
      </c>
      <c r="G9" s="18">
        <v>44277500</v>
      </c>
      <c r="H9" s="18">
        <v>41203130.719999999</v>
      </c>
      <c r="I9" s="20">
        <v>93.056587928406074</v>
      </c>
      <c r="J9" s="18">
        <v>40994143.829999998</v>
      </c>
    </row>
    <row r="10" spans="1:10" ht="12.75" x14ac:dyDescent="0.2">
      <c r="A10" s="24" t="s">
        <v>0</v>
      </c>
      <c r="B10" s="24" t="s">
        <v>0</v>
      </c>
      <c r="C10" s="80" t="s">
        <v>1841</v>
      </c>
      <c r="D10" s="24" t="s">
        <v>1842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0" t="s">
        <v>1843</v>
      </c>
      <c r="D11" s="24" t="s">
        <v>1844</v>
      </c>
      <c r="E11" s="18">
        <v>10200000</v>
      </c>
      <c r="F11" s="18">
        <v>0</v>
      </c>
      <c r="G11" s="18">
        <v>10200000</v>
      </c>
      <c r="H11" s="18">
        <v>10267279.15</v>
      </c>
      <c r="I11" s="20">
        <v>100.65959950980393</v>
      </c>
      <c r="J11" s="18">
        <v>10267279.15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1218846544.9100001</v>
      </c>
      <c r="I12" s="30">
        <v>91.743299912152153</v>
      </c>
      <c r="J12" s="29">
        <v>1193711055.9400001</v>
      </c>
    </row>
    <row r="13" spans="1:10" ht="12.75" x14ac:dyDescent="0.2">
      <c r="A13" s="80" t="s">
        <v>6</v>
      </c>
      <c r="B13" s="24" t="s">
        <v>28</v>
      </c>
      <c r="C13" s="80" t="s">
        <v>1706</v>
      </c>
      <c r="D13" s="24" t="s">
        <v>1845</v>
      </c>
      <c r="E13" s="18">
        <v>142900000</v>
      </c>
      <c r="F13" s="18">
        <v>0</v>
      </c>
      <c r="G13" s="18">
        <v>142900000</v>
      </c>
      <c r="H13" s="18">
        <v>97374097.090000004</v>
      </c>
      <c r="I13" s="20">
        <v>68.141425535339394</v>
      </c>
      <c r="J13" s="18">
        <v>93060732.780000001</v>
      </c>
    </row>
    <row r="14" spans="1:10" ht="12.75" x14ac:dyDescent="0.2">
      <c r="A14" s="24" t="s">
        <v>0</v>
      </c>
      <c r="B14" s="24" t="s">
        <v>0</v>
      </c>
      <c r="C14" s="80" t="s">
        <v>1846</v>
      </c>
      <c r="D14" s="24" t="s">
        <v>1847</v>
      </c>
      <c r="E14" s="18">
        <v>61800000</v>
      </c>
      <c r="F14" s="18">
        <v>0</v>
      </c>
      <c r="G14" s="18">
        <v>61800000</v>
      </c>
      <c r="H14" s="18">
        <v>47754601.350000001</v>
      </c>
      <c r="I14" s="20">
        <v>77.272817718446603</v>
      </c>
      <c r="J14" s="18">
        <v>46388595.409999996</v>
      </c>
    </row>
    <row r="15" spans="1:10" ht="12.75" x14ac:dyDescent="0.2">
      <c r="A15" s="24" t="s">
        <v>0</v>
      </c>
      <c r="B15" s="24" t="s">
        <v>0</v>
      </c>
      <c r="C15" s="80" t="s">
        <v>1720</v>
      </c>
      <c r="D15" s="24" t="s">
        <v>1848</v>
      </c>
      <c r="E15" s="18">
        <v>991319312</v>
      </c>
      <c r="F15" s="18">
        <v>5135697.4000000004</v>
      </c>
      <c r="G15" s="18">
        <v>996455009.39999998</v>
      </c>
      <c r="H15" s="18">
        <v>882985755.69000006</v>
      </c>
      <c r="I15" s="20">
        <v>88.612706781581267</v>
      </c>
      <c r="J15" s="18">
        <v>882985755.69000006</v>
      </c>
    </row>
    <row r="16" spans="1:10" ht="12.75" x14ac:dyDescent="0.2">
      <c r="A16" s="24" t="s">
        <v>0</v>
      </c>
      <c r="B16" s="24" t="s">
        <v>0</v>
      </c>
      <c r="C16" s="80" t="s">
        <v>1734</v>
      </c>
      <c r="D16" s="24" t="s">
        <v>1849</v>
      </c>
      <c r="E16" s="18">
        <v>540920007</v>
      </c>
      <c r="F16" s="18">
        <v>11574097.449999999</v>
      </c>
      <c r="G16" s="18">
        <v>552494104.45000005</v>
      </c>
      <c r="H16" s="18">
        <v>495756813.42000002</v>
      </c>
      <c r="I16" s="20">
        <v>89.730697472965574</v>
      </c>
      <c r="J16" s="18">
        <v>495756813.42000002</v>
      </c>
    </row>
    <row r="17" spans="1:10" ht="12.75" x14ac:dyDescent="0.2">
      <c r="A17" s="24" t="s">
        <v>0</v>
      </c>
      <c r="B17" s="24" t="s">
        <v>0</v>
      </c>
      <c r="C17" s="80" t="s">
        <v>1752</v>
      </c>
      <c r="D17" s="24" t="s">
        <v>1850</v>
      </c>
      <c r="E17" s="18">
        <v>55402690</v>
      </c>
      <c r="F17" s="18">
        <v>0</v>
      </c>
      <c r="G17" s="18">
        <v>55402690</v>
      </c>
      <c r="H17" s="18">
        <v>52231788.509999998</v>
      </c>
      <c r="I17" s="20">
        <v>94.276629004837133</v>
      </c>
      <c r="J17" s="18">
        <v>39757952.520000003</v>
      </c>
    </row>
    <row r="18" spans="1:10" ht="12.75" x14ac:dyDescent="0.2">
      <c r="A18" s="24" t="s">
        <v>0</v>
      </c>
      <c r="B18" s="24" t="s">
        <v>0</v>
      </c>
      <c r="C18" s="80" t="s">
        <v>1754</v>
      </c>
      <c r="D18" s="24" t="s">
        <v>1851</v>
      </c>
      <c r="E18" s="18">
        <v>8700000</v>
      </c>
      <c r="F18" s="18">
        <v>0</v>
      </c>
      <c r="G18" s="18">
        <v>8700000</v>
      </c>
      <c r="H18" s="18">
        <v>8983570.0600000005</v>
      </c>
      <c r="I18" s="20">
        <v>103.25942597701149</v>
      </c>
      <c r="J18" s="18">
        <v>8154980.1399999997</v>
      </c>
    </row>
    <row r="19" spans="1:10" ht="12.75" x14ac:dyDescent="0.2">
      <c r="A19" s="24" t="s">
        <v>0</v>
      </c>
      <c r="B19" s="24" t="s">
        <v>0</v>
      </c>
      <c r="C19" s="80" t="s">
        <v>1756</v>
      </c>
      <c r="D19" s="24" t="s">
        <v>1852</v>
      </c>
      <c r="E19" s="18">
        <v>870000</v>
      </c>
      <c r="F19" s="18">
        <v>0</v>
      </c>
      <c r="G19" s="18">
        <v>870000</v>
      </c>
      <c r="H19" s="18">
        <v>1517542.89</v>
      </c>
      <c r="I19" s="20">
        <v>174.43021724137932</v>
      </c>
      <c r="J19" s="18">
        <v>1517542.89</v>
      </c>
    </row>
    <row r="20" spans="1:10" ht="12.75" x14ac:dyDescent="0.2">
      <c r="A20" s="24" t="s">
        <v>0</v>
      </c>
      <c r="B20" s="24" t="s">
        <v>0</v>
      </c>
      <c r="C20" s="80" t="s">
        <v>1758</v>
      </c>
      <c r="D20" s="24" t="s">
        <v>1853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0" t="s">
        <v>1854</v>
      </c>
      <c r="D21" s="24" t="s">
        <v>1855</v>
      </c>
      <c r="E21" s="18">
        <v>12600000</v>
      </c>
      <c r="F21" s="18">
        <v>0</v>
      </c>
      <c r="G21" s="18">
        <v>12600000</v>
      </c>
      <c r="H21" s="18">
        <v>9958630.5899999999</v>
      </c>
      <c r="I21" s="20">
        <v>79.036750714285716</v>
      </c>
      <c r="J21" s="18">
        <v>9958630.5899999999</v>
      </c>
    </row>
    <row r="22" spans="1:10" ht="12.75" x14ac:dyDescent="0.2">
      <c r="A22" s="24" t="s">
        <v>0</v>
      </c>
      <c r="B22" s="24" t="s">
        <v>0</v>
      </c>
      <c r="C22" s="80" t="s">
        <v>1856</v>
      </c>
      <c r="D22" s="24" t="s">
        <v>1857</v>
      </c>
      <c r="E22" s="18">
        <v>1575000</v>
      </c>
      <c r="F22" s="18">
        <v>0</v>
      </c>
      <c r="G22" s="18">
        <v>1575000</v>
      </c>
      <c r="H22" s="18">
        <v>1445341.08</v>
      </c>
      <c r="I22" s="20">
        <v>91.767687619047621</v>
      </c>
      <c r="J22" s="18">
        <v>1445341.08</v>
      </c>
    </row>
    <row r="23" spans="1:10" ht="12.75" x14ac:dyDescent="0.2">
      <c r="A23" s="24" t="s">
        <v>0</v>
      </c>
      <c r="B23" s="24" t="s">
        <v>0</v>
      </c>
      <c r="C23" s="80" t="s">
        <v>1858</v>
      </c>
      <c r="D23" s="24" t="s">
        <v>1859</v>
      </c>
      <c r="E23" s="18">
        <v>38600000</v>
      </c>
      <c r="F23" s="18">
        <v>0</v>
      </c>
      <c r="G23" s="18">
        <v>38600000</v>
      </c>
      <c r="H23" s="18">
        <v>28253296.57</v>
      </c>
      <c r="I23" s="20">
        <v>73.195068834196888</v>
      </c>
      <c r="J23" s="18">
        <v>26116409.960000001</v>
      </c>
    </row>
    <row r="24" spans="1:10" ht="12.75" x14ac:dyDescent="0.2">
      <c r="A24" s="24" t="s">
        <v>0</v>
      </c>
      <c r="B24" s="24" t="s">
        <v>0</v>
      </c>
      <c r="C24" s="80" t="s">
        <v>1762</v>
      </c>
      <c r="D24" s="24" t="s">
        <v>1860</v>
      </c>
      <c r="E24" s="18">
        <v>1400000</v>
      </c>
      <c r="F24" s="18">
        <v>0</v>
      </c>
      <c r="G24" s="18">
        <v>1400000</v>
      </c>
      <c r="H24" s="18">
        <v>2482099.92</v>
      </c>
      <c r="I24" s="20">
        <v>177.29285142857142</v>
      </c>
      <c r="J24" s="18">
        <v>2482099.92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16709794.85</v>
      </c>
      <c r="G25" s="29">
        <v>1874546803.8499999</v>
      </c>
      <c r="H25" s="29">
        <v>1628743537.1700001</v>
      </c>
      <c r="I25" s="30">
        <v>86.88732304922118</v>
      </c>
      <c r="J25" s="29">
        <v>1607624854.4000001</v>
      </c>
    </row>
    <row r="26" spans="1:10" ht="12.75" x14ac:dyDescent="0.2">
      <c r="A26" s="80" t="s">
        <v>17</v>
      </c>
      <c r="B26" s="24" t="s">
        <v>29</v>
      </c>
      <c r="C26" s="80" t="s">
        <v>1772</v>
      </c>
      <c r="D26" s="24" t="s">
        <v>1861</v>
      </c>
      <c r="E26" s="18">
        <v>20000</v>
      </c>
      <c r="F26" s="18">
        <v>0</v>
      </c>
      <c r="G26" s="18">
        <v>20000</v>
      </c>
      <c r="H26" s="18">
        <v>10000</v>
      </c>
      <c r="I26" s="20">
        <v>50</v>
      </c>
      <c r="J26" s="18">
        <v>10000</v>
      </c>
    </row>
    <row r="27" spans="1:10" ht="12.75" x14ac:dyDescent="0.2">
      <c r="A27" s="24" t="s">
        <v>0</v>
      </c>
      <c r="B27" s="24" t="s">
        <v>0</v>
      </c>
      <c r="C27" s="80" t="s">
        <v>1774</v>
      </c>
      <c r="D27" s="24" t="s">
        <v>1862</v>
      </c>
      <c r="E27" s="18">
        <v>40000</v>
      </c>
      <c r="F27" s="18">
        <v>0</v>
      </c>
      <c r="G27" s="18">
        <v>40000</v>
      </c>
      <c r="H27" s="18">
        <v>6344.14</v>
      </c>
      <c r="I27" s="20">
        <v>15.86035</v>
      </c>
      <c r="J27" s="18">
        <v>6002.79</v>
      </c>
    </row>
    <row r="28" spans="1:10" ht="12.75" x14ac:dyDescent="0.2">
      <c r="A28" s="24" t="s">
        <v>0</v>
      </c>
      <c r="B28" s="24" t="s">
        <v>0</v>
      </c>
      <c r="C28" s="80" t="s">
        <v>1863</v>
      </c>
      <c r="D28" s="24" t="s">
        <v>1864</v>
      </c>
      <c r="E28" s="18">
        <v>290000</v>
      </c>
      <c r="F28" s="18">
        <v>0</v>
      </c>
      <c r="G28" s="18">
        <v>290000</v>
      </c>
      <c r="H28" s="18">
        <v>265477.15999999997</v>
      </c>
      <c r="I28" s="20">
        <v>91.543848275862061</v>
      </c>
      <c r="J28" s="18">
        <v>265477.15999999997</v>
      </c>
    </row>
    <row r="29" spans="1:10" ht="12.75" x14ac:dyDescent="0.2">
      <c r="A29" s="24" t="s">
        <v>0</v>
      </c>
      <c r="B29" s="24" t="s">
        <v>0</v>
      </c>
      <c r="C29" s="80" t="s">
        <v>1778</v>
      </c>
      <c r="D29" s="24" t="s">
        <v>1865</v>
      </c>
      <c r="E29" s="18">
        <v>150000</v>
      </c>
      <c r="F29" s="18">
        <v>0</v>
      </c>
      <c r="G29" s="18">
        <v>150000</v>
      </c>
      <c r="H29" s="18">
        <v>75000</v>
      </c>
      <c r="I29" s="20">
        <v>50</v>
      </c>
      <c r="J29" s="18">
        <v>75000</v>
      </c>
    </row>
    <row r="30" spans="1:10" ht="12.75" x14ac:dyDescent="0.2">
      <c r="A30" s="24" t="s">
        <v>0</v>
      </c>
      <c r="B30" s="24" t="s">
        <v>0</v>
      </c>
      <c r="C30" s="80" t="s">
        <v>1780</v>
      </c>
      <c r="D30" s="24" t="s">
        <v>1866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0" t="s">
        <v>1867</v>
      </c>
      <c r="D31" s="24" t="s">
        <v>1868</v>
      </c>
      <c r="E31" s="18">
        <v>0</v>
      </c>
      <c r="F31" s="18">
        <v>3946852.46</v>
      </c>
      <c r="G31" s="18">
        <v>3946852.46</v>
      </c>
      <c r="H31" s="18">
        <v>3052807.66</v>
      </c>
      <c r="I31" s="20">
        <v>77.347904208205449</v>
      </c>
      <c r="J31" s="18">
        <v>1290730.67</v>
      </c>
    </row>
    <row r="32" spans="1:10" ht="12.75" x14ac:dyDescent="0.2">
      <c r="A32" s="24" t="s">
        <v>0</v>
      </c>
      <c r="B32" s="24" t="s">
        <v>0</v>
      </c>
      <c r="C32" s="80" t="s">
        <v>1869</v>
      </c>
      <c r="D32" s="24" t="s">
        <v>1870</v>
      </c>
      <c r="E32" s="18">
        <v>30658700</v>
      </c>
      <c r="F32" s="18">
        <v>0</v>
      </c>
      <c r="G32" s="18">
        <v>30658700</v>
      </c>
      <c r="H32" s="18">
        <v>33792162.149999999</v>
      </c>
      <c r="I32" s="20">
        <v>110.22046645813423</v>
      </c>
      <c r="J32" s="18">
        <v>27719833.309999999</v>
      </c>
    </row>
    <row r="33" spans="1:10" ht="12.75" x14ac:dyDescent="0.2">
      <c r="A33" s="24" t="s">
        <v>0</v>
      </c>
      <c r="B33" s="24" t="s">
        <v>0</v>
      </c>
      <c r="C33" s="80" t="s">
        <v>1871</v>
      </c>
      <c r="D33" s="24" t="s">
        <v>1872</v>
      </c>
      <c r="E33" s="18">
        <v>0</v>
      </c>
      <c r="F33" s="18">
        <v>0</v>
      </c>
      <c r="G33" s="18">
        <v>0</v>
      </c>
      <c r="H33" s="18">
        <v>18.45</v>
      </c>
      <c r="I33" s="20">
        <v>0</v>
      </c>
      <c r="J33" s="18">
        <v>18.45</v>
      </c>
    </row>
    <row r="34" spans="1:10" ht="12.75" x14ac:dyDescent="0.2">
      <c r="A34" s="24" t="s">
        <v>0</v>
      </c>
      <c r="B34" s="24" t="s">
        <v>0</v>
      </c>
      <c r="C34" s="80" t="s">
        <v>1873</v>
      </c>
      <c r="D34" s="24" t="s">
        <v>1874</v>
      </c>
      <c r="E34" s="18">
        <v>0</v>
      </c>
      <c r="F34" s="18">
        <v>0</v>
      </c>
      <c r="G34" s="18">
        <v>0</v>
      </c>
      <c r="H34" s="18">
        <v>6.87</v>
      </c>
      <c r="I34" s="20">
        <v>0</v>
      </c>
      <c r="J34" s="18">
        <v>6.87</v>
      </c>
    </row>
    <row r="35" spans="1:10" ht="12.75" x14ac:dyDescent="0.2">
      <c r="A35" s="24" t="s">
        <v>0</v>
      </c>
      <c r="B35" s="24" t="s">
        <v>0</v>
      </c>
      <c r="C35" s="80" t="s">
        <v>1875</v>
      </c>
      <c r="D35" s="24" t="s">
        <v>1876</v>
      </c>
      <c r="E35" s="18">
        <v>11475957.5</v>
      </c>
      <c r="F35" s="18">
        <v>0</v>
      </c>
      <c r="G35" s="18">
        <v>11475957.5</v>
      </c>
      <c r="H35" s="18">
        <v>13169186.550000001</v>
      </c>
      <c r="I35" s="20">
        <v>114.75457755921455</v>
      </c>
      <c r="J35" s="18">
        <v>11918436.98</v>
      </c>
    </row>
    <row r="36" spans="1:10" ht="12.75" x14ac:dyDescent="0.2">
      <c r="A36" s="24" t="s">
        <v>0</v>
      </c>
      <c r="B36" s="24" t="s">
        <v>0</v>
      </c>
      <c r="C36" s="80" t="s">
        <v>1877</v>
      </c>
      <c r="D36" s="24" t="s">
        <v>1878</v>
      </c>
      <c r="E36" s="18">
        <v>551220.80000000005</v>
      </c>
      <c r="F36" s="18">
        <v>0</v>
      </c>
      <c r="G36" s="18">
        <v>551220.80000000005</v>
      </c>
      <c r="H36" s="18">
        <v>531785.89</v>
      </c>
      <c r="I36" s="20">
        <v>96.474205980616105</v>
      </c>
      <c r="J36" s="18">
        <v>379531.91</v>
      </c>
    </row>
    <row r="37" spans="1:10" ht="12.75" x14ac:dyDescent="0.2">
      <c r="A37" s="24" t="s">
        <v>0</v>
      </c>
      <c r="B37" s="24" t="s">
        <v>0</v>
      </c>
      <c r="C37" s="80" t="s">
        <v>1879</v>
      </c>
      <c r="D37" s="24" t="s">
        <v>1859</v>
      </c>
      <c r="E37" s="18">
        <v>0</v>
      </c>
      <c r="F37" s="18">
        <v>0</v>
      </c>
      <c r="G37" s="18">
        <v>0</v>
      </c>
      <c r="H37" s="18">
        <v>0</v>
      </c>
      <c r="I37" s="20">
        <v>0</v>
      </c>
      <c r="J37" s="18">
        <v>0</v>
      </c>
    </row>
    <row r="38" spans="1:10" ht="12.75" x14ac:dyDescent="0.2">
      <c r="A38" s="24" t="s">
        <v>0</v>
      </c>
      <c r="B38" s="24" t="s">
        <v>0</v>
      </c>
      <c r="C38" s="80" t="s">
        <v>1880</v>
      </c>
      <c r="D38" s="24" t="s">
        <v>1881</v>
      </c>
      <c r="E38" s="18">
        <v>9700</v>
      </c>
      <c r="F38" s="18">
        <v>0</v>
      </c>
      <c r="G38" s="18">
        <v>9700</v>
      </c>
      <c r="H38" s="18">
        <v>3400272.04</v>
      </c>
      <c r="I38" s="20">
        <v>35054.350927835054</v>
      </c>
      <c r="J38" s="18">
        <v>2380215.5299999998</v>
      </c>
    </row>
    <row r="39" spans="1:10" ht="12.75" x14ac:dyDescent="0.2">
      <c r="A39" s="24" t="s">
        <v>0</v>
      </c>
      <c r="B39" s="24" t="s">
        <v>0</v>
      </c>
      <c r="C39" s="80" t="s">
        <v>1882</v>
      </c>
      <c r="D39" s="24" t="s">
        <v>1883</v>
      </c>
      <c r="E39" s="18">
        <v>35000</v>
      </c>
      <c r="F39" s="18">
        <v>70081.240000000005</v>
      </c>
      <c r="G39" s="18">
        <v>105081.24</v>
      </c>
      <c r="H39" s="18">
        <v>1842950.07</v>
      </c>
      <c r="I39" s="20">
        <v>1753.8335767640351</v>
      </c>
      <c r="J39" s="18">
        <v>1819539.46</v>
      </c>
    </row>
    <row r="40" spans="1:10" ht="12.75" x14ac:dyDescent="0.2">
      <c r="A40" s="24" t="s">
        <v>0</v>
      </c>
      <c r="B40" s="24" t="s">
        <v>0</v>
      </c>
      <c r="C40" s="80" t="s">
        <v>1884</v>
      </c>
      <c r="D40" s="24" t="s">
        <v>1885</v>
      </c>
      <c r="E40" s="18">
        <v>232000</v>
      </c>
      <c r="F40" s="18">
        <v>0</v>
      </c>
      <c r="G40" s="18">
        <v>232000</v>
      </c>
      <c r="H40" s="18">
        <v>711969.55</v>
      </c>
      <c r="I40" s="20">
        <v>306.88342672413791</v>
      </c>
      <c r="J40" s="18">
        <v>623250.46</v>
      </c>
    </row>
    <row r="41" spans="1:10" ht="12.75" x14ac:dyDescent="0.2">
      <c r="A41" s="24" t="s">
        <v>0</v>
      </c>
      <c r="B41" s="24" t="s">
        <v>0</v>
      </c>
      <c r="C41" s="80" t="s">
        <v>1886</v>
      </c>
      <c r="D41" s="24" t="s">
        <v>1887</v>
      </c>
      <c r="E41" s="18">
        <v>76412.63</v>
      </c>
      <c r="F41" s="18">
        <v>0</v>
      </c>
      <c r="G41" s="18">
        <v>76412.63</v>
      </c>
      <c r="H41" s="18">
        <v>82968.12</v>
      </c>
      <c r="I41" s="20">
        <v>108.5790660523005</v>
      </c>
      <c r="J41" s="18">
        <v>82968.12</v>
      </c>
    </row>
    <row r="42" spans="1:10" ht="12.75" x14ac:dyDescent="0.2">
      <c r="A42" s="24" t="s">
        <v>0</v>
      </c>
      <c r="B42" s="24" t="s">
        <v>0</v>
      </c>
      <c r="C42" s="80" t="s">
        <v>1888</v>
      </c>
      <c r="D42" s="24" t="s">
        <v>1889</v>
      </c>
      <c r="E42" s="18">
        <v>5712250</v>
      </c>
      <c r="F42" s="18">
        <v>0</v>
      </c>
      <c r="G42" s="18">
        <v>5712250</v>
      </c>
      <c r="H42" s="18">
        <v>8077525.5599999996</v>
      </c>
      <c r="I42" s="20">
        <v>141.40707356995929</v>
      </c>
      <c r="J42" s="18">
        <v>4195107.8499999996</v>
      </c>
    </row>
    <row r="43" spans="1:10" ht="12.75" x14ac:dyDescent="0.2">
      <c r="A43" s="24" t="s">
        <v>0</v>
      </c>
      <c r="B43" s="24" t="s">
        <v>0</v>
      </c>
      <c r="C43" s="80" t="s">
        <v>1890</v>
      </c>
      <c r="D43" s="24" t="s">
        <v>1891</v>
      </c>
      <c r="E43" s="18">
        <v>10234730</v>
      </c>
      <c r="F43" s="18">
        <v>-9775.93</v>
      </c>
      <c r="G43" s="18">
        <v>10224954.07</v>
      </c>
      <c r="H43" s="18">
        <v>10605147.41</v>
      </c>
      <c r="I43" s="20">
        <v>103.71828897613815</v>
      </c>
      <c r="J43" s="18">
        <v>3305243.2</v>
      </c>
    </row>
    <row r="44" spans="1:10" ht="12.75" x14ac:dyDescent="0.2">
      <c r="A44" s="17" t="s">
        <v>0</v>
      </c>
      <c r="B44" s="17" t="s">
        <v>0</v>
      </c>
      <c r="C44" s="39" t="s">
        <v>1892</v>
      </c>
      <c r="D44" s="17" t="s">
        <v>1893</v>
      </c>
      <c r="E44" s="40">
        <v>0</v>
      </c>
      <c r="F44" s="40">
        <v>0</v>
      </c>
      <c r="G44" s="40">
        <v>0</v>
      </c>
      <c r="H44" s="40">
        <v>1488844.62</v>
      </c>
      <c r="I44" s="37">
        <v>0</v>
      </c>
      <c r="J44" s="40">
        <v>1051682.73</v>
      </c>
    </row>
    <row r="45" spans="1:10" ht="12.75" x14ac:dyDescent="0.2">
      <c r="A45" s="80" t="s">
        <v>0</v>
      </c>
      <c r="B45" s="24" t="s">
        <v>0</v>
      </c>
      <c r="C45" s="46" t="s">
        <v>45</v>
      </c>
      <c r="D45" s="28" t="s">
        <v>0</v>
      </c>
      <c r="E45" s="29">
        <v>60605740.93</v>
      </c>
      <c r="F45" s="29">
        <v>4007157.77</v>
      </c>
      <c r="G45" s="29">
        <v>64612898.700000003</v>
      </c>
      <c r="H45" s="29">
        <v>77112492.060000002</v>
      </c>
      <c r="I45" s="30">
        <v>119.34535303552323</v>
      </c>
      <c r="J45" s="29">
        <v>55123045.490000002</v>
      </c>
    </row>
    <row r="46" spans="1:10" ht="12.75" x14ac:dyDescent="0.2">
      <c r="A46" s="24" t="s">
        <v>8</v>
      </c>
      <c r="B46" s="24" t="s">
        <v>9</v>
      </c>
      <c r="C46" s="39" t="s">
        <v>1788</v>
      </c>
      <c r="D46" s="17" t="s">
        <v>1894</v>
      </c>
      <c r="E46" s="40">
        <v>468576763</v>
      </c>
      <c r="F46" s="40">
        <v>1459955.91</v>
      </c>
      <c r="G46" s="40">
        <v>470036718.91000003</v>
      </c>
      <c r="H46" s="40">
        <v>503802152.16000003</v>
      </c>
      <c r="I46" s="37">
        <v>107.18357351491622</v>
      </c>
      <c r="J46" s="40">
        <v>503802152.16000003</v>
      </c>
    </row>
    <row r="47" spans="1:10" ht="12.75" x14ac:dyDescent="0.2">
      <c r="A47" s="24" t="s">
        <v>0</v>
      </c>
      <c r="B47" s="24" t="s">
        <v>0</v>
      </c>
      <c r="C47" s="39" t="s">
        <v>1895</v>
      </c>
      <c r="D47" s="17" t="s">
        <v>1896</v>
      </c>
      <c r="E47" s="40">
        <v>786295.33</v>
      </c>
      <c r="F47" s="40">
        <v>4525.93</v>
      </c>
      <c r="G47" s="40">
        <v>790821.26</v>
      </c>
      <c r="H47" s="40">
        <v>0</v>
      </c>
      <c r="I47" s="37">
        <v>0</v>
      </c>
      <c r="J47" s="40">
        <v>0</v>
      </c>
    </row>
    <row r="48" spans="1:10" ht="12.75" x14ac:dyDescent="0.2">
      <c r="A48" s="24" t="s">
        <v>0</v>
      </c>
      <c r="B48" s="24" t="s">
        <v>0</v>
      </c>
      <c r="C48" s="39" t="s">
        <v>1897</v>
      </c>
      <c r="D48" s="17" t="s">
        <v>1898</v>
      </c>
      <c r="E48" s="40">
        <v>38189286.560000002</v>
      </c>
      <c r="F48" s="40">
        <v>1891258</v>
      </c>
      <c r="G48" s="40">
        <v>40080544.560000002</v>
      </c>
      <c r="H48" s="40">
        <v>3859657.65</v>
      </c>
      <c r="I48" s="37">
        <v>9.6297535184986014</v>
      </c>
      <c r="J48" s="40">
        <v>2659762.16</v>
      </c>
    </row>
    <row r="49" spans="1:10" ht="12.75" x14ac:dyDescent="0.2">
      <c r="A49" s="24" t="s">
        <v>0</v>
      </c>
      <c r="B49" s="24" t="s">
        <v>0</v>
      </c>
      <c r="C49" s="39" t="s">
        <v>1790</v>
      </c>
      <c r="D49" s="17" t="s">
        <v>1899</v>
      </c>
      <c r="E49" s="40">
        <v>4157155</v>
      </c>
      <c r="F49" s="40">
        <v>0</v>
      </c>
      <c r="G49" s="40">
        <v>4157155</v>
      </c>
      <c r="H49" s="40">
        <v>1689006.3</v>
      </c>
      <c r="I49" s="37">
        <v>40.628898850295457</v>
      </c>
      <c r="J49" s="40">
        <v>1332351.3</v>
      </c>
    </row>
    <row r="50" spans="1:10" ht="12.75" x14ac:dyDescent="0.2">
      <c r="A50" s="24" t="s">
        <v>0</v>
      </c>
      <c r="B50" s="24" t="s">
        <v>0</v>
      </c>
      <c r="C50" s="39" t="s">
        <v>1900</v>
      </c>
      <c r="D50" s="17" t="s">
        <v>1901</v>
      </c>
      <c r="E50" s="40">
        <v>0</v>
      </c>
      <c r="F50" s="40">
        <v>0</v>
      </c>
      <c r="G50" s="40">
        <v>0</v>
      </c>
      <c r="H50" s="40">
        <v>-750977.81</v>
      </c>
      <c r="I50" s="37">
        <v>0</v>
      </c>
      <c r="J50" s="40">
        <v>-750977.81</v>
      </c>
    </row>
    <row r="51" spans="1:10" ht="12.75" x14ac:dyDescent="0.2">
      <c r="A51" s="24" t="s">
        <v>0</v>
      </c>
      <c r="B51" s="24" t="s">
        <v>0</v>
      </c>
      <c r="C51" s="39" t="s">
        <v>1902</v>
      </c>
      <c r="D51" s="17" t="s">
        <v>1903</v>
      </c>
      <c r="E51" s="40">
        <v>0</v>
      </c>
      <c r="F51" s="40">
        <v>0</v>
      </c>
      <c r="G51" s="40">
        <v>0</v>
      </c>
      <c r="H51" s="40">
        <v>1283419.45</v>
      </c>
      <c r="I51" s="37">
        <v>0</v>
      </c>
      <c r="J51" s="40">
        <v>0</v>
      </c>
    </row>
    <row r="52" spans="1:10" ht="12.75" x14ac:dyDescent="0.2">
      <c r="A52" s="24" t="s">
        <v>0</v>
      </c>
      <c r="B52" s="24" t="s">
        <v>0</v>
      </c>
      <c r="C52" s="39" t="s">
        <v>1792</v>
      </c>
      <c r="D52" s="17" t="s">
        <v>1904</v>
      </c>
      <c r="E52" s="40">
        <v>0</v>
      </c>
      <c r="F52" s="40">
        <v>6025.5</v>
      </c>
      <c r="G52" s="40">
        <v>6025.5</v>
      </c>
      <c r="H52" s="40">
        <v>6025.5</v>
      </c>
      <c r="I52" s="37">
        <v>100</v>
      </c>
      <c r="J52" s="40">
        <v>0</v>
      </c>
    </row>
    <row r="53" spans="1:10" ht="12.75" x14ac:dyDescent="0.2">
      <c r="A53" s="24" t="s">
        <v>0</v>
      </c>
      <c r="B53" s="24" t="s">
        <v>0</v>
      </c>
      <c r="C53" s="39" t="s">
        <v>1905</v>
      </c>
      <c r="D53" s="17" t="s">
        <v>1906</v>
      </c>
      <c r="E53" s="40">
        <v>0</v>
      </c>
      <c r="F53" s="40">
        <v>56445.42</v>
      </c>
      <c r="G53" s="40">
        <v>56445.42</v>
      </c>
      <c r="H53" s="40">
        <v>56445.42</v>
      </c>
      <c r="I53" s="37">
        <v>100</v>
      </c>
      <c r="J53" s="40">
        <v>50063.63</v>
      </c>
    </row>
    <row r="54" spans="1:10" ht="12.75" x14ac:dyDescent="0.2">
      <c r="A54" s="24" t="s">
        <v>0</v>
      </c>
      <c r="B54" s="24" t="s">
        <v>0</v>
      </c>
      <c r="C54" s="39" t="s">
        <v>1907</v>
      </c>
      <c r="D54" s="17" t="s">
        <v>1908</v>
      </c>
      <c r="E54" s="40">
        <v>0</v>
      </c>
      <c r="F54" s="40">
        <v>182011.45</v>
      </c>
      <c r="G54" s="40">
        <v>182011.45</v>
      </c>
      <c r="H54" s="40">
        <v>176009.51</v>
      </c>
      <c r="I54" s="37">
        <v>96.702438225727008</v>
      </c>
      <c r="J54" s="40">
        <v>2773.06</v>
      </c>
    </row>
    <row r="55" spans="1:10" ht="12.75" x14ac:dyDescent="0.2">
      <c r="A55" s="24" t="s">
        <v>0</v>
      </c>
      <c r="B55" s="24" t="s">
        <v>0</v>
      </c>
      <c r="C55" s="39" t="s">
        <v>1909</v>
      </c>
      <c r="D55" s="17" t="s">
        <v>1910</v>
      </c>
      <c r="E55" s="40">
        <v>31567683.350000001</v>
      </c>
      <c r="F55" s="40">
        <v>17502838.190000001</v>
      </c>
      <c r="G55" s="40">
        <v>49070521.539999999</v>
      </c>
      <c r="H55" s="40">
        <v>49010873.780000001</v>
      </c>
      <c r="I55" s="37">
        <v>99.878444821599501</v>
      </c>
      <c r="J55" s="40">
        <v>-36400.22</v>
      </c>
    </row>
    <row r="56" spans="1:10" ht="12.75" x14ac:dyDescent="0.2">
      <c r="A56" s="24" t="s">
        <v>0</v>
      </c>
      <c r="B56" s="24" t="s">
        <v>0</v>
      </c>
      <c r="C56" s="39" t="s">
        <v>1911</v>
      </c>
      <c r="D56" s="17" t="s">
        <v>1912</v>
      </c>
      <c r="E56" s="40">
        <v>0</v>
      </c>
      <c r="F56" s="40">
        <v>1134820</v>
      </c>
      <c r="G56" s="40">
        <v>1134820</v>
      </c>
      <c r="H56" s="40">
        <v>1134820</v>
      </c>
      <c r="I56" s="37">
        <v>100</v>
      </c>
      <c r="J56" s="40">
        <v>1134820</v>
      </c>
    </row>
    <row r="57" spans="1:10" ht="12.75" x14ac:dyDescent="0.2">
      <c r="A57" s="24" t="s">
        <v>0</v>
      </c>
      <c r="B57" s="24" t="s">
        <v>0</v>
      </c>
      <c r="C57" s="39" t="s">
        <v>1913</v>
      </c>
      <c r="D57" s="17" t="s">
        <v>1914</v>
      </c>
      <c r="E57" s="40">
        <v>9650525.3499999996</v>
      </c>
      <c r="F57" s="40">
        <v>0</v>
      </c>
      <c r="G57" s="40">
        <v>9650525.3499999996</v>
      </c>
      <c r="H57" s="40">
        <v>8085029.4900000002</v>
      </c>
      <c r="I57" s="37">
        <v>83.778128099523627</v>
      </c>
      <c r="J57" s="40">
        <v>8085029.4900000002</v>
      </c>
    </row>
    <row r="58" spans="1:10" ht="12.75" x14ac:dyDescent="0.2">
      <c r="A58" s="24" t="s">
        <v>0</v>
      </c>
      <c r="B58" s="24" t="s">
        <v>0</v>
      </c>
      <c r="C58" s="39" t="s">
        <v>1915</v>
      </c>
      <c r="D58" s="17" t="s">
        <v>1916</v>
      </c>
      <c r="E58" s="40">
        <v>0</v>
      </c>
      <c r="F58" s="40">
        <v>0</v>
      </c>
      <c r="G58" s="40">
        <v>0</v>
      </c>
      <c r="H58" s="40">
        <v>25770317.600000001</v>
      </c>
      <c r="I58" s="37">
        <v>0</v>
      </c>
      <c r="J58" s="40">
        <v>25770317.600000001</v>
      </c>
    </row>
    <row r="59" spans="1:10" ht="12.75" x14ac:dyDescent="0.2">
      <c r="A59" s="24" t="s">
        <v>0</v>
      </c>
      <c r="B59" s="24" t="s">
        <v>0</v>
      </c>
      <c r="C59" s="39" t="s">
        <v>1794</v>
      </c>
      <c r="D59" s="17" t="s">
        <v>1917</v>
      </c>
      <c r="E59" s="40">
        <v>453458.01</v>
      </c>
      <c r="F59" s="40">
        <v>36331.15</v>
      </c>
      <c r="G59" s="40">
        <v>489789.16</v>
      </c>
      <c r="H59" s="40">
        <v>402455.05</v>
      </c>
      <c r="I59" s="37">
        <v>82.169039837468034</v>
      </c>
      <c r="J59" s="40">
        <v>371922.63</v>
      </c>
    </row>
    <row r="60" spans="1:10" ht="12.75" x14ac:dyDescent="0.2">
      <c r="A60" s="24" t="s">
        <v>0</v>
      </c>
      <c r="B60" s="24" t="s">
        <v>0</v>
      </c>
      <c r="C60" s="39" t="s">
        <v>1796</v>
      </c>
      <c r="D60" s="17" t="s">
        <v>1918</v>
      </c>
      <c r="E60" s="40">
        <v>120000</v>
      </c>
      <c r="F60" s="40">
        <v>2961061</v>
      </c>
      <c r="G60" s="40">
        <v>3081061</v>
      </c>
      <c r="H60" s="40">
        <v>3150013.7</v>
      </c>
      <c r="I60" s="37">
        <v>102.23795309472938</v>
      </c>
      <c r="J60" s="40">
        <v>273985.78000000003</v>
      </c>
    </row>
    <row r="61" spans="1:10" ht="12.75" x14ac:dyDescent="0.2">
      <c r="A61" s="24" t="s">
        <v>0</v>
      </c>
      <c r="B61" s="24" t="s">
        <v>0</v>
      </c>
      <c r="C61" s="39" t="s">
        <v>1798</v>
      </c>
      <c r="D61" s="17" t="s">
        <v>1919</v>
      </c>
      <c r="E61" s="40">
        <v>0</v>
      </c>
      <c r="F61" s="40">
        <v>0</v>
      </c>
      <c r="G61" s="40">
        <v>0</v>
      </c>
      <c r="H61" s="40">
        <v>2800</v>
      </c>
      <c r="I61" s="37">
        <v>0</v>
      </c>
      <c r="J61" s="40">
        <v>2800</v>
      </c>
    </row>
    <row r="62" spans="1:10" ht="12.75" x14ac:dyDescent="0.2">
      <c r="A62" s="24" t="s">
        <v>0</v>
      </c>
      <c r="B62" s="24" t="s">
        <v>0</v>
      </c>
      <c r="C62" s="39" t="s">
        <v>1800</v>
      </c>
      <c r="D62" s="17" t="s">
        <v>1920</v>
      </c>
      <c r="E62" s="40">
        <v>2651982.75</v>
      </c>
      <c r="F62" s="40">
        <v>243339.49</v>
      </c>
      <c r="G62" s="40">
        <v>2895322.24</v>
      </c>
      <c r="H62" s="40">
        <v>700217.1</v>
      </c>
      <c r="I62" s="37">
        <v>24.184427222857238</v>
      </c>
      <c r="J62" s="40">
        <v>577247.43999999994</v>
      </c>
    </row>
    <row r="63" spans="1:10" ht="12.75" x14ac:dyDescent="0.2">
      <c r="A63" s="24" t="s">
        <v>0</v>
      </c>
      <c r="B63" s="24" t="s">
        <v>0</v>
      </c>
      <c r="C63" s="39" t="s">
        <v>1802</v>
      </c>
      <c r="D63" s="17" t="s">
        <v>1921</v>
      </c>
      <c r="E63" s="40">
        <v>0</v>
      </c>
      <c r="F63" s="40">
        <v>99000</v>
      </c>
      <c r="G63" s="40">
        <v>99000</v>
      </c>
      <c r="H63" s="40">
        <v>99000</v>
      </c>
      <c r="I63" s="37">
        <v>100</v>
      </c>
      <c r="J63" s="40">
        <v>99000</v>
      </c>
    </row>
    <row r="64" spans="1:10" ht="12.75" x14ac:dyDescent="0.2">
      <c r="A64" s="24" t="s">
        <v>0</v>
      </c>
      <c r="B64" s="24" t="s">
        <v>0</v>
      </c>
      <c r="C64" s="39" t="s">
        <v>1922</v>
      </c>
      <c r="D64" s="17" t="s">
        <v>1923</v>
      </c>
      <c r="E64" s="40">
        <v>818312.48</v>
      </c>
      <c r="F64" s="40">
        <v>0</v>
      </c>
      <c r="G64" s="40">
        <v>818312.48</v>
      </c>
      <c r="H64" s="40">
        <v>0</v>
      </c>
      <c r="I64" s="37">
        <v>0</v>
      </c>
      <c r="J64" s="40">
        <v>0</v>
      </c>
    </row>
    <row r="65" spans="1:10" ht="12.75" x14ac:dyDescent="0.2">
      <c r="A65" s="24" t="s">
        <v>0</v>
      </c>
      <c r="B65" s="24" t="s">
        <v>0</v>
      </c>
      <c r="C65" s="39" t="s">
        <v>1924</v>
      </c>
      <c r="D65" s="17" t="s">
        <v>1925</v>
      </c>
      <c r="E65" s="40">
        <v>17832394.719999999</v>
      </c>
      <c r="F65" s="40">
        <v>-758144.58</v>
      </c>
      <c r="G65" s="40">
        <v>17074250.140000001</v>
      </c>
      <c r="H65" s="40">
        <v>24413956.449999999</v>
      </c>
      <c r="I65" s="37">
        <v>142.98699064274103</v>
      </c>
      <c r="J65" s="40">
        <v>24413956.449999999</v>
      </c>
    </row>
    <row r="66" spans="1:10" ht="12.75" x14ac:dyDescent="0.2">
      <c r="A66" s="80" t="s">
        <v>0</v>
      </c>
      <c r="B66" s="24" t="s">
        <v>0</v>
      </c>
      <c r="C66" s="39" t="s">
        <v>1926</v>
      </c>
      <c r="D66" s="17" t="s">
        <v>1927</v>
      </c>
      <c r="E66" s="40">
        <v>444029277.66000003</v>
      </c>
      <c r="F66" s="40">
        <v>0</v>
      </c>
      <c r="G66" s="40">
        <v>444029277.66000003</v>
      </c>
      <c r="H66" s="40">
        <v>366316000.55000001</v>
      </c>
      <c r="I66" s="37">
        <v>82.498163742818264</v>
      </c>
      <c r="J66" s="40">
        <v>353411999.41000003</v>
      </c>
    </row>
    <row r="67" spans="1:10" ht="12.75" x14ac:dyDescent="0.2">
      <c r="A67" s="24" t="s">
        <v>0</v>
      </c>
      <c r="B67" s="24" t="s">
        <v>0</v>
      </c>
      <c r="C67" s="39" t="s">
        <v>1928</v>
      </c>
      <c r="D67" s="17" t="s">
        <v>1929</v>
      </c>
      <c r="E67" s="40">
        <v>6301093.6200000001</v>
      </c>
      <c r="F67" s="40">
        <v>0</v>
      </c>
      <c r="G67" s="40">
        <v>6301093.6200000001</v>
      </c>
      <c r="H67" s="40">
        <v>703632.27</v>
      </c>
      <c r="I67" s="37">
        <v>11.166827735532042</v>
      </c>
      <c r="J67" s="40">
        <v>703632.27</v>
      </c>
    </row>
    <row r="68" spans="1:10" ht="12.75" x14ac:dyDescent="0.2">
      <c r="A68" s="24" t="s">
        <v>0</v>
      </c>
      <c r="B68" s="24" t="s">
        <v>0</v>
      </c>
      <c r="C68" s="39" t="s">
        <v>1930</v>
      </c>
      <c r="D68" s="17" t="s">
        <v>1931</v>
      </c>
      <c r="E68" s="40">
        <v>6898231.2000000002</v>
      </c>
      <c r="F68" s="40">
        <v>505591.18</v>
      </c>
      <c r="G68" s="40">
        <v>7403822.3799999999</v>
      </c>
      <c r="H68" s="40">
        <v>756176.72</v>
      </c>
      <c r="I68" s="37">
        <v>10.213328753572826</v>
      </c>
      <c r="J68" s="40">
        <v>752273.89</v>
      </c>
    </row>
    <row r="69" spans="1:10" ht="12.75" x14ac:dyDescent="0.2">
      <c r="A69" s="24" t="s">
        <v>0</v>
      </c>
      <c r="B69" s="24" t="s">
        <v>0</v>
      </c>
      <c r="C69" s="46" t="s">
        <v>45</v>
      </c>
      <c r="D69" s="28" t="s">
        <v>0</v>
      </c>
      <c r="E69" s="29">
        <v>1032032459.03</v>
      </c>
      <c r="F69" s="29">
        <v>25325058.640000001</v>
      </c>
      <c r="G69" s="29">
        <v>1057357517.67</v>
      </c>
      <c r="H69" s="29">
        <v>990667030.88999999</v>
      </c>
      <c r="I69" s="30">
        <v>93.69272117845631</v>
      </c>
      <c r="J69" s="29">
        <v>922656709.24000001</v>
      </c>
    </row>
    <row r="70" spans="1:10" ht="12.75" x14ac:dyDescent="0.2">
      <c r="A70" s="24" t="s">
        <v>19</v>
      </c>
      <c r="B70" s="24" t="s">
        <v>30</v>
      </c>
      <c r="C70" s="39" t="s">
        <v>1932</v>
      </c>
      <c r="D70" s="17" t="s">
        <v>1933</v>
      </c>
      <c r="E70" s="40">
        <v>0</v>
      </c>
      <c r="F70" s="40">
        <v>0</v>
      </c>
      <c r="G70" s="40">
        <v>0</v>
      </c>
      <c r="H70" s="40">
        <v>301254.15999999997</v>
      </c>
      <c r="I70" s="37">
        <v>0</v>
      </c>
      <c r="J70" s="40">
        <v>301254.15999999997</v>
      </c>
    </row>
    <row r="71" spans="1:10" ht="12.75" x14ac:dyDescent="0.2">
      <c r="A71" s="24" t="s">
        <v>0</v>
      </c>
      <c r="B71" s="24" t="s">
        <v>0</v>
      </c>
      <c r="C71" s="39" t="s">
        <v>1934</v>
      </c>
      <c r="D71" s="17" t="s">
        <v>1935</v>
      </c>
      <c r="E71" s="40">
        <v>0</v>
      </c>
      <c r="F71" s="40">
        <v>0</v>
      </c>
      <c r="G71" s="40">
        <v>0</v>
      </c>
      <c r="H71" s="40">
        <v>5671717.9100000001</v>
      </c>
      <c r="I71" s="37">
        <v>0</v>
      </c>
      <c r="J71" s="40">
        <v>5671717.9100000001</v>
      </c>
    </row>
    <row r="72" spans="1:10" ht="12.75" x14ac:dyDescent="0.2">
      <c r="A72" s="24" t="s">
        <v>0</v>
      </c>
      <c r="B72" s="24" t="s">
        <v>0</v>
      </c>
      <c r="C72" s="39" t="s">
        <v>1936</v>
      </c>
      <c r="D72" s="17" t="s">
        <v>1937</v>
      </c>
      <c r="E72" s="40">
        <v>9769656.7400000002</v>
      </c>
      <c r="F72" s="40">
        <v>0</v>
      </c>
      <c r="G72" s="40">
        <v>9769656.7400000002</v>
      </c>
      <c r="H72" s="40">
        <v>170780.39</v>
      </c>
      <c r="I72" s="37">
        <v>1.7480695027981095</v>
      </c>
      <c r="J72" s="40">
        <v>130682.6</v>
      </c>
    </row>
    <row r="73" spans="1:10" ht="12.75" x14ac:dyDescent="0.2">
      <c r="A73" s="24" t="s">
        <v>0</v>
      </c>
      <c r="B73" s="24" t="s">
        <v>0</v>
      </c>
      <c r="C73" s="39" t="s">
        <v>1938</v>
      </c>
      <c r="D73" s="17" t="s">
        <v>1939</v>
      </c>
      <c r="E73" s="40">
        <v>495409.85</v>
      </c>
      <c r="F73" s="40">
        <v>0</v>
      </c>
      <c r="G73" s="40">
        <v>495409.85</v>
      </c>
      <c r="H73" s="40">
        <v>388419.37</v>
      </c>
      <c r="I73" s="37">
        <v>78.403642963497802</v>
      </c>
      <c r="J73" s="40">
        <v>282466.53000000003</v>
      </c>
    </row>
    <row r="74" spans="1:10" ht="12.75" x14ac:dyDescent="0.2">
      <c r="A74" s="24" t="s">
        <v>0</v>
      </c>
      <c r="B74" s="24" t="s">
        <v>0</v>
      </c>
      <c r="C74" s="39" t="s">
        <v>1940</v>
      </c>
      <c r="D74" s="17" t="s">
        <v>1941</v>
      </c>
      <c r="E74" s="40">
        <v>2000000</v>
      </c>
      <c r="F74" s="40">
        <v>0</v>
      </c>
      <c r="G74" s="40">
        <v>2000000</v>
      </c>
      <c r="H74" s="40">
        <v>302413.73</v>
      </c>
      <c r="I74" s="37">
        <v>15.1206865</v>
      </c>
      <c r="J74" s="40">
        <v>270597.17</v>
      </c>
    </row>
    <row r="75" spans="1:10" ht="12.75" x14ac:dyDescent="0.2">
      <c r="A75" s="24" t="s">
        <v>0</v>
      </c>
      <c r="B75" s="24" t="s">
        <v>0</v>
      </c>
      <c r="C75" s="39" t="s">
        <v>1942</v>
      </c>
      <c r="D75" s="17" t="s">
        <v>1943</v>
      </c>
      <c r="E75" s="40">
        <v>0</v>
      </c>
      <c r="F75" s="40">
        <v>0</v>
      </c>
      <c r="G75" s="40">
        <v>0</v>
      </c>
      <c r="H75" s="40">
        <v>314884.65999999997</v>
      </c>
      <c r="I75" s="37">
        <v>0</v>
      </c>
      <c r="J75" s="40">
        <v>314884.65999999997</v>
      </c>
    </row>
    <row r="76" spans="1:10" ht="12.75" x14ac:dyDescent="0.2">
      <c r="A76" s="24" t="s">
        <v>0</v>
      </c>
      <c r="B76" s="24" t="s">
        <v>0</v>
      </c>
      <c r="C76" s="39" t="s">
        <v>1944</v>
      </c>
      <c r="D76" s="17" t="s">
        <v>1945</v>
      </c>
      <c r="E76" s="40">
        <v>570000</v>
      </c>
      <c r="F76" s="40">
        <v>0</v>
      </c>
      <c r="G76" s="40">
        <v>570000</v>
      </c>
      <c r="H76" s="40">
        <v>905521.17</v>
      </c>
      <c r="I76" s="37">
        <v>158.86336315789472</v>
      </c>
      <c r="J76" s="40">
        <v>742646.47</v>
      </c>
    </row>
    <row r="77" spans="1:10" ht="12.75" x14ac:dyDescent="0.2">
      <c r="A77" s="80" t="s">
        <v>0</v>
      </c>
      <c r="B77" s="24" t="s">
        <v>0</v>
      </c>
      <c r="C77" s="39" t="s">
        <v>1946</v>
      </c>
      <c r="D77" s="17" t="s">
        <v>1947</v>
      </c>
      <c r="E77" s="40">
        <v>4931269</v>
      </c>
      <c r="F77" s="40">
        <v>0</v>
      </c>
      <c r="G77" s="40">
        <v>4931269</v>
      </c>
      <c r="H77" s="40">
        <v>3791371.08</v>
      </c>
      <c r="I77" s="37">
        <v>76.884288405276607</v>
      </c>
      <c r="J77" s="40">
        <v>3664454.9</v>
      </c>
    </row>
    <row r="78" spans="1:10" ht="12.75" x14ac:dyDescent="0.2">
      <c r="A78" s="24" t="s">
        <v>0</v>
      </c>
      <c r="B78" s="24" t="s">
        <v>0</v>
      </c>
      <c r="C78" s="39" t="s">
        <v>1948</v>
      </c>
      <c r="D78" s="17" t="s">
        <v>1949</v>
      </c>
      <c r="E78" s="40">
        <v>22367.119999999999</v>
      </c>
      <c r="F78" s="40">
        <v>0</v>
      </c>
      <c r="G78" s="40">
        <v>22367.119999999999</v>
      </c>
      <c r="H78" s="40">
        <v>1012.62</v>
      </c>
      <c r="I78" s="37">
        <v>4.5272703861739911</v>
      </c>
      <c r="J78" s="40">
        <v>1012.62</v>
      </c>
    </row>
    <row r="79" spans="1:10" ht="12.75" x14ac:dyDescent="0.2">
      <c r="A79" s="24" t="s">
        <v>0</v>
      </c>
      <c r="B79" s="24" t="s">
        <v>0</v>
      </c>
      <c r="C79" s="39" t="s">
        <v>1950</v>
      </c>
      <c r="D79" s="17" t="s">
        <v>1951</v>
      </c>
      <c r="E79" s="40">
        <v>1050000</v>
      </c>
      <c r="F79" s="40">
        <v>-803323</v>
      </c>
      <c r="G79" s="40">
        <v>246677</v>
      </c>
      <c r="H79" s="40">
        <v>238088.87</v>
      </c>
      <c r="I79" s="37">
        <v>96.518471523490234</v>
      </c>
      <c r="J79" s="40">
        <v>238088.87</v>
      </c>
    </row>
    <row r="80" spans="1:10" ht="12.75" x14ac:dyDescent="0.2">
      <c r="A80" s="24" t="s">
        <v>0</v>
      </c>
      <c r="B80" s="24" t="s">
        <v>0</v>
      </c>
      <c r="C80" s="46" t="s">
        <v>45</v>
      </c>
      <c r="D80" s="28" t="s">
        <v>0</v>
      </c>
      <c r="E80" s="29">
        <v>18838702.710000001</v>
      </c>
      <c r="F80" s="29">
        <v>-803323</v>
      </c>
      <c r="G80" s="29">
        <v>18035379.710000001</v>
      </c>
      <c r="H80" s="29">
        <v>12085463.960000001</v>
      </c>
      <c r="I80" s="30">
        <v>67.009756125616931</v>
      </c>
      <c r="J80" s="29">
        <v>11617805.890000001</v>
      </c>
    </row>
    <row r="81" spans="1:10" ht="12.75" x14ac:dyDescent="0.2">
      <c r="A81" s="80" t="s">
        <v>10</v>
      </c>
      <c r="B81" s="24" t="s">
        <v>31</v>
      </c>
      <c r="C81" s="39" t="s">
        <v>1807</v>
      </c>
      <c r="D81" s="17" t="s">
        <v>1952</v>
      </c>
      <c r="E81" s="40">
        <v>0</v>
      </c>
      <c r="F81" s="40">
        <v>0</v>
      </c>
      <c r="G81" s="40">
        <v>0</v>
      </c>
      <c r="H81" s="40">
        <v>54048.99</v>
      </c>
      <c r="I81" s="37">
        <v>0</v>
      </c>
      <c r="J81" s="40">
        <v>54048.99</v>
      </c>
    </row>
    <row r="82" spans="1:10" ht="12.75" x14ac:dyDescent="0.2">
      <c r="A82" s="24" t="s">
        <v>0</v>
      </c>
      <c r="B82" s="24" t="s">
        <v>0</v>
      </c>
      <c r="C82" s="39" t="s">
        <v>1953</v>
      </c>
      <c r="D82" s="17" t="s">
        <v>1954</v>
      </c>
      <c r="E82" s="40">
        <v>0</v>
      </c>
      <c r="F82" s="40">
        <v>0</v>
      </c>
      <c r="G82" s="40">
        <v>0</v>
      </c>
      <c r="H82" s="40">
        <v>5512.02</v>
      </c>
      <c r="I82" s="37">
        <v>0</v>
      </c>
      <c r="J82" s="40">
        <v>5512.02</v>
      </c>
    </row>
    <row r="83" spans="1:10" ht="12.75" x14ac:dyDescent="0.2">
      <c r="A83" s="24" t="s">
        <v>0</v>
      </c>
      <c r="B83" s="24" t="s">
        <v>0</v>
      </c>
      <c r="C83" s="39" t="s">
        <v>1955</v>
      </c>
      <c r="D83" s="17" t="s">
        <v>1956</v>
      </c>
      <c r="E83" s="40">
        <v>1000000</v>
      </c>
      <c r="F83" s="40">
        <v>0</v>
      </c>
      <c r="G83" s="40">
        <v>1000000</v>
      </c>
      <c r="H83" s="40">
        <v>270600</v>
      </c>
      <c r="I83" s="37">
        <v>27.06</v>
      </c>
      <c r="J83" s="40">
        <v>270600</v>
      </c>
    </row>
    <row r="84" spans="1:10" ht="12.75" x14ac:dyDescent="0.2">
      <c r="A84" s="24" t="s">
        <v>0</v>
      </c>
      <c r="B84" s="24" t="s">
        <v>0</v>
      </c>
      <c r="C84" s="46" t="s">
        <v>45</v>
      </c>
      <c r="D84" s="28" t="s">
        <v>0</v>
      </c>
      <c r="E84" s="29">
        <v>1000000</v>
      </c>
      <c r="F84" s="29">
        <v>0</v>
      </c>
      <c r="G84" s="29">
        <v>1000000</v>
      </c>
      <c r="H84" s="29">
        <v>330161.01</v>
      </c>
      <c r="I84" s="30">
        <v>33.016100999999999</v>
      </c>
      <c r="J84" s="29">
        <v>330161.01</v>
      </c>
    </row>
    <row r="85" spans="1:10" ht="12.75" x14ac:dyDescent="0.2">
      <c r="A85" s="24" t="s">
        <v>12</v>
      </c>
      <c r="B85" s="24" t="s">
        <v>13</v>
      </c>
      <c r="C85" s="39" t="s">
        <v>1957</v>
      </c>
      <c r="D85" s="17" t="s">
        <v>1958</v>
      </c>
      <c r="E85" s="40">
        <v>4789597.1100000003</v>
      </c>
      <c r="F85" s="40">
        <v>0</v>
      </c>
      <c r="G85" s="40">
        <v>4789597.1100000003</v>
      </c>
      <c r="H85" s="40">
        <v>2241464.9700000002</v>
      </c>
      <c r="I85" s="37">
        <v>46.798612044427266</v>
      </c>
      <c r="J85" s="40">
        <v>2241464.9700000002</v>
      </c>
    </row>
    <row r="86" spans="1:10" ht="12.75" x14ac:dyDescent="0.2">
      <c r="A86" s="24" t="s">
        <v>0</v>
      </c>
      <c r="B86" s="24" t="s">
        <v>0</v>
      </c>
      <c r="C86" s="39" t="s">
        <v>1959</v>
      </c>
      <c r="D86" s="17" t="s">
        <v>1960</v>
      </c>
      <c r="E86" s="40">
        <v>13170040</v>
      </c>
      <c r="F86" s="40">
        <v>803323</v>
      </c>
      <c r="G86" s="40">
        <v>13973363</v>
      </c>
      <c r="H86" s="40">
        <v>9500020.3499999996</v>
      </c>
      <c r="I86" s="37">
        <v>67.986642514046196</v>
      </c>
      <c r="J86" s="40">
        <v>9500020.3499999996</v>
      </c>
    </row>
    <row r="87" spans="1:10" ht="12.75" x14ac:dyDescent="0.2">
      <c r="A87" s="24" t="s">
        <v>0</v>
      </c>
      <c r="B87" s="24" t="s">
        <v>0</v>
      </c>
      <c r="C87" s="39" t="s">
        <v>1961</v>
      </c>
      <c r="D87" s="17" t="s">
        <v>1962</v>
      </c>
      <c r="E87" s="40">
        <v>10834114.310000001</v>
      </c>
      <c r="F87" s="40">
        <v>0</v>
      </c>
      <c r="G87" s="40">
        <v>10834114.310000001</v>
      </c>
      <c r="H87" s="40">
        <v>1880421.59</v>
      </c>
      <c r="I87" s="37">
        <v>17.35648652206255</v>
      </c>
      <c r="J87" s="40">
        <v>1880421.59</v>
      </c>
    </row>
    <row r="88" spans="1:10" ht="12.75" x14ac:dyDescent="0.2">
      <c r="A88" s="24" t="s">
        <v>0</v>
      </c>
      <c r="B88" s="24" t="s">
        <v>0</v>
      </c>
      <c r="C88" s="39" t="s">
        <v>1963</v>
      </c>
      <c r="D88" s="17" t="s">
        <v>1964</v>
      </c>
      <c r="E88" s="40">
        <v>320000</v>
      </c>
      <c r="F88" s="40">
        <v>327400</v>
      </c>
      <c r="G88" s="40">
        <v>647400</v>
      </c>
      <c r="H88" s="40">
        <v>264893.48</v>
      </c>
      <c r="I88" s="37">
        <v>40.916509113376584</v>
      </c>
      <c r="J88" s="40">
        <v>-62506.52</v>
      </c>
    </row>
    <row r="89" spans="1:10" ht="12.75" x14ac:dyDescent="0.2">
      <c r="A89" s="24" t="s">
        <v>0</v>
      </c>
      <c r="B89" s="24" t="s">
        <v>0</v>
      </c>
      <c r="C89" s="39" t="s">
        <v>1965</v>
      </c>
      <c r="D89" s="17" t="s">
        <v>1966</v>
      </c>
      <c r="E89" s="40">
        <v>30300000</v>
      </c>
      <c r="F89" s="40">
        <v>188390.56</v>
      </c>
      <c r="G89" s="40">
        <v>30488390.559999999</v>
      </c>
      <c r="H89" s="40">
        <v>22688390.559999999</v>
      </c>
      <c r="I89" s="37">
        <v>74.416491468613629</v>
      </c>
      <c r="J89" s="40">
        <v>22688390.559999999</v>
      </c>
    </row>
    <row r="90" spans="1:10" ht="12.75" x14ac:dyDescent="0.2">
      <c r="A90" s="24" t="s">
        <v>0</v>
      </c>
      <c r="B90" s="24" t="s">
        <v>0</v>
      </c>
      <c r="C90" s="39" t="s">
        <v>1967</v>
      </c>
      <c r="D90" s="17" t="s">
        <v>1968</v>
      </c>
      <c r="E90" s="40">
        <v>1030105</v>
      </c>
      <c r="F90" s="40">
        <v>715713.9</v>
      </c>
      <c r="G90" s="40">
        <v>1745818.9</v>
      </c>
      <c r="H90" s="40">
        <v>767684.82</v>
      </c>
      <c r="I90" s="37">
        <v>43.972763727096783</v>
      </c>
      <c r="J90" s="40">
        <v>186654.42</v>
      </c>
    </row>
    <row r="91" spans="1:10" ht="12.75" x14ac:dyDescent="0.2">
      <c r="A91" s="24" t="s">
        <v>0</v>
      </c>
      <c r="B91" s="24" t="s">
        <v>0</v>
      </c>
      <c r="C91" s="39" t="s">
        <v>1825</v>
      </c>
      <c r="D91" s="17" t="s">
        <v>1969</v>
      </c>
      <c r="E91" s="40">
        <v>0</v>
      </c>
      <c r="F91" s="40">
        <v>118413.49</v>
      </c>
      <c r="G91" s="40">
        <v>118413.49</v>
      </c>
      <c r="H91" s="40">
        <v>118413.49</v>
      </c>
      <c r="I91" s="37">
        <v>100</v>
      </c>
      <c r="J91" s="40">
        <v>118413.49</v>
      </c>
    </row>
    <row r="92" spans="1:10" ht="12.75" x14ac:dyDescent="0.2">
      <c r="A92" s="24" t="s">
        <v>0</v>
      </c>
      <c r="B92" s="24" t="s">
        <v>0</v>
      </c>
      <c r="C92" s="39" t="s">
        <v>1970</v>
      </c>
      <c r="D92" s="17" t="s">
        <v>1918</v>
      </c>
      <c r="E92" s="40">
        <v>330000</v>
      </c>
      <c r="F92" s="40">
        <v>632800</v>
      </c>
      <c r="G92" s="40">
        <v>962800</v>
      </c>
      <c r="H92" s="40">
        <v>693711</v>
      </c>
      <c r="I92" s="37">
        <v>72.051412546738675</v>
      </c>
      <c r="J92" s="40">
        <v>0</v>
      </c>
    </row>
    <row r="93" spans="1:10" ht="12.75" x14ac:dyDescent="0.2">
      <c r="A93" s="24" t="s">
        <v>0</v>
      </c>
      <c r="B93" s="24" t="s">
        <v>0</v>
      </c>
      <c r="C93" s="39" t="s">
        <v>1826</v>
      </c>
      <c r="D93" s="17" t="s">
        <v>1919</v>
      </c>
      <c r="E93" s="40">
        <v>0</v>
      </c>
      <c r="F93" s="40">
        <v>432000</v>
      </c>
      <c r="G93" s="40">
        <v>432000</v>
      </c>
      <c r="H93" s="40">
        <v>371422.06</v>
      </c>
      <c r="I93" s="37">
        <v>85.977328703703705</v>
      </c>
      <c r="J93" s="40">
        <v>55422.06</v>
      </c>
    </row>
    <row r="94" spans="1:10" ht="12.75" x14ac:dyDescent="0.2">
      <c r="A94" s="24" t="s">
        <v>0</v>
      </c>
      <c r="B94" s="24" t="s">
        <v>0</v>
      </c>
      <c r="C94" s="39" t="s">
        <v>1827</v>
      </c>
      <c r="D94" s="17" t="s">
        <v>1971</v>
      </c>
      <c r="E94" s="40">
        <v>150000</v>
      </c>
      <c r="F94" s="40">
        <v>0</v>
      </c>
      <c r="G94" s="40">
        <v>150000</v>
      </c>
      <c r="H94" s="40">
        <v>0</v>
      </c>
      <c r="I94" s="37">
        <v>0</v>
      </c>
      <c r="J94" s="40">
        <v>0</v>
      </c>
    </row>
    <row r="95" spans="1:10" ht="12.75" x14ac:dyDescent="0.2">
      <c r="A95" s="24" t="s">
        <v>0</v>
      </c>
      <c r="B95" s="24" t="s">
        <v>0</v>
      </c>
      <c r="C95" s="39" t="s">
        <v>1828</v>
      </c>
      <c r="D95" s="17" t="s">
        <v>1972</v>
      </c>
      <c r="E95" s="40">
        <v>0</v>
      </c>
      <c r="F95" s="40">
        <v>33847.71</v>
      </c>
      <c r="G95" s="40">
        <v>33847.71</v>
      </c>
      <c r="H95" s="40">
        <v>569147.66</v>
      </c>
      <c r="I95" s="37">
        <v>1681.4953212492071</v>
      </c>
      <c r="J95" s="40">
        <v>569147.66</v>
      </c>
    </row>
    <row r="96" spans="1:10" ht="12.75" x14ac:dyDescent="0.2">
      <c r="A96" s="24" t="s">
        <v>0</v>
      </c>
      <c r="B96" s="24" t="s">
        <v>0</v>
      </c>
      <c r="C96" s="39" t="s">
        <v>1973</v>
      </c>
      <c r="D96" s="17" t="s">
        <v>1923</v>
      </c>
      <c r="E96" s="40">
        <v>15041805.57</v>
      </c>
      <c r="F96" s="40">
        <v>0</v>
      </c>
      <c r="G96" s="40">
        <v>15041805.57</v>
      </c>
      <c r="H96" s="40">
        <v>4595982.43</v>
      </c>
      <c r="I96" s="37">
        <v>30.55472568510271</v>
      </c>
      <c r="J96" s="40">
        <v>4595982.43</v>
      </c>
    </row>
    <row r="97" spans="1:10" ht="12.75" x14ac:dyDescent="0.2">
      <c r="A97" s="24" t="s">
        <v>0</v>
      </c>
      <c r="B97" s="24" t="s">
        <v>0</v>
      </c>
      <c r="C97" s="39" t="s">
        <v>1974</v>
      </c>
      <c r="D97" s="17" t="s">
        <v>1927</v>
      </c>
      <c r="E97" s="40">
        <v>323500</v>
      </c>
      <c r="F97" s="40">
        <v>0</v>
      </c>
      <c r="G97" s="40">
        <v>323500</v>
      </c>
      <c r="H97" s="40">
        <v>1538920.74</v>
      </c>
      <c r="I97" s="37">
        <v>475.709656877898</v>
      </c>
      <c r="J97" s="40">
        <v>1538920.74</v>
      </c>
    </row>
    <row r="98" spans="1:10" ht="12.75" x14ac:dyDescent="0.2">
      <c r="A98" s="80" t="s">
        <v>0</v>
      </c>
      <c r="B98" s="24" t="s">
        <v>0</v>
      </c>
      <c r="C98" s="39" t="s">
        <v>1975</v>
      </c>
      <c r="D98" s="17" t="s">
        <v>1929</v>
      </c>
      <c r="E98" s="40">
        <v>58109291.18</v>
      </c>
      <c r="F98" s="40">
        <v>-41475.32</v>
      </c>
      <c r="G98" s="40">
        <v>58067815.859999999</v>
      </c>
      <c r="H98" s="40">
        <v>35076066.409999996</v>
      </c>
      <c r="I98" s="37">
        <v>60.40534828202852</v>
      </c>
      <c r="J98" s="40">
        <v>35076066.409999996</v>
      </c>
    </row>
    <row r="99" spans="1:10" ht="12.75" x14ac:dyDescent="0.2">
      <c r="A99" s="24" t="s">
        <v>0</v>
      </c>
      <c r="B99" s="24" t="s">
        <v>0</v>
      </c>
      <c r="C99" s="39" t="s">
        <v>1976</v>
      </c>
      <c r="D99" s="17" t="s">
        <v>1977</v>
      </c>
      <c r="E99" s="40">
        <v>251860</v>
      </c>
      <c r="F99" s="40">
        <v>0</v>
      </c>
      <c r="G99" s="40">
        <v>251860</v>
      </c>
      <c r="H99" s="40">
        <v>0</v>
      </c>
      <c r="I99" s="37">
        <v>0</v>
      </c>
      <c r="J99" s="40">
        <v>0</v>
      </c>
    </row>
    <row r="100" spans="1:10" ht="12.75" x14ac:dyDescent="0.2">
      <c r="A100" s="80" t="s">
        <v>0</v>
      </c>
      <c r="B100" s="24" t="s">
        <v>0</v>
      </c>
      <c r="C100" s="39" t="s">
        <v>1978</v>
      </c>
      <c r="D100" s="17" t="s">
        <v>1979</v>
      </c>
      <c r="E100" s="40">
        <v>482500</v>
      </c>
      <c r="F100" s="40">
        <v>346598</v>
      </c>
      <c r="G100" s="40">
        <v>829098</v>
      </c>
      <c r="H100" s="40">
        <v>486631.82</v>
      </c>
      <c r="I100" s="37">
        <v>58.69412542305011</v>
      </c>
      <c r="J100" s="40">
        <v>140033.82</v>
      </c>
    </row>
    <row r="101" spans="1:10" ht="12.75" x14ac:dyDescent="0.2">
      <c r="A101" s="24" t="s">
        <v>0</v>
      </c>
      <c r="B101" s="24" t="s">
        <v>0</v>
      </c>
      <c r="C101" s="46" t="s">
        <v>45</v>
      </c>
      <c r="D101" s="28" t="s">
        <v>0</v>
      </c>
      <c r="E101" s="29">
        <v>135132813.16999999</v>
      </c>
      <c r="F101" s="29">
        <v>3557011.34</v>
      </c>
      <c r="G101" s="29">
        <v>138689824.50999999</v>
      </c>
      <c r="H101" s="29">
        <v>80793171.379999995</v>
      </c>
      <c r="I101" s="30">
        <v>58.254577554948561</v>
      </c>
      <c r="J101" s="29">
        <v>78528431.980000004</v>
      </c>
    </row>
    <row r="102" spans="1:10" ht="12.75" x14ac:dyDescent="0.2">
      <c r="A102" s="80" t="s">
        <v>21</v>
      </c>
      <c r="B102" s="24" t="s">
        <v>22</v>
      </c>
      <c r="C102" s="39" t="s">
        <v>1980</v>
      </c>
      <c r="D102" s="17" t="s">
        <v>1981</v>
      </c>
      <c r="E102" s="40">
        <v>3089815.86</v>
      </c>
      <c r="F102" s="40">
        <v>0</v>
      </c>
      <c r="G102" s="40">
        <v>3089815.86</v>
      </c>
      <c r="H102" s="40">
        <v>647687.67000000004</v>
      </c>
      <c r="I102" s="37">
        <v>20.962015192711196</v>
      </c>
      <c r="J102" s="40">
        <v>306960.03000000003</v>
      </c>
    </row>
    <row r="103" spans="1:10" ht="12.75" x14ac:dyDescent="0.2">
      <c r="A103" s="17" t="s">
        <v>0</v>
      </c>
      <c r="B103" s="17" t="s">
        <v>0</v>
      </c>
      <c r="C103" s="46" t="s">
        <v>45</v>
      </c>
      <c r="D103" s="28" t="s">
        <v>0</v>
      </c>
      <c r="E103" s="29">
        <v>3089815.86</v>
      </c>
      <c r="F103" s="29">
        <v>0</v>
      </c>
      <c r="G103" s="29">
        <v>3089815.86</v>
      </c>
      <c r="H103" s="29">
        <v>647687.67000000004</v>
      </c>
      <c r="I103" s="30">
        <v>20.962015192711196</v>
      </c>
      <c r="J103" s="29">
        <v>306960.03000000003</v>
      </c>
    </row>
    <row r="104" spans="1:10" ht="12.75" x14ac:dyDescent="0.2">
      <c r="A104" s="17" t="s">
        <v>23</v>
      </c>
      <c r="B104" s="17" t="s">
        <v>24</v>
      </c>
      <c r="C104" s="39" t="s">
        <v>1833</v>
      </c>
      <c r="D104" s="17" t="s">
        <v>1982</v>
      </c>
      <c r="E104" s="40">
        <v>692881339.92999995</v>
      </c>
      <c r="F104" s="40">
        <v>192955837.33000001</v>
      </c>
      <c r="G104" s="40">
        <v>885837177.25999999</v>
      </c>
      <c r="H104" s="40">
        <v>716088226.95000005</v>
      </c>
      <c r="I104" s="37">
        <v>80.837454707528337</v>
      </c>
      <c r="J104" s="40">
        <v>716088226.95000005</v>
      </c>
    </row>
    <row r="105" spans="1:10" ht="12.75" x14ac:dyDescent="0.2">
      <c r="A105" s="80" t="s">
        <v>0</v>
      </c>
      <c r="B105" s="24" t="s">
        <v>0</v>
      </c>
      <c r="C105" s="39" t="s">
        <v>1983</v>
      </c>
      <c r="D105" s="17" t="s">
        <v>1982</v>
      </c>
      <c r="E105" s="40">
        <v>0</v>
      </c>
      <c r="F105" s="40">
        <v>3606339</v>
      </c>
      <c r="G105" s="40">
        <v>3606339</v>
      </c>
      <c r="H105" s="40">
        <v>3606339</v>
      </c>
      <c r="I105" s="37">
        <v>100</v>
      </c>
      <c r="J105" s="40">
        <v>3606339</v>
      </c>
    </row>
    <row r="106" spans="1:10" ht="12.75" x14ac:dyDescent="0.2">
      <c r="A106" s="121" t="s">
        <v>14</v>
      </c>
      <c r="B106" s="122"/>
      <c r="C106" s="90"/>
      <c r="D106" s="88"/>
      <c r="E106" s="84">
        <v>692881339.92999995</v>
      </c>
      <c r="F106" s="84">
        <v>196562176.33000001</v>
      </c>
      <c r="G106" s="84">
        <v>889443516.25999999</v>
      </c>
      <c r="H106" s="84">
        <v>719694565.95000005</v>
      </c>
      <c r="I106" s="89">
        <v>80.915151192087691</v>
      </c>
      <c r="J106" s="84">
        <v>719694565.95000005</v>
      </c>
    </row>
    <row r="107" spans="1:10" ht="12.75" x14ac:dyDescent="0.2">
      <c r="A107" s="43" t="s">
        <v>86</v>
      </c>
      <c r="B107" s="19"/>
      <c r="C107" s="19"/>
      <c r="D107" s="19"/>
      <c r="E107" s="19"/>
      <c r="F107" s="19"/>
      <c r="G107" s="44"/>
      <c r="H107" s="44"/>
      <c r="I107" s="44"/>
      <c r="J107" s="44"/>
    </row>
  </sheetData>
  <mergeCells count="5">
    <mergeCell ref="A106:B106"/>
    <mergeCell ref="A1:I1"/>
    <mergeCell ref="A5:B6"/>
    <mergeCell ref="C5:D6"/>
    <mergeCell ref="A2:I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workbookViewId="0">
      <selection activeCell="A5" sqref="A5:B6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0" customFormat="1" ht="18.75" customHeight="1" x14ac:dyDescent="0.3">
      <c r="A1" s="125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6">
        <f>'GTOS X CAP'!J1</f>
        <v>42704</v>
      </c>
    </row>
    <row r="2" spans="1:12" s="100" customFormat="1" ht="18.75" customHeight="1" x14ac:dyDescent="0.3">
      <c r="A2" s="106" t="s">
        <v>1551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8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7" t="s">
        <v>92</v>
      </c>
      <c r="B5" s="108"/>
      <c r="C5" s="107" t="s">
        <v>1357</v>
      </c>
      <c r="D5" s="108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9"/>
      <c r="B6" s="110"/>
      <c r="C6" s="109"/>
      <c r="D6" s="110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13628477.49</v>
      </c>
      <c r="I7" s="40">
        <v>13628477.49</v>
      </c>
      <c r="J7" s="40">
        <v>13628477.49</v>
      </c>
      <c r="K7" s="37">
        <v>99.999999853248497</v>
      </c>
      <c r="L7" s="40">
        <v>8998205.3900000006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5835101.1900000004</v>
      </c>
      <c r="I8" s="40">
        <v>5835101.1900000004</v>
      </c>
      <c r="J8" s="40">
        <v>5835101.1900000004</v>
      </c>
      <c r="K8" s="37">
        <v>99.999999828623402</v>
      </c>
      <c r="L8" s="40">
        <v>3945245.05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1202</v>
      </c>
      <c r="I9" s="40">
        <v>1202</v>
      </c>
      <c r="J9" s="40">
        <v>1202</v>
      </c>
      <c r="K9" s="37">
        <v>100</v>
      </c>
      <c r="L9" s="40">
        <v>751.25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3614286.86</v>
      </c>
      <c r="I10" s="40">
        <v>3614286.86</v>
      </c>
      <c r="J10" s="40">
        <v>3614286.86</v>
      </c>
      <c r="K10" s="37">
        <v>100</v>
      </c>
      <c r="L10" s="40">
        <v>2707531.36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146900</v>
      </c>
      <c r="I11" s="40">
        <v>146900</v>
      </c>
      <c r="J11" s="40">
        <v>146900</v>
      </c>
      <c r="K11" s="37">
        <v>100</v>
      </c>
      <c r="L11" s="40">
        <v>94475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80000</v>
      </c>
      <c r="I12" s="53">
        <v>80000</v>
      </c>
      <c r="J12" s="53">
        <v>80000</v>
      </c>
      <c r="K12" s="45">
        <v>100</v>
      </c>
      <c r="L12" s="53">
        <v>60000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23305967.539999999</v>
      </c>
      <c r="I13" s="29">
        <v>23305967.539999999</v>
      </c>
      <c r="J13" s="29">
        <v>23305967.539999999</v>
      </c>
      <c r="K13" s="30">
        <v>99.999999871277595</v>
      </c>
      <c r="L13" s="29">
        <v>15806208.050000001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-27715.95</v>
      </c>
      <c r="G14" s="40">
        <v>1337806.78</v>
      </c>
      <c r="H14" s="40">
        <v>1053085.1599999999</v>
      </c>
      <c r="I14" s="40">
        <v>1053085.1599999999</v>
      </c>
      <c r="J14" s="40">
        <v>1053085.1599999999</v>
      </c>
      <c r="K14" s="37">
        <v>78.717283821808707</v>
      </c>
      <c r="L14" s="40">
        <v>1053085.1599999999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-297758.14</v>
      </c>
      <c r="G15" s="40">
        <v>522313.84</v>
      </c>
      <c r="H15" s="40">
        <v>206827.39</v>
      </c>
      <c r="I15" s="40">
        <v>206827.39</v>
      </c>
      <c r="J15" s="40">
        <v>206827.39</v>
      </c>
      <c r="K15" s="37">
        <v>39.5982978356461</v>
      </c>
      <c r="L15" s="40">
        <v>206827.39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-50281.73</v>
      </c>
      <c r="G16" s="40">
        <v>100988.27</v>
      </c>
      <c r="H16" s="40">
        <v>91270</v>
      </c>
      <c r="I16" s="40">
        <v>91270</v>
      </c>
      <c r="J16" s="40">
        <v>39027.51</v>
      </c>
      <c r="K16" s="37">
        <v>38.645587254836599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7494.46</v>
      </c>
      <c r="I17" s="40">
        <v>7494.46</v>
      </c>
      <c r="J17" s="40">
        <v>7494.46</v>
      </c>
      <c r="K17" s="37">
        <v>15.7778105263158</v>
      </c>
      <c r="L17" s="40">
        <v>7494.46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-375755.82</v>
      </c>
      <c r="G18" s="49">
        <v>2008608.89</v>
      </c>
      <c r="H18" s="49">
        <v>1358677.01</v>
      </c>
      <c r="I18" s="49">
        <v>1358677.01</v>
      </c>
      <c r="J18" s="49">
        <v>1306434.52</v>
      </c>
      <c r="K18" s="50">
        <v>65.041757332857401</v>
      </c>
      <c r="L18" s="49">
        <v>1267407.01</v>
      </c>
    </row>
    <row r="19" spans="1:12" ht="12.75" x14ac:dyDescent="0.2">
      <c r="A19" s="39" t="s">
        <v>1984</v>
      </c>
      <c r="B19" s="51" t="s">
        <v>1985</v>
      </c>
      <c r="C19" s="39" t="s">
        <v>4</v>
      </c>
      <c r="D19" s="51" t="s">
        <v>5</v>
      </c>
      <c r="E19" s="40">
        <v>130870.34</v>
      </c>
      <c r="F19" s="40">
        <v>262</v>
      </c>
      <c r="G19" s="40">
        <v>131132.34</v>
      </c>
      <c r="H19" s="40">
        <v>115157.41</v>
      </c>
      <c r="I19" s="40">
        <v>115157.41</v>
      </c>
      <c r="J19" s="40">
        <v>115157.41</v>
      </c>
      <c r="K19" s="37">
        <v>87.817703855509606</v>
      </c>
      <c r="L19" s="40">
        <v>115157.41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-16239.84</v>
      </c>
      <c r="G20" s="40">
        <v>176000.78</v>
      </c>
      <c r="H20" s="40">
        <v>128767.42</v>
      </c>
      <c r="I20" s="40">
        <v>128767.42</v>
      </c>
      <c r="J20" s="40">
        <v>128767.42</v>
      </c>
      <c r="K20" s="37">
        <v>73.162982573145399</v>
      </c>
      <c r="L20" s="40">
        <v>128767.42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-15977.84</v>
      </c>
      <c r="G21" s="49">
        <v>307133.12</v>
      </c>
      <c r="H21" s="49">
        <v>243924.83</v>
      </c>
      <c r="I21" s="49">
        <v>243924.83</v>
      </c>
      <c r="J21" s="49">
        <v>243924.83</v>
      </c>
      <c r="K21" s="50">
        <v>79.419904307291901</v>
      </c>
      <c r="L21" s="49">
        <v>243924.83</v>
      </c>
    </row>
    <row r="22" spans="1:12" ht="12.75" x14ac:dyDescent="0.2">
      <c r="A22" s="39" t="s">
        <v>1986</v>
      </c>
      <c r="B22" s="51" t="s">
        <v>1987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32385</v>
      </c>
      <c r="I22" s="40">
        <v>32385</v>
      </c>
      <c r="J22" s="40">
        <v>32385</v>
      </c>
      <c r="K22" s="37">
        <v>86.082355708720797</v>
      </c>
      <c r="L22" s="40">
        <v>29112.5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32385</v>
      </c>
      <c r="I23" s="29">
        <v>32385</v>
      </c>
      <c r="J23" s="29">
        <v>32385</v>
      </c>
      <c r="K23" s="30">
        <v>86.082355708720797</v>
      </c>
      <c r="L23" s="29">
        <v>29112.5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299346.09999999998</v>
      </c>
      <c r="I24" s="40">
        <v>299346.09999999998</v>
      </c>
      <c r="J24" s="40">
        <v>299346.09999999998</v>
      </c>
      <c r="K24" s="37">
        <v>85.577290021369294</v>
      </c>
      <c r="L24" s="40">
        <v>299346.09999999998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-14441.08</v>
      </c>
      <c r="G25" s="40">
        <v>86861.13</v>
      </c>
      <c r="H25" s="40">
        <v>75111.72</v>
      </c>
      <c r="I25" s="40">
        <v>74869.72</v>
      </c>
      <c r="J25" s="40">
        <v>44054.720000000001</v>
      </c>
      <c r="K25" s="37">
        <v>50.7185665210664</v>
      </c>
      <c r="L25" s="40">
        <v>40028.82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-16700</v>
      </c>
      <c r="G26" s="53">
        <v>6560</v>
      </c>
      <c r="H26" s="53">
        <v>6390</v>
      </c>
      <c r="I26" s="53">
        <v>6390</v>
      </c>
      <c r="J26" s="53">
        <v>5500.48</v>
      </c>
      <c r="K26" s="45">
        <v>83.848780487804902</v>
      </c>
      <c r="L26" s="53">
        <v>2500.48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-31141.08</v>
      </c>
      <c r="G28" s="29">
        <v>443367.32</v>
      </c>
      <c r="H28" s="29">
        <v>380847.82</v>
      </c>
      <c r="I28" s="29">
        <v>380605.82</v>
      </c>
      <c r="J28" s="29">
        <v>348901.3</v>
      </c>
      <c r="K28" s="30">
        <v>78.693508578846107</v>
      </c>
      <c r="L28" s="29">
        <v>341875.4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195834.6</v>
      </c>
      <c r="G29" s="40">
        <v>58742297.020000003</v>
      </c>
      <c r="H29" s="40">
        <v>50270540.909999996</v>
      </c>
      <c r="I29" s="40">
        <v>50270540.909999996</v>
      </c>
      <c r="J29" s="40">
        <v>50270540.909999996</v>
      </c>
      <c r="K29" s="37">
        <v>85.578098678852101</v>
      </c>
      <c r="L29" s="40">
        <v>50270540.909999996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-3764045.18</v>
      </c>
      <c r="G30" s="40">
        <v>22065364.34</v>
      </c>
      <c r="H30" s="40">
        <v>20014359.629999999</v>
      </c>
      <c r="I30" s="40">
        <v>19615263.899999999</v>
      </c>
      <c r="J30" s="40">
        <v>14937833.57</v>
      </c>
      <c r="K30" s="37">
        <v>67.698105228748702</v>
      </c>
      <c r="L30" s="40">
        <v>7781150.9199999999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1467262.54</v>
      </c>
      <c r="G31" s="40">
        <v>69449637.629999995</v>
      </c>
      <c r="H31" s="40">
        <v>62529470.119999997</v>
      </c>
      <c r="I31" s="40">
        <v>62419947.939999998</v>
      </c>
      <c r="J31" s="40">
        <v>57769355.700000003</v>
      </c>
      <c r="K31" s="37">
        <v>83.181651728367697</v>
      </c>
      <c r="L31" s="40">
        <v>43306898.659999996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-868968.44</v>
      </c>
      <c r="G32" s="53">
        <v>3014816.2</v>
      </c>
      <c r="H32" s="53">
        <v>2363692.2599999998</v>
      </c>
      <c r="I32" s="53">
        <v>2048796.37</v>
      </c>
      <c r="J32" s="53">
        <v>520359.26</v>
      </c>
      <c r="K32" s="45">
        <v>17.260065804343199</v>
      </c>
      <c r="L32" s="53">
        <v>498445.65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10648844.390000001</v>
      </c>
      <c r="G33" s="40">
        <v>13440844.390000001</v>
      </c>
      <c r="H33" s="40">
        <v>9208386.4700000007</v>
      </c>
      <c r="I33" s="40">
        <v>5039583.87</v>
      </c>
      <c r="J33" s="40">
        <v>2354571.58</v>
      </c>
      <c r="K33" s="37">
        <v>17.518033180652001</v>
      </c>
      <c r="L33" s="40">
        <v>209877.19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7678927.9100000001</v>
      </c>
      <c r="G34" s="29">
        <v>166712959.58000001</v>
      </c>
      <c r="H34" s="29">
        <v>144386449.38999999</v>
      </c>
      <c r="I34" s="29">
        <v>139394132.99000001</v>
      </c>
      <c r="J34" s="29">
        <v>125852661.02</v>
      </c>
      <c r="K34" s="30">
        <v>75.490628525257193</v>
      </c>
      <c r="L34" s="29">
        <v>102066913.33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293526.44</v>
      </c>
      <c r="G35" s="40">
        <v>6070877.1200000001</v>
      </c>
      <c r="H35" s="40">
        <v>5087879.8</v>
      </c>
      <c r="I35" s="40">
        <v>5087879.8</v>
      </c>
      <c r="J35" s="40">
        <v>5087879.8</v>
      </c>
      <c r="K35" s="37">
        <v>83.807985228994397</v>
      </c>
      <c r="L35" s="40">
        <v>5087879.8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-308647.87</v>
      </c>
      <c r="G36" s="40">
        <v>1474294.63</v>
      </c>
      <c r="H36" s="40">
        <v>1150704.99</v>
      </c>
      <c r="I36" s="40">
        <v>1150704.99</v>
      </c>
      <c r="J36" s="40">
        <v>888218.67</v>
      </c>
      <c r="K36" s="37">
        <v>60.2470260642542</v>
      </c>
      <c r="L36" s="40">
        <v>863645.16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10000</v>
      </c>
      <c r="G37" s="40">
        <v>2102052.58</v>
      </c>
      <c r="H37" s="40">
        <v>2056552.58</v>
      </c>
      <c r="I37" s="40">
        <v>2052546.55</v>
      </c>
      <c r="J37" s="40">
        <v>504736.52</v>
      </c>
      <c r="K37" s="37">
        <v>24.0116029828331</v>
      </c>
      <c r="L37" s="40">
        <v>4500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3600</v>
      </c>
      <c r="G38" s="53">
        <v>8600</v>
      </c>
      <c r="H38" s="53">
        <v>7955.76</v>
      </c>
      <c r="I38" s="53">
        <v>7955.76</v>
      </c>
      <c r="J38" s="53">
        <v>7955.76</v>
      </c>
      <c r="K38" s="45">
        <v>92.5088372093023</v>
      </c>
      <c r="L38" s="53">
        <v>7955.76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975000</v>
      </c>
      <c r="G39" s="40">
        <v>3502272.73</v>
      </c>
      <c r="H39" s="40">
        <v>3279119</v>
      </c>
      <c r="I39" s="40">
        <v>3279119</v>
      </c>
      <c r="J39" s="40">
        <v>834304.95</v>
      </c>
      <c r="K39" s="37">
        <v>23.821815555752</v>
      </c>
      <c r="L39" s="40">
        <v>189904.58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973478.57</v>
      </c>
      <c r="G40" s="29">
        <v>13158097.060000001</v>
      </c>
      <c r="H40" s="29">
        <v>11582212.130000001</v>
      </c>
      <c r="I40" s="29">
        <v>11578206.1</v>
      </c>
      <c r="J40" s="29">
        <v>7323095.7000000002</v>
      </c>
      <c r="K40" s="30">
        <v>55.654671542603701</v>
      </c>
      <c r="L40" s="29">
        <v>6153885.2999999998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-3711606.69</v>
      </c>
      <c r="G41" s="40">
        <v>30296556.699999999</v>
      </c>
      <c r="H41" s="40">
        <v>25420302.579999998</v>
      </c>
      <c r="I41" s="40">
        <v>25420302.579999998</v>
      </c>
      <c r="J41" s="40">
        <v>25420302.579999998</v>
      </c>
      <c r="K41" s="37">
        <v>83.904923030411595</v>
      </c>
      <c r="L41" s="40">
        <v>25420302.579999998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16978464.73</v>
      </c>
      <c r="G42" s="40">
        <v>25773672.899999999</v>
      </c>
      <c r="H42" s="40">
        <v>21158499.059999999</v>
      </c>
      <c r="I42" s="40">
        <v>19568736.920000002</v>
      </c>
      <c r="J42" s="40">
        <v>16667637.439999999</v>
      </c>
      <c r="K42" s="37">
        <v>64.6692363353459</v>
      </c>
      <c r="L42" s="40">
        <v>15303646.140000001</v>
      </c>
    </row>
    <row r="43" spans="1:12" ht="12.75" x14ac:dyDescent="0.2">
      <c r="A43" s="39" t="s">
        <v>0</v>
      </c>
      <c r="B43" s="51" t="s">
        <v>0</v>
      </c>
      <c r="C43" s="54" t="s">
        <v>8</v>
      </c>
      <c r="D43" s="52" t="s">
        <v>9</v>
      </c>
      <c r="E43" s="53">
        <v>0</v>
      </c>
      <c r="F43" s="53">
        <v>327560.12</v>
      </c>
      <c r="G43" s="53">
        <v>327560.12</v>
      </c>
      <c r="H43" s="53">
        <v>327560.12</v>
      </c>
      <c r="I43" s="53">
        <v>310030.12</v>
      </c>
      <c r="J43" s="53">
        <v>56555.12</v>
      </c>
      <c r="K43" s="45">
        <v>17.265569447220901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39" t="s">
        <v>10</v>
      </c>
      <c r="D44" s="51" t="s">
        <v>11</v>
      </c>
      <c r="E44" s="40">
        <v>428000</v>
      </c>
      <c r="F44" s="40">
        <v>4563.3500000000004</v>
      </c>
      <c r="G44" s="40">
        <v>432563.35</v>
      </c>
      <c r="H44" s="40">
        <v>287492.99</v>
      </c>
      <c r="I44" s="40">
        <v>287492.99</v>
      </c>
      <c r="J44" s="40">
        <v>185848.69</v>
      </c>
      <c r="K44" s="37">
        <v>42.964502193724897</v>
      </c>
      <c r="L44" s="40">
        <v>185848.69</v>
      </c>
    </row>
    <row r="45" spans="1:12" ht="12.75" x14ac:dyDescent="0.2">
      <c r="A45" s="39" t="s">
        <v>0</v>
      </c>
      <c r="B45" s="51" t="s">
        <v>0</v>
      </c>
      <c r="C45" s="46" t="s">
        <v>45</v>
      </c>
      <c r="D45" s="48" t="s">
        <v>0</v>
      </c>
      <c r="E45" s="29">
        <v>43231371.560000002</v>
      </c>
      <c r="F45" s="29">
        <v>13598981.51</v>
      </c>
      <c r="G45" s="29">
        <v>56830353.07</v>
      </c>
      <c r="H45" s="29">
        <v>47193854.75</v>
      </c>
      <c r="I45" s="29">
        <v>45586562.609999999</v>
      </c>
      <c r="J45" s="29">
        <v>42330343.829999998</v>
      </c>
      <c r="K45" s="30">
        <v>74.485449312377497</v>
      </c>
      <c r="L45" s="29">
        <v>40909797.409999996</v>
      </c>
    </row>
    <row r="46" spans="1:12" ht="12.75" x14ac:dyDescent="0.2">
      <c r="A46" s="39" t="s">
        <v>54</v>
      </c>
      <c r="B46" s="51" t="s">
        <v>152</v>
      </c>
      <c r="C46" s="39" t="s">
        <v>4</v>
      </c>
      <c r="D46" s="51" t="s">
        <v>5</v>
      </c>
      <c r="E46" s="40">
        <v>35147763.560000002</v>
      </c>
      <c r="F46" s="40">
        <v>-958219.23</v>
      </c>
      <c r="G46" s="40">
        <v>34189544.329999998</v>
      </c>
      <c r="H46" s="40">
        <v>28727258.640000001</v>
      </c>
      <c r="I46" s="40">
        <v>28727258.640000001</v>
      </c>
      <c r="J46" s="40">
        <v>28727258.640000001</v>
      </c>
      <c r="K46" s="37">
        <v>84.023520064269903</v>
      </c>
      <c r="L46" s="40">
        <v>28727208.640000001</v>
      </c>
    </row>
    <row r="47" spans="1:12" ht="12.75" x14ac:dyDescent="0.2">
      <c r="A47" s="39" t="s">
        <v>0</v>
      </c>
      <c r="B47" s="51" t="s">
        <v>0</v>
      </c>
      <c r="C47" s="39" t="s">
        <v>6</v>
      </c>
      <c r="D47" s="51" t="s">
        <v>7</v>
      </c>
      <c r="E47" s="40">
        <v>5496102.0599999996</v>
      </c>
      <c r="F47" s="40">
        <v>-1159821.8400000001</v>
      </c>
      <c r="G47" s="40">
        <v>4336280.22</v>
      </c>
      <c r="H47" s="40">
        <v>3819491.46</v>
      </c>
      <c r="I47" s="40">
        <v>3819491.46</v>
      </c>
      <c r="J47" s="40">
        <v>3252692.72</v>
      </c>
      <c r="K47" s="37">
        <v>75.011128316794995</v>
      </c>
      <c r="L47" s="40">
        <v>3044147.31</v>
      </c>
    </row>
    <row r="48" spans="1:12" ht="12.75" x14ac:dyDescent="0.2">
      <c r="A48" s="39" t="s">
        <v>0</v>
      </c>
      <c r="B48" s="51" t="s">
        <v>0</v>
      </c>
      <c r="C48" s="39" t="s">
        <v>8</v>
      </c>
      <c r="D48" s="51" t="s">
        <v>9</v>
      </c>
      <c r="E48" s="40">
        <v>19108361.359999999</v>
      </c>
      <c r="F48" s="40">
        <v>428351.62</v>
      </c>
      <c r="G48" s="40">
        <v>19536712.98</v>
      </c>
      <c r="H48" s="40">
        <v>15863464.890000001</v>
      </c>
      <c r="I48" s="40">
        <v>15862616.890000001</v>
      </c>
      <c r="J48" s="40">
        <v>12375659.890000001</v>
      </c>
      <c r="K48" s="37">
        <v>63.345660565670002</v>
      </c>
      <c r="L48" s="40">
        <v>5808001.3300000001</v>
      </c>
    </row>
    <row r="49" spans="1:12" ht="12.75" x14ac:dyDescent="0.2">
      <c r="A49" s="39" t="s">
        <v>0</v>
      </c>
      <c r="B49" s="51" t="s">
        <v>0</v>
      </c>
      <c r="C49" s="54" t="s">
        <v>10</v>
      </c>
      <c r="D49" s="52" t="s">
        <v>11</v>
      </c>
      <c r="E49" s="53">
        <v>36148762.630000003</v>
      </c>
      <c r="F49" s="53">
        <v>-1733301.84</v>
      </c>
      <c r="G49" s="53">
        <v>34415460.789999999</v>
      </c>
      <c r="H49" s="53">
        <v>32082445.050000001</v>
      </c>
      <c r="I49" s="53">
        <v>31994093.91</v>
      </c>
      <c r="J49" s="53">
        <v>23595200.260000002</v>
      </c>
      <c r="K49" s="45">
        <v>68.559884767999407</v>
      </c>
      <c r="L49" s="53">
        <v>21215532.18</v>
      </c>
    </row>
    <row r="50" spans="1:12" ht="12.75" x14ac:dyDescent="0.2">
      <c r="A50" s="39" t="s">
        <v>0</v>
      </c>
      <c r="B50" s="51" t="s">
        <v>0</v>
      </c>
      <c r="C50" s="39" t="s">
        <v>12</v>
      </c>
      <c r="D50" s="51" t="s">
        <v>13</v>
      </c>
      <c r="E50" s="40">
        <v>21124945.989999998</v>
      </c>
      <c r="F50" s="40">
        <v>9579651.0600000005</v>
      </c>
      <c r="G50" s="40">
        <v>30704597.050000001</v>
      </c>
      <c r="H50" s="40">
        <v>23390568</v>
      </c>
      <c r="I50" s="40">
        <v>21010500.140000001</v>
      </c>
      <c r="J50" s="40">
        <v>9248188.4800000004</v>
      </c>
      <c r="K50" s="37">
        <v>30.119882260431801</v>
      </c>
      <c r="L50" s="40">
        <v>1492959.64</v>
      </c>
    </row>
    <row r="51" spans="1:12" ht="12.75" x14ac:dyDescent="0.2">
      <c r="A51" s="39" t="s">
        <v>0</v>
      </c>
      <c r="B51" s="51" t="s">
        <v>0</v>
      </c>
      <c r="C51" s="46" t="s">
        <v>45</v>
      </c>
      <c r="D51" s="48" t="s">
        <v>0</v>
      </c>
      <c r="E51" s="29">
        <v>117025935.59999999</v>
      </c>
      <c r="F51" s="29">
        <v>6156659.7699999996</v>
      </c>
      <c r="G51" s="29">
        <v>123182595.37</v>
      </c>
      <c r="H51" s="29">
        <v>103883228.04000001</v>
      </c>
      <c r="I51" s="29">
        <v>101413961.04000001</v>
      </c>
      <c r="J51" s="29">
        <v>77198999.989999995</v>
      </c>
      <c r="K51" s="30">
        <v>62.670379494862601</v>
      </c>
      <c r="L51" s="29">
        <v>60287849.100000001</v>
      </c>
    </row>
    <row r="52" spans="1:12" ht="12.75" x14ac:dyDescent="0.2">
      <c r="A52" s="39" t="s">
        <v>55</v>
      </c>
      <c r="B52" s="51" t="s">
        <v>328</v>
      </c>
      <c r="C52" s="39" t="s">
        <v>4</v>
      </c>
      <c r="D52" s="51" t="s">
        <v>5</v>
      </c>
      <c r="E52" s="40">
        <v>73014450.680000007</v>
      </c>
      <c r="F52" s="40">
        <v>-1889875.18</v>
      </c>
      <c r="G52" s="40">
        <v>71124575.5</v>
      </c>
      <c r="H52" s="40">
        <v>62359684.25</v>
      </c>
      <c r="I52" s="40">
        <v>62359684.25</v>
      </c>
      <c r="J52" s="40">
        <v>62359684.25</v>
      </c>
      <c r="K52" s="37">
        <v>87.676705008945902</v>
      </c>
      <c r="L52" s="40">
        <v>62359684.25</v>
      </c>
    </row>
    <row r="53" spans="1:12" ht="12.75" x14ac:dyDescent="0.2">
      <c r="A53" s="39" t="s">
        <v>0</v>
      </c>
      <c r="B53" s="51" t="s">
        <v>0</v>
      </c>
      <c r="C53" s="39" t="s">
        <v>6</v>
      </c>
      <c r="D53" s="51" t="s">
        <v>7</v>
      </c>
      <c r="E53" s="40">
        <v>22933322.789999999</v>
      </c>
      <c r="F53" s="40">
        <v>-2796758.98</v>
      </c>
      <c r="G53" s="40">
        <v>20136563.809999999</v>
      </c>
      <c r="H53" s="40">
        <v>14703082.359999999</v>
      </c>
      <c r="I53" s="40">
        <v>14639950.77</v>
      </c>
      <c r="J53" s="40">
        <v>8981107.4199999999</v>
      </c>
      <c r="K53" s="37">
        <v>44.600993023148803</v>
      </c>
      <c r="L53" s="40">
        <v>6797804.4199999999</v>
      </c>
    </row>
    <row r="54" spans="1:12" ht="12.75" x14ac:dyDescent="0.2">
      <c r="A54" s="39" t="s">
        <v>0</v>
      </c>
      <c r="B54" s="51" t="s">
        <v>0</v>
      </c>
      <c r="C54" s="39" t="s">
        <v>17</v>
      </c>
      <c r="D54" s="51" t="s">
        <v>18</v>
      </c>
      <c r="E54" s="40">
        <v>169000</v>
      </c>
      <c r="F54" s="40">
        <v>0</v>
      </c>
      <c r="G54" s="40">
        <v>169000</v>
      </c>
      <c r="H54" s="40">
        <v>168999.95</v>
      </c>
      <c r="I54" s="40">
        <v>168999.95</v>
      </c>
      <c r="J54" s="40">
        <v>168999.95</v>
      </c>
      <c r="K54" s="37">
        <v>99.999970414201201</v>
      </c>
      <c r="L54" s="40">
        <v>168999.95</v>
      </c>
    </row>
    <row r="55" spans="1:12" ht="12.75" x14ac:dyDescent="0.2">
      <c r="A55" s="39" t="s">
        <v>0</v>
      </c>
      <c r="B55" s="51" t="s">
        <v>0</v>
      </c>
      <c r="C55" s="54" t="s">
        <v>8</v>
      </c>
      <c r="D55" s="52" t="s">
        <v>9</v>
      </c>
      <c r="E55" s="53">
        <v>451660677.67000002</v>
      </c>
      <c r="F55" s="53">
        <v>-1124058.9099999999</v>
      </c>
      <c r="G55" s="53">
        <v>450536618.75999999</v>
      </c>
      <c r="H55" s="53">
        <v>370448491.05000001</v>
      </c>
      <c r="I55" s="53">
        <v>369922591.06999999</v>
      </c>
      <c r="J55" s="53">
        <v>368371529.06</v>
      </c>
      <c r="K55" s="45">
        <v>81.7628387396921</v>
      </c>
      <c r="L55" s="53">
        <v>367874343.31</v>
      </c>
    </row>
    <row r="56" spans="1:12" ht="12.75" x14ac:dyDescent="0.2">
      <c r="A56" s="39" t="s">
        <v>0</v>
      </c>
      <c r="B56" s="51" t="s">
        <v>0</v>
      </c>
      <c r="C56" s="39" t="s">
        <v>10</v>
      </c>
      <c r="D56" s="51" t="s">
        <v>11</v>
      </c>
      <c r="E56" s="40">
        <v>23985350.280000001</v>
      </c>
      <c r="F56" s="40">
        <v>2325801.04</v>
      </c>
      <c r="G56" s="40">
        <v>26311151.32</v>
      </c>
      <c r="H56" s="40">
        <v>19502960.559999999</v>
      </c>
      <c r="I56" s="40">
        <v>18223034.460000001</v>
      </c>
      <c r="J56" s="40">
        <v>10417066.23</v>
      </c>
      <c r="K56" s="37">
        <v>39.591829727654797</v>
      </c>
      <c r="L56" s="40">
        <v>7699993.8200000003</v>
      </c>
    </row>
    <row r="57" spans="1:12" ht="12.75" x14ac:dyDescent="0.2">
      <c r="A57" s="39" t="s">
        <v>0</v>
      </c>
      <c r="B57" s="51" t="s">
        <v>0</v>
      </c>
      <c r="C57" s="39" t="s">
        <v>12</v>
      </c>
      <c r="D57" s="51" t="s">
        <v>13</v>
      </c>
      <c r="E57" s="40">
        <v>109392965.19</v>
      </c>
      <c r="F57" s="40">
        <v>2250480.23</v>
      </c>
      <c r="G57" s="40">
        <v>111643445.42</v>
      </c>
      <c r="H57" s="40">
        <v>74590642.109999999</v>
      </c>
      <c r="I57" s="40">
        <v>69060745.049999997</v>
      </c>
      <c r="J57" s="40">
        <v>60053388.490000002</v>
      </c>
      <c r="K57" s="37">
        <v>53.790339651450701</v>
      </c>
      <c r="L57" s="40">
        <v>47469265.399999999</v>
      </c>
    </row>
    <row r="58" spans="1:12" ht="12.75" x14ac:dyDescent="0.2">
      <c r="A58" s="39" t="s">
        <v>0</v>
      </c>
      <c r="B58" s="51" t="s">
        <v>0</v>
      </c>
      <c r="C58" s="46" t="s">
        <v>45</v>
      </c>
      <c r="D58" s="48" t="s">
        <v>0</v>
      </c>
      <c r="E58" s="29">
        <v>681155766.61000001</v>
      </c>
      <c r="F58" s="29">
        <v>-1234411.8</v>
      </c>
      <c r="G58" s="29">
        <v>679921354.80999994</v>
      </c>
      <c r="H58" s="29">
        <v>541773860.27999997</v>
      </c>
      <c r="I58" s="29">
        <v>534375005.55000001</v>
      </c>
      <c r="J58" s="29">
        <v>510351775.39999998</v>
      </c>
      <c r="K58" s="30">
        <v>75.060412765328493</v>
      </c>
      <c r="L58" s="29">
        <v>492370091.14999998</v>
      </c>
    </row>
    <row r="59" spans="1:12" ht="12.75" x14ac:dyDescent="0.2">
      <c r="A59" s="39" t="s">
        <v>56</v>
      </c>
      <c r="B59" s="51" t="s">
        <v>583</v>
      </c>
      <c r="C59" s="39" t="s">
        <v>4</v>
      </c>
      <c r="D59" s="51" t="s">
        <v>5</v>
      </c>
      <c r="E59" s="40">
        <v>16800344.260000002</v>
      </c>
      <c r="F59" s="40">
        <v>373601.2</v>
      </c>
      <c r="G59" s="40">
        <v>17173945.460000001</v>
      </c>
      <c r="H59" s="40">
        <v>12887047.66</v>
      </c>
      <c r="I59" s="40">
        <v>12887047.66</v>
      </c>
      <c r="J59" s="40">
        <v>12887047.66</v>
      </c>
      <c r="K59" s="37">
        <v>75.038363723789303</v>
      </c>
      <c r="L59" s="40">
        <v>12887047.66</v>
      </c>
    </row>
    <row r="60" spans="1:12" ht="12.75" x14ac:dyDescent="0.2">
      <c r="A60" s="39" t="s">
        <v>0</v>
      </c>
      <c r="B60" s="51" t="s">
        <v>0</v>
      </c>
      <c r="C60" s="39" t="s">
        <v>6</v>
      </c>
      <c r="D60" s="51" t="s">
        <v>7</v>
      </c>
      <c r="E60" s="40">
        <v>2340359.44</v>
      </c>
      <c r="F60" s="40">
        <v>-1158153.02</v>
      </c>
      <c r="G60" s="40">
        <v>1182206.42</v>
      </c>
      <c r="H60" s="40">
        <v>654092.78</v>
      </c>
      <c r="I60" s="40">
        <v>654092.78</v>
      </c>
      <c r="J60" s="40">
        <v>545436.06000000006</v>
      </c>
      <c r="K60" s="37">
        <v>46.137125528382803</v>
      </c>
      <c r="L60" s="40">
        <v>391932.93</v>
      </c>
    </row>
    <row r="61" spans="1:12" ht="12.75" x14ac:dyDescent="0.2">
      <c r="A61" s="39" t="s">
        <v>0</v>
      </c>
      <c r="B61" s="51" t="s">
        <v>0</v>
      </c>
      <c r="C61" s="54" t="s">
        <v>8</v>
      </c>
      <c r="D61" s="52" t="s">
        <v>9</v>
      </c>
      <c r="E61" s="53">
        <v>6702887.9000000004</v>
      </c>
      <c r="F61" s="53">
        <v>711125</v>
      </c>
      <c r="G61" s="53">
        <v>7414012.9000000004</v>
      </c>
      <c r="H61" s="53">
        <v>6485479.29</v>
      </c>
      <c r="I61" s="53">
        <v>5657673.6100000003</v>
      </c>
      <c r="J61" s="53">
        <v>3916564.51</v>
      </c>
      <c r="K61" s="45">
        <v>52.826513290798303</v>
      </c>
      <c r="L61" s="53">
        <v>1518155.31</v>
      </c>
    </row>
    <row r="62" spans="1:12" ht="12.75" x14ac:dyDescent="0.2">
      <c r="A62" s="39" t="s">
        <v>0</v>
      </c>
      <c r="B62" s="51" t="s">
        <v>0</v>
      </c>
      <c r="C62" s="39" t="s">
        <v>10</v>
      </c>
      <c r="D62" s="51" t="s">
        <v>11</v>
      </c>
      <c r="E62" s="40">
        <v>3474951.99</v>
      </c>
      <c r="F62" s="40">
        <v>142875</v>
      </c>
      <c r="G62" s="40">
        <v>3617826.99</v>
      </c>
      <c r="H62" s="40">
        <v>3288461.22</v>
      </c>
      <c r="I62" s="40">
        <v>3280487.48</v>
      </c>
      <c r="J62" s="40">
        <v>2938423.25</v>
      </c>
      <c r="K62" s="37">
        <v>81.220668045267701</v>
      </c>
      <c r="L62" s="40">
        <v>1821908.1</v>
      </c>
    </row>
    <row r="63" spans="1:12" ht="12.75" x14ac:dyDescent="0.2">
      <c r="A63" s="39" t="s">
        <v>0</v>
      </c>
      <c r="B63" s="51" t="s">
        <v>0</v>
      </c>
      <c r="C63" s="39" t="s">
        <v>12</v>
      </c>
      <c r="D63" s="51" t="s">
        <v>13</v>
      </c>
      <c r="E63" s="40">
        <v>79361197.620000005</v>
      </c>
      <c r="F63" s="40">
        <v>-34854545.18</v>
      </c>
      <c r="G63" s="40">
        <v>44506652.439999998</v>
      </c>
      <c r="H63" s="40">
        <v>36837154.530000001</v>
      </c>
      <c r="I63" s="40">
        <v>36261171.340000004</v>
      </c>
      <c r="J63" s="40">
        <v>31676172.82</v>
      </c>
      <c r="K63" s="37">
        <v>71.1717711474775</v>
      </c>
      <c r="L63" s="40">
        <v>1065075.74</v>
      </c>
    </row>
    <row r="64" spans="1:12" ht="12.75" x14ac:dyDescent="0.2">
      <c r="A64" s="39" t="s">
        <v>0</v>
      </c>
      <c r="B64" s="51" t="s">
        <v>0</v>
      </c>
      <c r="C64" s="46" t="s">
        <v>45</v>
      </c>
      <c r="D64" s="48" t="s">
        <v>0</v>
      </c>
      <c r="E64" s="29">
        <v>108679741.20999999</v>
      </c>
      <c r="F64" s="29">
        <v>-34785097</v>
      </c>
      <c r="G64" s="29">
        <v>73894644.209999993</v>
      </c>
      <c r="H64" s="29">
        <v>60152235.479999997</v>
      </c>
      <c r="I64" s="29">
        <v>58740472.869999997</v>
      </c>
      <c r="J64" s="29">
        <v>51963644.299999997</v>
      </c>
      <c r="K64" s="30">
        <v>70.3212592137603</v>
      </c>
      <c r="L64" s="29">
        <v>17684119.739999998</v>
      </c>
    </row>
    <row r="65" spans="1:12" ht="12.75" x14ac:dyDescent="0.2">
      <c r="A65" s="39" t="s">
        <v>57</v>
      </c>
      <c r="B65" s="51" t="s">
        <v>622</v>
      </c>
      <c r="C65" s="39" t="s">
        <v>4</v>
      </c>
      <c r="D65" s="51" t="s">
        <v>5</v>
      </c>
      <c r="E65" s="40">
        <v>35806685.090000004</v>
      </c>
      <c r="F65" s="40">
        <v>-1386125.01</v>
      </c>
      <c r="G65" s="40">
        <v>34420560.079999998</v>
      </c>
      <c r="H65" s="40">
        <v>28902012.43</v>
      </c>
      <c r="I65" s="40">
        <v>28902012.43</v>
      </c>
      <c r="J65" s="40">
        <v>28902012.43</v>
      </c>
      <c r="K65" s="37">
        <v>83.967292696069293</v>
      </c>
      <c r="L65" s="40">
        <v>28902012.43</v>
      </c>
    </row>
    <row r="66" spans="1:12" ht="12.75" x14ac:dyDescent="0.2">
      <c r="A66" s="39" t="s">
        <v>0</v>
      </c>
      <c r="B66" s="51" t="s">
        <v>0</v>
      </c>
      <c r="C66" s="39" t="s">
        <v>6</v>
      </c>
      <c r="D66" s="51" t="s">
        <v>7</v>
      </c>
      <c r="E66" s="40">
        <v>52942098.350000001</v>
      </c>
      <c r="F66" s="40">
        <v>-1255178.1299999999</v>
      </c>
      <c r="G66" s="40">
        <v>51686920.219999999</v>
      </c>
      <c r="H66" s="40">
        <v>49435201.460000001</v>
      </c>
      <c r="I66" s="40">
        <v>49287102.759999998</v>
      </c>
      <c r="J66" s="40">
        <v>35714785.549999997</v>
      </c>
      <c r="K66" s="37">
        <v>69.098304557485207</v>
      </c>
      <c r="L66" s="40">
        <v>33054333.66</v>
      </c>
    </row>
    <row r="67" spans="1:12" ht="12.75" x14ac:dyDescent="0.2">
      <c r="A67" s="39" t="s">
        <v>0</v>
      </c>
      <c r="B67" s="51" t="s">
        <v>0</v>
      </c>
      <c r="C67" s="54" t="s">
        <v>8</v>
      </c>
      <c r="D67" s="52" t="s">
        <v>9</v>
      </c>
      <c r="E67" s="53">
        <v>6668693.7000000002</v>
      </c>
      <c r="F67" s="53">
        <v>0</v>
      </c>
      <c r="G67" s="53">
        <v>6668693.7000000002</v>
      </c>
      <c r="H67" s="53">
        <v>6528084.6399999997</v>
      </c>
      <c r="I67" s="53">
        <v>6074887.2800000003</v>
      </c>
      <c r="J67" s="53">
        <v>5166975.4800000004</v>
      </c>
      <c r="K67" s="45">
        <v>77.481073692138494</v>
      </c>
      <c r="L67" s="53">
        <v>4121560.58</v>
      </c>
    </row>
    <row r="68" spans="1:12" ht="12.75" x14ac:dyDescent="0.2">
      <c r="A68" s="39" t="s">
        <v>0</v>
      </c>
      <c r="B68" s="51" t="s">
        <v>0</v>
      </c>
      <c r="C68" s="39" t="s">
        <v>10</v>
      </c>
      <c r="D68" s="51" t="s">
        <v>11</v>
      </c>
      <c r="E68" s="40">
        <v>450500</v>
      </c>
      <c r="F68" s="40">
        <v>0</v>
      </c>
      <c r="G68" s="40">
        <v>450500</v>
      </c>
      <c r="H68" s="40">
        <v>248464.94</v>
      </c>
      <c r="I68" s="40">
        <v>248464.94</v>
      </c>
      <c r="J68" s="40">
        <v>164420.91</v>
      </c>
      <c r="K68" s="37">
        <v>36.497427302996698</v>
      </c>
      <c r="L68" s="40">
        <v>164420.91</v>
      </c>
    </row>
    <row r="69" spans="1:12" ht="12.75" x14ac:dyDescent="0.2">
      <c r="A69" s="39" t="s">
        <v>0</v>
      </c>
      <c r="B69" s="51" t="s">
        <v>0</v>
      </c>
      <c r="C69" s="46" t="s">
        <v>45</v>
      </c>
      <c r="D69" s="48" t="s">
        <v>0</v>
      </c>
      <c r="E69" s="29">
        <v>95867977.140000001</v>
      </c>
      <c r="F69" s="29">
        <v>-2641303.14</v>
      </c>
      <c r="G69" s="29">
        <v>93226674</v>
      </c>
      <c r="H69" s="29">
        <v>85113763.469999999</v>
      </c>
      <c r="I69" s="29">
        <v>84512467.409999996</v>
      </c>
      <c r="J69" s="29">
        <v>69948194.370000005</v>
      </c>
      <c r="K69" s="30">
        <v>75.030236914812605</v>
      </c>
      <c r="L69" s="29">
        <v>66242327.579999998</v>
      </c>
    </row>
    <row r="70" spans="1:12" ht="12.75" x14ac:dyDescent="0.2">
      <c r="A70" s="39" t="s">
        <v>58</v>
      </c>
      <c r="B70" s="51" t="s">
        <v>633</v>
      </c>
      <c r="C70" s="39" t="s">
        <v>4</v>
      </c>
      <c r="D70" s="51" t="s">
        <v>5</v>
      </c>
      <c r="E70" s="40">
        <v>5087020.6100000003</v>
      </c>
      <c r="F70" s="40">
        <v>-796063.09</v>
      </c>
      <c r="G70" s="40">
        <v>4290957.5199999996</v>
      </c>
      <c r="H70" s="40">
        <v>3557542.04</v>
      </c>
      <c r="I70" s="40">
        <v>3557542.04</v>
      </c>
      <c r="J70" s="40">
        <v>3557542.04</v>
      </c>
      <c r="K70" s="37">
        <v>82.907882993910405</v>
      </c>
      <c r="L70" s="40">
        <v>3557542.04</v>
      </c>
    </row>
    <row r="71" spans="1:12" ht="12.75" x14ac:dyDescent="0.2">
      <c r="A71" s="39" t="s">
        <v>0</v>
      </c>
      <c r="B71" s="51" t="s">
        <v>0</v>
      </c>
      <c r="C71" s="39" t="s">
        <v>6</v>
      </c>
      <c r="D71" s="51" t="s">
        <v>7</v>
      </c>
      <c r="E71" s="40">
        <v>1515222</v>
      </c>
      <c r="F71" s="40">
        <v>-942778.59</v>
      </c>
      <c r="G71" s="40">
        <v>572443.41</v>
      </c>
      <c r="H71" s="40">
        <v>457995.67</v>
      </c>
      <c r="I71" s="40">
        <v>452995.67</v>
      </c>
      <c r="J71" s="40">
        <v>196289.74</v>
      </c>
      <c r="K71" s="37">
        <v>34.2898069173335</v>
      </c>
      <c r="L71" s="40">
        <v>182935.27</v>
      </c>
    </row>
    <row r="72" spans="1:12" ht="12.75" x14ac:dyDescent="0.2">
      <c r="A72" s="39" t="s">
        <v>0</v>
      </c>
      <c r="B72" s="51" t="s">
        <v>0</v>
      </c>
      <c r="C72" s="39" t="s">
        <v>17</v>
      </c>
      <c r="D72" s="51" t="s">
        <v>18</v>
      </c>
      <c r="E72" s="40">
        <v>673915.42</v>
      </c>
      <c r="F72" s="40">
        <v>10427.99</v>
      </c>
      <c r="G72" s="40">
        <v>684343.41</v>
      </c>
      <c r="H72" s="40">
        <v>684343.41</v>
      </c>
      <c r="I72" s="40">
        <v>684343.41</v>
      </c>
      <c r="J72" s="40">
        <v>42449.07</v>
      </c>
      <c r="K72" s="37">
        <v>6.2028901542282702</v>
      </c>
      <c r="L72" s="40">
        <v>10427.99</v>
      </c>
    </row>
    <row r="73" spans="1:12" ht="12.75" x14ac:dyDescent="0.2">
      <c r="A73" s="39" t="s">
        <v>0</v>
      </c>
      <c r="B73" s="51" t="s">
        <v>0</v>
      </c>
      <c r="C73" s="39" t="s">
        <v>8</v>
      </c>
      <c r="D73" s="51" t="s">
        <v>9</v>
      </c>
      <c r="E73" s="40">
        <v>173911360.81999999</v>
      </c>
      <c r="F73" s="40">
        <v>4300001.6500000004</v>
      </c>
      <c r="G73" s="40">
        <v>178211362.47</v>
      </c>
      <c r="H73" s="40">
        <v>175465206.88999999</v>
      </c>
      <c r="I73" s="40">
        <v>171860024.34999999</v>
      </c>
      <c r="J73" s="40">
        <v>155395992.68000001</v>
      </c>
      <c r="K73" s="37">
        <v>87.197578496802805</v>
      </c>
      <c r="L73" s="40">
        <v>149110820.50999999</v>
      </c>
    </row>
    <row r="74" spans="1:12" ht="12.75" x14ac:dyDescent="0.2">
      <c r="A74" s="39" t="s">
        <v>0</v>
      </c>
      <c r="B74" s="51" t="s">
        <v>0</v>
      </c>
      <c r="C74" s="39" t="s">
        <v>10</v>
      </c>
      <c r="D74" s="51" t="s">
        <v>11</v>
      </c>
      <c r="E74" s="40">
        <v>12615352</v>
      </c>
      <c r="F74" s="40">
        <v>457107.98</v>
      </c>
      <c r="G74" s="40">
        <v>13072459.98</v>
      </c>
      <c r="H74" s="40">
        <v>11105247.35</v>
      </c>
      <c r="I74" s="40">
        <v>10634784.09</v>
      </c>
      <c r="J74" s="40">
        <v>2028567.63</v>
      </c>
      <c r="K74" s="37">
        <v>15.517872176342999</v>
      </c>
      <c r="L74" s="40">
        <v>1912211.13</v>
      </c>
    </row>
    <row r="75" spans="1:12" ht="12.75" x14ac:dyDescent="0.2">
      <c r="A75" s="39" t="s">
        <v>0</v>
      </c>
      <c r="B75" s="51" t="s">
        <v>0</v>
      </c>
      <c r="C75" s="54" t="s">
        <v>12</v>
      </c>
      <c r="D75" s="52" t="s">
        <v>13</v>
      </c>
      <c r="E75" s="53">
        <v>2772698.52</v>
      </c>
      <c r="F75" s="53">
        <v>3600000</v>
      </c>
      <c r="G75" s="53">
        <v>6372698.5199999996</v>
      </c>
      <c r="H75" s="53">
        <v>5734698.5199999996</v>
      </c>
      <c r="I75" s="53">
        <v>5734698.5199999996</v>
      </c>
      <c r="J75" s="53">
        <v>3000000</v>
      </c>
      <c r="K75" s="45">
        <v>47.075818675320001</v>
      </c>
      <c r="L75" s="53">
        <v>837000</v>
      </c>
    </row>
    <row r="76" spans="1:12" ht="12.75" x14ac:dyDescent="0.2">
      <c r="A76" s="39" t="s">
        <v>0</v>
      </c>
      <c r="B76" s="51" t="s">
        <v>0</v>
      </c>
      <c r="C76" s="39" t="s">
        <v>23</v>
      </c>
      <c r="D76" s="51" t="s">
        <v>24</v>
      </c>
      <c r="E76" s="40">
        <v>4767577.97</v>
      </c>
      <c r="F76" s="40">
        <v>0</v>
      </c>
      <c r="G76" s="40">
        <v>4767577.97</v>
      </c>
      <c r="H76" s="40">
        <v>4767577.97</v>
      </c>
      <c r="I76" s="40">
        <v>4767577.97</v>
      </c>
      <c r="J76" s="40">
        <v>3052541.35</v>
      </c>
      <c r="K76" s="37">
        <v>64.027088161077302</v>
      </c>
      <c r="L76" s="40">
        <v>2500000</v>
      </c>
    </row>
    <row r="77" spans="1:12" ht="12.75" x14ac:dyDescent="0.2">
      <c r="A77" s="39" t="s">
        <v>0</v>
      </c>
      <c r="B77" s="51" t="s">
        <v>0</v>
      </c>
      <c r="C77" s="46" t="s">
        <v>45</v>
      </c>
      <c r="D77" s="48" t="s">
        <v>0</v>
      </c>
      <c r="E77" s="29">
        <v>201343147.34</v>
      </c>
      <c r="F77" s="29">
        <v>6628695.9400000004</v>
      </c>
      <c r="G77" s="29">
        <v>207971843.28</v>
      </c>
      <c r="H77" s="29">
        <v>201772611.84999999</v>
      </c>
      <c r="I77" s="29">
        <v>197691966.05000001</v>
      </c>
      <c r="J77" s="29">
        <v>167273382.50999999</v>
      </c>
      <c r="K77" s="30">
        <v>80.430783259825105</v>
      </c>
      <c r="L77" s="29">
        <v>158110936.94</v>
      </c>
    </row>
    <row r="78" spans="1:12" ht="12.75" x14ac:dyDescent="0.2">
      <c r="A78" s="39" t="s">
        <v>59</v>
      </c>
      <c r="B78" s="51" t="s">
        <v>651</v>
      </c>
      <c r="C78" s="39" t="s">
        <v>4</v>
      </c>
      <c r="D78" s="51" t="s">
        <v>5</v>
      </c>
      <c r="E78" s="40">
        <v>577379119.37</v>
      </c>
      <c r="F78" s="40">
        <v>16507007.380000001</v>
      </c>
      <c r="G78" s="40">
        <v>593886126.75</v>
      </c>
      <c r="H78" s="40">
        <v>559103262.64999998</v>
      </c>
      <c r="I78" s="40">
        <v>559103262.64999998</v>
      </c>
      <c r="J78" s="40">
        <v>559103262.64999998</v>
      </c>
      <c r="K78" s="37">
        <v>94.143176185921902</v>
      </c>
      <c r="L78" s="40">
        <v>559079034.79999995</v>
      </c>
    </row>
    <row r="79" spans="1:12" ht="12.75" x14ac:dyDescent="0.2">
      <c r="A79" s="39" t="s">
        <v>0</v>
      </c>
      <c r="B79" s="51" t="s">
        <v>0</v>
      </c>
      <c r="C79" s="39" t="s">
        <v>6</v>
      </c>
      <c r="D79" s="51" t="s">
        <v>7</v>
      </c>
      <c r="E79" s="40">
        <v>61216553.100000001</v>
      </c>
      <c r="F79" s="40">
        <v>-3529497.97</v>
      </c>
      <c r="G79" s="40">
        <v>57687055.130000003</v>
      </c>
      <c r="H79" s="40">
        <v>53566479.049999997</v>
      </c>
      <c r="I79" s="40">
        <v>50145785.68</v>
      </c>
      <c r="J79" s="40">
        <v>45870295.770000003</v>
      </c>
      <c r="K79" s="37">
        <v>79.515752133003701</v>
      </c>
      <c r="L79" s="40">
        <v>42080959.979999997</v>
      </c>
    </row>
    <row r="80" spans="1:12" ht="12.75" x14ac:dyDescent="0.2">
      <c r="A80" s="39" t="s">
        <v>0</v>
      </c>
      <c r="B80" s="51" t="s">
        <v>0</v>
      </c>
      <c r="C80" s="39" t="s">
        <v>8</v>
      </c>
      <c r="D80" s="51" t="s">
        <v>9</v>
      </c>
      <c r="E80" s="40">
        <v>162042388.63</v>
      </c>
      <c r="F80" s="40">
        <v>24267902.030000001</v>
      </c>
      <c r="G80" s="40">
        <v>186310290.66</v>
      </c>
      <c r="H80" s="40">
        <v>163519565.77000001</v>
      </c>
      <c r="I80" s="40">
        <v>158479970.69999999</v>
      </c>
      <c r="J80" s="40">
        <v>150063485.56999999</v>
      </c>
      <c r="K80" s="37">
        <v>80.544925907422197</v>
      </c>
      <c r="L80" s="40">
        <v>143568903.88</v>
      </c>
    </row>
    <row r="81" spans="1:12" ht="12.75" x14ac:dyDescent="0.2">
      <c r="A81" s="39" t="s">
        <v>0</v>
      </c>
      <c r="B81" s="51" t="s">
        <v>0</v>
      </c>
      <c r="C81" s="39" t="s">
        <v>10</v>
      </c>
      <c r="D81" s="51" t="s">
        <v>11</v>
      </c>
      <c r="E81" s="40">
        <v>29540806.170000002</v>
      </c>
      <c r="F81" s="40">
        <v>-1566130.23</v>
      </c>
      <c r="G81" s="40">
        <v>27974675.940000001</v>
      </c>
      <c r="H81" s="40">
        <v>21820404.800000001</v>
      </c>
      <c r="I81" s="40">
        <v>20362213.09</v>
      </c>
      <c r="J81" s="40">
        <v>14484007.09</v>
      </c>
      <c r="K81" s="37">
        <v>51.775424033741302</v>
      </c>
      <c r="L81" s="40">
        <v>13570238.609999999</v>
      </c>
    </row>
    <row r="82" spans="1:12" ht="12.75" x14ac:dyDescent="0.2">
      <c r="A82" s="39" t="s">
        <v>0</v>
      </c>
      <c r="B82" s="51" t="s">
        <v>0</v>
      </c>
      <c r="C82" s="39" t="s">
        <v>12</v>
      </c>
      <c r="D82" s="51" t="s">
        <v>13</v>
      </c>
      <c r="E82" s="40">
        <v>1068658</v>
      </c>
      <c r="F82" s="40">
        <v>-59086.58</v>
      </c>
      <c r="G82" s="40">
        <v>1009571.42</v>
      </c>
      <c r="H82" s="40">
        <v>916571.32</v>
      </c>
      <c r="I82" s="40">
        <v>916571.32</v>
      </c>
      <c r="J82" s="40">
        <v>489101.76</v>
      </c>
      <c r="K82" s="37">
        <v>48.446474445562302</v>
      </c>
      <c r="L82" s="40">
        <v>187625.38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831247525.26999998</v>
      </c>
      <c r="F83" s="49">
        <v>35620194.630000003</v>
      </c>
      <c r="G83" s="49">
        <v>866867719.89999998</v>
      </c>
      <c r="H83" s="49">
        <v>798926283.59000003</v>
      </c>
      <c r="I83" s="49">
        <v>789007803.44000006</v>
      </c>
      <c r="J83" s="49">
        <v>770010152.84000003</v>
      </c>
      <c r="K83" s="50">
        <v>88.826718905720298</v>
      </c>
      <c r="L83" s="49">
        <v>758486762.64999998</v>
      </c>
    </row>
    <row r="84" spans="1:12" ht="12.75" x14ac:dyDescent="0.2">
      <c r="A84" s="39" t="s">
        <v>1988</v>
      </c>
      <c r="B84" s="51" t="s">
        <v>1989</v>
      </c>
      <c r="C84" s="39" t="s">
        <v>6</v>
      </c>
      <c r="D84" s="51" t="s">
        <v>7</v>
      </c>
      <c r="E84" s="40">
        <v>2299200</v>
      </c>
      <c r="F84" s="40">
        <v>0</v>
      </c>
      <c r="G84" s="40">
        <v>2299200</v>
      </c>
      <c r="H84" s="40">
        <v>2277544.13</v>
      </c>
      <c r="I84" s="40">
        <v>2277544.13</v>
      </c>
      <c r="J84" s="40">
        <v>1897953.4</v>
      </c>
      <c r="K84" s="37">
        <v>82.548425539318004</v>
      </c>
      <c r="L84" s="40">
        <v>1708158.06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37691645.219999999</v>
      </c>
      <c r="F85" s="40">
        <v>24937581.140000001</v>
      </c>
      <c r="G85" s="40">
        <v>62629226.359999999</v>
      </c>
      <c r="H85" s="40">
        <v>62629226.359999999</v>
      </c>
      <c r="I85" s="40">
        <v>62629226.359999999</v>
      </c>
      <c r="J85" s="40">
        <v>62629226.359999999</v>
      </c>
      <c r="K85" s="37">
        <v>100</v>
      </c>
      <c r="L85" s="40">
        <v>43596920.340000004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130403.47</v>
      </c>
      <c r="F86" s="40">
        <v>0</v>
      </c>
      <c r="G86" s="40">
        <v>130403.47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40121248.689999998</v>
      </c>
      <c r="F87" s="49">
        <v>24937581.140000001</v>
      </c>
      <c r="G87" s="49">
        <v>65058829.829999998</v>
      </c>
      <c r="H87" s="49">
        <v>64906770.490000002</v>
      </c>
      <c r="I87" s="49">
        <v>64906770.490000002</v>
      </c>
      <c r="J87" s="49">
        <v>64527179.759999998</v>
      </c>
      <c r="K87" s="50">
        <v>99.182816427240994</v>
      </c>
      <c r="L87" s="49">
        <v>45305078.399999999</v>
      </c>
    </row>
    <row r="88" spans="1:12" ht="12.75" x14ac:dyDescent="0.2">
      <c r="A88" s="39" t="s">
        <v>1990</v>
      </c>
      <c r="B88" s="51" t="s">
        <v>1991</v>
      </c>
      <c r="C88" s="39" t="s">
        <v>4</v>
      </c>
      <c r="D88" s="51" t="s">
        <v>5</v>
      </c>
      <c r="E88" s="40">
        <v>20000000</v>
      </c>
      <c r="F88" s="40">
        <v>-5409653.1200000001</v>
      </c>
      <c r="G88" s="40">
        <v>14590346.880000001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194016343.22</v>
      </c>
      <c r="F89" s="40">
        <v>0</v>
      </c>
      <c r="G89" s="40">
        <v>194016343.22</v>
      </c>
      <c r="H89" s="40">
        <v>182052987.55000001</v>
      </c>
      <c r="I89" s="40">
        <v>182052987.55000001</v>
      </c>
      <c r="J89" s="40">
        <v>167948068.78999999</v>
      </c>
      <c r="K89" s="37">
        <v>86.563877043883593</v>
      </c>
      <c r="L89" s="40">
        <v>167948068.78999999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13094185.289999999</v>
      </c>
      <c r="F90" s="40">
        <v>-12789810.289999999</v>
      </c>
      <c r="G90" s="40">
        <v>304375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14384840.439999999</v>
      </c>
      <c r="F91" s="40">
        <v>-4829420.46</v>
      </c>
      <c r="G91" s="40">
        <v>9555419.9800000004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12</v>
      </c>
      <c r="D92" s="51" t="s">
        <v>13</v>
      </c>
      <c r="E92" s="40">
        <v>16345409</v>
      </c>
      <c r="F92" s="40">
        <v>-5018679.74</v>
      </c>
      <c r="G92" s="40">
        <v>11326729.26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21</v>
      </c>
      <c r="D93" s="51" t="s">
        <v>22</v>
      </c>
      <c r="E93" s="40">
        <v>3154591</v>
      </c>
      <c r="F93" s="40">
        <v>0</v>
      </c>
      <c r="G93" s="40">
        <v>3154591</v>
      </c>
      <c r="H93" s="40">
        <v>3154591</v>
      </c>
      <c r="I93" s="40">
        <v>3154591</v>
      </c>
      <c r="J93" s="40">
        <v>3154591</v>
      </c>
      <c r="K93" s="37">
        <v>100</v>
      </c>
      <c r="L93" s="40">
        <v>3154591</v>
      </c>
    </row>
    <row r="94" spans="1:12" ht="12.75" x14ac:dyDescent="0.2">
      <c r="A94" s="39" t="s">
        <v>0</v>
      </c>
      <c r="B94" s="51" t="s">
        <v>0</v>
      </c>
      <c r="C94" s="39" t="s">
        <v>23</v>
      </c>
      <c r="D94" s="51" t="s">
        <v>24</v>
      </c>
      <c r="E94" s="40">
        <v>324935551.70999998</v>
      </c>
      <c r="F94" s="40">
        <v>0</v>
      </c>
      <c r="G94" s="40">
        <v>324935551.70999998</v>
      </c>
      <c r="H94" s="40">
        <v>324935551.70999998</v>
      </c>
      <c r="I94" s="40">
        <v>324935551.70999998</v>
      </c>
      <c r="J94" s="40">
        <v>251711968.91999999</v>
      </c>
      <c r="K94" s="37">
        <v>77.465198127858002</v>
      </c>
      <c r="L94" s="40">
        <v>251711968.91999999</v>
      </c>
    </row>
    <row r="95" spans="1:12" ht="12.75" x14ac:dyDescent="0.2">
      <c r="A95" s="39" t="s">
        <v>0</v>
      </c>
      <c r="B95" s="51" t="s">
        <v>0</v>
      </c>
      <c r="C95" s="46" t="s">
        <v>45</v>
      </c>
      <c r="D95" s="48" t="s">
        <v>0</v>
      </c>
      <c r="E95" s="29">
        <v>585930920.65999997</v>
      </c>
      <c r="F95" s="29">
        <v>-28047563.609999999</v>
      </c>
      <c r="G95" s="29">
        <v>557883357.04999995</v>
      </c>
      <c r="H95" s="29">
        <v>510143130.25999999</v>
      </c>
      <c r="I95" s="29">
        <v>510143130.25999999</v>
      </c>
      <c r="J95" s="29">
        <v>422814628.70999998</v>
      </c>
      <c r="K95" s="30">
        <v>75.789073713504905</v>
      </c>
      <c r="L95" s="29">
        <v>422814628.70999998</v>
      </c>
    </row>
    <row r="96" spans="1:12" ht="12.75" x14ac:dyDescent="0.2">
      <c r="A96" s="39" t="s">
        <v>60</v>
      </c>
      <c r="B96" s="51" t="s">
        <v>61</v>
      </c>
      <c r="C96" s="54" t="s">
        <v>4</v>
      </c>
      <c r="D96" s="52" t="s">
        <v>5</v>
      </c>
      <c r="E96" s="53">
        <v>17886728.940000001</v>
      </c>
      <c r="F96" s="53">
        <v>711741.36</v>
      </c>
      <c r="G96" s="53">
        <v>18598470.300000001</v>
      </c>
      <c r="H96" s="53">
        <v>15161202.960000001</v>
      </c>
      <c r="I96" s="53">
        <v>15161202.960000001</v>
      </c>
      <c r="J96" s="53">
        <v>15161202.960000001</v>
      </c>
      <c r="K96" s="45">
        <v>81.518548114142504</v>
      </c>
      <c r="L96" s="53">
        <v>14838342.48</v>
      </c>
    </row>
    <row r="97" spans="1:12" ht="12.75" x14ac:dyDescent="0.2">
      <c r="A97" s="39" t="s">
        <v>0</v>
      </c>
      <c r="B97" s="51" t="s">
        <v>0</v>
      </c>
      <c r="C97" s="39" t="s">
        <v>6</v>
      </c>
      <c r="D97" s="51" t="s">
        <v>7</v>
      </c>
      <c r="E97" s="40">
        <v>7073872.0999999996</v>
      </c>
      <c r="F97" s="40">
        <v>728589.44</v>
      </c>
      <c r="G97" s="40">
        <v>7802461.54</v>
      </c>
      <c r="H97" s="40">
        <v>6008186.0199999996</v>
      </c>
      <c r="I97" s="40">
        <v>5810637.1699999999</v>
      </c>
      <c r="J97" s="40">
        <v>3452505.42</v>
      </c>
      <c r="K97" s="37">
        <v>44.2489258332185</v>
      </c>
      <c r="L97" s="40">
        <v>3360361.35</v>
      </c>
    </row>
    <row r="98" spans="1:12" ht="12.75" x14ac:dyDescent="0.2">
      <c r="A98" s="39" t="s">
        <v>0</v>
      </c>
      <c r="B98" s="51" t="s">
        <v>0</v>
      </c>
      <c r="C98" s="39" t="s">
        <v>8</v>
      </c>
      <c r="D98" s="51" t="s">
        <v>9</v>
      </c>
      <c r="E98" s="40">
        <v>65930107.689999998</v>
      </c>
      <c r="F98" s="40">
        <v>15422998.16</v>
      </c>
      <c r="G98" s="40">
        <v>81353105.849999994</v>
      </c>
      <c r="H98" s="40">
        <v>66937461.659999996</v>
      </c>
      <c r="I98" s="40">
        <v>41178032.619999997</v>
      </c>
      <c r="J98" s="40">
        <v>23870060.039999999</v>
      </c>
      <c r="K98" s="37">
        <v>29.3413014667344</v>
      </c>
      <c r="L98" s="40">
        <v>16673240.02</v>
      </c>
    </row>
    <row r="99" spans="1:12" ht="12.75" x14ac:dyDescent="0.2">
      <c r="A99" s="39" t="s">
        <v>0</v>
      </c>
      <c r="B99" s="51" t="s">
        <v>0</v>
      </c>
      <c r="C99" s="39" t="s">
        <v>10</v>
      </c>
      <c r="D99" s="51" t="s">
        <v>11</v>
      </c>
      <c r="E99" s="40">
        <v>417467.37</v>
      </c>
      <c r="F99" s="40">
        <v>200000</v>
      </c>
      <c r="G99" s="40">
        <v>617467.37</v>
      </c>
      <c r="H99" s="40">
        <v>456744.37</v>
      </c>
      <c r="I99" s="40">
        <v>445061.69</v>
      </c>
      <c r="J99" s="40">
        <v>224582.04</v>
      </c>
      <c r="K99" s="37">
        <v>36.371483079340699</v>
      </c>
      <c r="L99" s="40">
        <v>214118.66</v>
      </c>
    </row>
    <row r="100" spans="1:12" ht="12.75" x14ac:dyDescent="0.2">
      <c r="A100" s="39" t="s">
        <v>0</v>
      </c>
      <c r="B100" s="51" t="s">
        <v>0</v>
      </c>
      <c r="C100" s="39" t="s">
        <v>12</v>
      </c>
      <c r="D100" s="51" t="s">
        <v>13</v>
      </c>
      <c r="E100" s="40">
        <v>420000</v>
      </c>
      <c r="F100" s="40">
        <v>0</v>
      </c>
      <c r="G100" s="40">
        <v>420000</v>
      </c>
      <c r="H100" s="40">
        <v>420000</v>
      </c>
      <c r="I100" s="40">
        <v>377570.14</v>
      </c>
      <c r="J100" s="40">
        <v>371184.67</v>
      </c>
      <c r="K100" s="37">
        <v>88.377302380952401</v>
      </c>
      <c r="L100" s="40">
        <v>0</v>
      </c>
    </row>
    <row r="101" spans="1:12" ht="12.75" x14ac:dyDescent="0.2">
      <c r="A101" s="39" t="s">
        <v>0</v>
      </c>
      <c r="B101" s="51" t="s">
        <v>0</v>
      </c>
      <c r="C101" s="46" t="s">
        <v>45</v>
      </c>
      <c r="D101" s="48" t="s">
        <v>0</v>
      </c>
      <c r="E101" s="29">
        <v>91728176.099999994</v>
      </c>
      <c r="F101" s="29">
        <v>17063328.960000001</v>
      </c>
      <c r="G101" s="29">
        <v>108791505.06</v>
      </c>
      <c r="H101" s="29">
        <v>88983595.010000005</v>
      </c>
      <c r="I101" s="29">
        <v>62972504.579999998</v>
      </c>
      <c r="J101" s="29">
        <v>43079535.130000003</v>
      </c>
      <c r="K101" s="30">
        <v>39.598252736958699</v>
      </c>
      <c r="L101" s="29">
        <v>35086062.509999998</v>
      </c>
    </row>
    <row r="102" spans="1:12" ht="12.75" x14ac:dyDescent="0.2">
      <c r="A102" s="39" t="s">
        <v>62</v>
      </c>
      <c r="B102" s="51" t="s">
        <v>63</v>
      </c>
      <c r="C102" s="54" t="s">
        <v>4</v>
      </c>
      <c r="D102" s="52" t="s">
        <v>5</v>
      </c>
      <c r="E102" s="53">
        <v>964130702</v>
      </c>
      <c r="F102" s="53">
        <v>641904.80000000005</v>
      </c>
      <c r="G102" s="53">
        <v>964772606.79999995</v>
      </c>
      <c r="H102" s="53">
        <v>897930709.76999998</v>
      </c>
      <c r="I102" s="53">
        <v>897920332.85000002</v>
      </c>
      <c r="J102" s="53">
        <v>897920332.85000002</v>
      </c>
      <c r="K102" s="45">
        <v>93.070670386078007</v>
      </c>
      <c r="L102" s="53">
        <v>897918570.35000002</v>
      </c>
    </row>
    <row r="103" spans="1:12" ht="12.75" x14ac:dyDescent="0.2">
      <c r="A103" s="39" t="s">
        <v>0</v>
      </c>
      <c r="B103" s="51" t="s">
        <v>0</v>
      </c>
      <c r="C103" s="39" t="s">
        <v>6</v>
      </c>
      <c r="D103" s="51" t="s">
        <v>7</v>
      </c>
      <c r="E103" s="40">
        <v>412756009</v>
      </c>
      <c r="F103" s="40">
        <v>143748998.91999999</v>
      </c>
      <c r="G103" s="40">
        <v>556505007.91999996</v>
      </c>
      <c r="H103" s="40">
        <v>549767705.86000001</v>
      </c>
      <c r="I103" s="40">
        <v>548200899.78999996</v>
      </c>
      <c r="J103" s="40">
        <v>535953683.58999997</v>
      </c>
      <c r="K103" s="37">
        <v>96.307072885684704</v>
      </c>
      <c r="L103" s="40">
        <v>523700484.83999997</v>
      </c>
    </row>
    <row r="104" spans="1:12" ht="12.75" x14ac:dyDescent="0.2">
      <c r="A104" s="39" t="s">
        <v>0</v>
      </c>
      <c r="B104" s="51" t="s">
        <v>0</v>
      </c>
      <c r="C104" s="39" t="s">
        <v>8</v>
      </c>
      <c r="D104" s="51" t="s">
        <v>9</v>
      </c>
      <c r="E104" s="40">
        <v>288000000</v>
      </c>
      <c r="F104" s="40">
        <v>40000000</v>
      </c>
      <c r="G104" s="40">
        <v>328000000</v>
      </c>
      <c r="H104" s="40">
        <v>301172883.17000002</v>
      </c>
      <c r="I104" s="40">
        <v>301172883.17000002</v>
      </c>
      <c r="J104" s="40">
        <v>301172883.17000002</v>
      </c>
      <c r="K104" s="37">
        <v>91.821000966463401</v>
      </c>
      <c r="L104" s="40">
        <v>301172883.17000002</v>
      </c>
    </row>
    <row r="105" spans="1:12" ht="12.75" x14ac:dyDescent="0.2">
      <c r="A105" s="39" t="s">
        <v>0</v>
      </c>
      <c r="B105" s="51" t="s">
        <v>0</v>
      </c>
      <c r="C105" s="39" t="s">
        <v>10</v>
      </c>
      <c r="D105" s="51" t="s">
        <v>11</v>
      </c>
      <c r="E105" s="40">
        <v>18643289</v>
      </c>
      <c r="F105" s="40">
        <v>23349.77</v>
      </c>
      <c r="G105" s="40">
        <v>18666638.77</v>
      </c>
      <c r="H105" s="40">
        <v>12850696.939999999</v>
      </c>
      <c r="I105" s="40">
        <v>11424748.57</v>
      </c>
      <c r="J105" s="40">
        <v>5849240.2999999998</v>
      </c>
      <c r="K105" s="37">
        <v>31.335262722288199</v>
      </c>
      <c r="L105" s="40">
        <v>5384490.5800000001</v>
      </c>
    </row>
    <row r="106" spans="1:12" ht="12.75" x14ac:dyDescent="0.2">
      <c r="A106" s="39" t="s">
        <v>0</v>
      </c>
      <c r="B106" s="51" t="s">
        <v>0</v>
      </c>
      <c r="C106" s="46" t="s">
        <v>45</v>
      </c>
      <c r="D106" s="48" t="s">
        <v>0</v>
      </c>
      <c r="E106" s="29">
        <v>1683530000</v>
      </c>
      <c r="F106" s="29">
        <v>184414253.49000001</v>
      </c>
      <c r="G106" s="29">
        <v>1867944253.49</v>
      </c>
      <c r="H106" s="29">
        <v>1761721995.74</v>
      </c>
      <c r="I106" s="29">
        <v>1758718864.3800001</v>
      </c>
      <c r="J106" s="29">
        <v>1740896139.9100001</v>
      </c>
      <c r="K106" s="30">
        <v>93.198506146924501</v>
      </c>
      <c r="L106" s="29">
        <v>1728176428.9400001</v>
      </c>
    </row>
    <row r="107" spans="1:12" ht="12.75" x14ac:dyDescent="0.2">
      <c r="A107" s="39" t="s">
        <v>64</v>
      </c>
      <c r="B107" s="51" t="s">
        <v>65</v>
      </c>
      <c r="C107" s="54" t="s">
        <v>4</v>
      </c>
      <c r="D107" s="52" t="s">
        <v>5</v>
      </c>
      <c r="E107" s="53">
        <v>80547730.560000002</v>
      </c>
      <c r="F107" s="53">
        <v>-1377396.63</v>
      </c>
      <c r="G107" s="53">
        <v>79170333.930000007</v>
      </c>
      <c r="H107" s="53">
        <v>69271880.310000002</v>
      </c>
      <c r="I107" s="53">
        <v>69271880.310000002</v>
      </c>
      <c r="J107" s="53">
        <v>69271880.310000002</v>
      </c>
      <c r="K107" s="45">
        <v>87.497269332283096</v>
      </c>
      <c r="L107" s="53">
        <v>69239845.75</v>
      </c>
    </row>
    <row r="108" spans="1:12" ht="12.75" x14ac:dyDescent="0.2">
      <c r="A108" s="39" t="s">
        <v>0</v>
      </c>
      <c r="B108" s="51" t="s">
        <v>0</v>
      </c>
      <c r="C108" s="39" t="s">
        <v>6</v>
      </c>
      <c r="D108" s="51" t="s">
        <v>7</v>
      </c>
      <c r="E108" s="40">
        <v>116384993.47</v>
      </c>
      <c r="F108" s="40">
        <v>-4247503.9000000004</v>
      </c>
      <c r="G108" s="40">
        <v>112137489.56999999</v>
      </c>
      <c r="H108" s="40">
        <v>108223065.48</v>
      </c>
      <c r="I108" s="40">
        <v>101593074.47</v>
      </c>
      <c r="J108" s="40">
        <v>79369565.030000001</v>
      </c>
      <c r="K108" s="37">
        <v>70.778796042562405</v>
      </c>
      <c r="L108" s="40">
        <v>77035650.510000005</v>
      </c>
    </row>
    <row r="109" spans="1:12" ht="12.75" x14ac:dyDescent="0.2">
      <c r="A109" s="39" t="s">
        <v>0</v>
      </c>
      <c r="B109" s="51" t="s">
        <v>0</v>
      </c>
      <c r="C109" s="39" t="s">
        <v>8</v>
      </c>
      <c r="D109" s="51" t="s">
        <v>9</v>
      </c>
      <c r="E109" s="40">
        <v>139297690.75999999</v>
      </c>
      <c r="F109" s="40">
        <v>577993.35</v>
      </c>
      <c r="G109" s="40">
        <v>139875684.11000001</v>
      </c>
      <c r="H109" s="40">
        <v>127351919.84999999</v>
      </c>
      <c r="I109" s="40">
        <v>127351875.84999999</v>
      </c>
      <c r="J109" s="40">
        <v>118129904.52</v>
      </c>
      <c r="K109" s="37">
        <v>84.453495453220597</v>
      </c>
      <c r="L109" s="40">
        <v>110249228.44</v>
      </c>
    </row>
    <row r="110" spans="1:12" ht="12.75" x14ac:dyDescent="0.2">
      <c r="A110" s="39" t="s">
        <v>0</v>
      </c>
      <c r="B110" s="51" t="s">
        <v>0</v>
      </c>
      <c r="C110" s="39" t="s">
        <v>10</v>
      </c>
      <c r="D110" s="51" t="s">
        <v>11</v>
      </c>
      <c r="E110" s="40">
        <v>2530000</v>
      </c>
      <c r="F110" s="40">
        <v>33847.71</v>
      </c>
      <c r="G110" s="40">
        <v>2563847.71</v>
      </c>
      <c r="H110" s="40">
        <v>2008252.72</v>
      </c>
      <c r="I110" s="40">
        <v>2004726.96</v>
      </c>
      <c r="J110" s="40">
        <v>1611418.16</v>
      </c>
      <c r="K110" s="37">
        <v>62.851555250916199</v>
      </c>
      <c r="L110" s="40">
        <v>1389098.45</v>
      </c>
    </row>
    <row r="111" spans="1:12" ht="12.75" x14ac:dyDescent="0.2">
      <c r="A111" s="39" t="s">
        <v>0</v>
      </c>
      <c r="B111" s="51" t="s">
        <v>0</v>
      </c>
      <c r="C111" s="39" t="s">
        <v>12</v>
      </c>
      <c r="D111" s="51" t="s">
        <v>13</v>
      </c>
      <c r="E111" s="40">
        <v>150000</v>
      </c>
      <c r="F111" s="40">
        <v>0</v>
      </c>
      <c r="G111" s="40">
        <v>150000</v>
      </c>
      <c r="H111" s="40">
        <v>126679.62</v>
      </c>
      <c r="I111" s="40">
        <v>126679.62</v>
      </c>
      <c r="J111" s="40">
        <v>11151.29</v>
      </c>
      <c r="K111" s="37">
        <v>7.4341933333333303</v>
      </c>
      <c r="L111" s="40">
        <v>4109.42</v>
      </c>
    </row>
    <row r="112" spans="1:12" ht="12.75" x14ac:dyDescent="0.2">
      <c r="A112" s="39" t="s">
        <v>0</v>
      </c>
      <c r="B112" s="51" t="s">
        <v>0</v>
      </c>
      <c r="C112" s="46" t="s">
        <v>45</v>
      </c>
      <c r="D112" s="48" t="s">
        <v>0</v>
      </c>
      <c r="E112" s="29">
        <v>338910414.79000002</v>
      </c>
      <c r="F112" s="29">
        <v>-5013059.47</v>
      </c>
      <c r="G112" s="29">
        <v>333897355.31999999</v>
      </c>
      <c r="H112" s="29">
        <v>306981797.98000002</v>
      </c>
      <c r="I112" s="29">
        <v>300348237.20999998</v>
      </c>
      <c r="J112" s="29">
        <v>268393919.31</v>
      </c>
      <c r="K112" s="30">
        <v>80.382163869724906</v>
      </c>
      <c r="L112" s="29">
        <v>257917932.56999999</v>
      </c>
    </row>
    <row r="113" spans="1:12" ht="12.75" x14ac:dyDescent="0.2">
      <c r="A113" s="39" t="s">
        <v>66</v>
      </c>
      <c r="B113" s="51" t="s">
        <v>67</v>
      </c>
      <c r="C113" s="54" t="s">
        <v>4</v>
      </c>
      <c r="D113" s="52" t="s">
        <v>5</v>
      </c>
      <c r="E113" s="53">
        <v>976661.35</v>
      </c>
      <c r="F113" s="53">
        <v>-15838.65</v>
      </c>
      <c r="G113" s="53">
        <v>960822.7</v>
      </c>
      <c r="H113" s="53">
        <v>807248.02</v>
      </c>
      <c r="I113" s="53">
        <v>807248.02</v>
      </c>
      <c r="J113" s="53">
        <v>807248.02</v>
      </c>
      <c r="K113" s="45">
        <v>84.016335167768204</v>
      </c>
      <c r="L113" s="53">
        <v>791857.74</v>
      </c>
    </row>
    <row r="114" spans="1:12" ht="12.75" x14ac:dyDescent="0.2">
      <c r="A114" s="39" t="s">
        <v>0</v>
      </c>
      <c r="B114" s="51" t="s">
        <v>0</v>
      </c>
      <c r="C114" s="39" t="s">
        <v>6</v>
      </c>
      <c r="D114" s="51" t="s">
        <v>7</v>
      </c>
      <c r="E114" s="40">
        <v>1819414.3</v>
      </c>
      <c r="F114" s="40">
        <v>-154317.26999999999</v>
      </c>
      <c r="G114" s="40">
        <v>1665097.03</v>
      </c>
      <c r="H114" s="40">
        <v>1406878.38</v>
      </c>
      <c r="I114" s="40">
        <v>1342513.55</v>
      </c>
      <c r="J114" s="40">
        <v>819961.49</v>
      </c>
      <c r="K114" s="37">
        <v>49.244066575507603</v>
      </c>
      <c r="L114" s="40">
        <v>761070.51</v>
      </c>
    </row>
    <row r="115" spans="1:12" ht="12.75" x14ac:dyDescent="0.2">
      <c r="A115" s="39" t="s">
        <v>0</v>
      </c>
      <c r="B115" s="51" t="s">
        <v>0</v>
      </c>
      <c r="C115" s="39" t="s">
        <v>8</v>
      </c>
      <c r="D115" s="51" t="s">
        <v>9</v>
      </c>
      <c r="E115" s="40">
        <v>558291</v>
      </c>
      <c r="F115" s="40">
        <v>129601</v>
      </c>
      <c r="G115" s="40">
        <v>687892</v>
      </c>
      <c r="H115" s="40">
        <v>633574.67000000004</v>
      </c>
      <c r="I115" s="40">
        <v>633574.67000000004</v>
      </c>
      <c r="J115" s="40">
        <v>473256.84</v>
      </c>
      <c r="K115" s="37">
        <v>68.798131101975301</v>
      </c>
      <c r="L115" s="40">
        <v>226284.67</v>
      </c>
    </row>
    <row r="116" spans="1:12" ht="12.75" x14ac:dyDescent="0.2">
      <c r="A116" s="39" t="s">
        <v>0</v>
      </c>
      <c r="B116" s="51" t="s">
        <v>0</v>
      </c>
      <c r="C116" s="39" t="s">
        <v>10</v>
      </c>
      <c r="D116" s="51" t="s">
        <v>11</v>
      </c>
      <c r="E116" s="40">
        <v>5000</v>
      </c>
      <c r="F116" s="40">
        <v>0</v>
      </c>
      <c r="G116" s="40">
        <v>5000</v>
      </c>
      <c r="H116" s="40">
        <v>867.25</v>
      </c>
      <c r="I116" s="40">
        <v>867.25</v>
      </c>
      <c r="J116" s="40">
        <v>867.25</v>
      </c>
      <c r="K116" s="37">
        <v>17.344999999999999</v>
      </c>
      <c r="L116" s="40">
        <v>587.25</v>
      </c>
    </row>
    <row r="117" spans="1:12" ht="12.75" x14ac:dyDescent="0.2">
      <c r="A117" s="39" t="s">
        <v>0</v>
      </c>
      <c r="B117" s="51" t="s">
        <v>0</v>
      </c>
      <c r="C117" s="46" t="s">
        <v>45</v>
      </c>
      <c r="D117" s="48" t="s">
        <v>0</v>
      </c>
      <c r="E117" s="29">
        <v>3359366.65</v>
      </c>
      <c r="F117" s="29">
        <v>-40554.92</v>
      </c>
      <c r="G117" s="29">
        <v>3318811.73</v>
      </c>
      <c r="H117" s="29">
        <v>2848568.32</v>
      </c>
      <c r="I117" s="29">
        <v>2784203.49</v>
      </c>
      <c r="J117" s="29">
        <v>2101333.6</v>
      </c>
      <c r="K117" s="30">
        <v>63.315842263821303</v>
      </c>
      <c r="L117" s="29">
        <v>1779800.17</v>
      </c>
    </row>
    <row r="118" spans="1:12" ht="12.75" x14ac:dyDescent="0.2">
      <c r="A118" s="39" t="s">
        <v>68</v>
      </c>
      <c r="B118" s="51" t="s">
        <v>69</v>
      </c>
      <c r="C118" s="54" t="s">
        <v>4</v>
      </c>
      <c r="D118" s="52" t="s">
        <v>5</v>
      </c>
      <c r="E118" s="53">
        <v>3344808.72</v>
      </c>
      <c r="F118" s="53">
        <v>-238519.18</v>
      </c>
      <c r="G118" s="53">
        <v>3106289.54</v>
      </c>
      <c r="H118" s="53">
        <v>2550657.59</v>
      </c>
      <c r="I118" s="53">
        <v>2550657.59</v>
      </c>
      <c r="J118" s="53">
        <v>2550657.59</v>
      </c>
      <c r="K118" s="45">
        <v>82.112680004710697</v>
      </c>
      <c r="L118" s="53">
        <v>2550657.59</v>
      </c>
    </row>
    <row r="119" spans="1:12" ht="12.75" x14ac:dyDescent="0.2">
      <c r="A119" s="39" t="s">
        <v>0</v>
      </c>
      <c r="B119" s="51" t="s">
        <v>0</v>
      </c>
      <c r="C119" s="39" t="s">
        <v>6</v>
      </c>
      <c r="D119" s="51" t="s">
        <v>7</v>
      </c>
      <c r="E119" s="40">
        <v>1171581.68</v>
      </c>
      <c r="F119" s="40">
        <v>-3318.58</v>
      </c>
      <c r="G119" s="40">
        <v>1168263.1000000001</v>
      </c>
      <c r="H119" s="40">
        <v>1097001.5900000001</v>
      </c>
      <c r="I119" s="40">
        <v>1085416.8700000001</v>
      </c>
      <c r="J119" s="40">
        <v>711262.04</v>
      </c>
      <c r="K119" s="37">
        <v>60.882008513321999</v>
      </c>
      <c r="L119" s="40">
        <v>680225.85</v>
      </c>
    </row>
    <row r="120" spans="1:12" ht="12.75" x14ac:dyDescent="0.2">
      <c r="A120" s="39" t="s">
        <v>0</v>
      </c>
      <c r="B120" s="51" t="s">
        <v>0</v>
      </c>
      <c r="C120" s="39" t="s">
        <v>8</v>
      </c>
      <c r="D120" s="51" t="s">
        <v>9</v>
      </c>
      <c r="E120" s="40">
        <v>416010</v>
      </c>
      <c r="F120" s="40">
        <v>0</v>
      </c>
      <c r="G120" s="40">
        <v>416010</v>
      </c>
      <c r="H120" s="40">
        <v>416010</v>
      </c>
      <c r="I120" s="40">
        <v>415241.94</v>
      </c>
      <c r="J120" s="40">
        <v>239137.48</v>
      </c>
      <c r="K120" s="37">
        <v>57.4835893367948</v>
      </c>
      <c r="L120" s="40">
        <v>217321.32</v>
      </c>
    </row>
    <row r="121" spans="1:12" ht="12.75" x14ac:dyDescent="0.2">
      <c r="A121" s="39" t="s">
        <v>0</v>
      </c>
      <c r="B121" s="51" t="s">
        <v>0</v>
      </c>
      <c r="C121" s="39" t="s">
        <v>10</v>
      </c>
      <c r="D121" s="51" t="s">
        <v>11</v>
      </c>
      <c r="E121" s="40">
        <v>150000</v>
      </c>
      <c r="F121" s="40">
        <v>0</v>
      </c>
      <c r="G121" s="40">
        <v>150000</v>
      </c>
      <c r="H121" s="40">
        <v>95669.42</v>
      </c>
      <c r="I121" s="40">
        <v>95669.42</v>
      </c>
      <c r="J121" s="40">
        <v>75853.95</v>
      </c>
      <c r="K121" s="37">
        <v>50.569299999999998</v>
      </c>
      <c r="L121" s="40">
        <v>75853.95</v>
      </c>
    </row>
    <row r="122" spans="1:12" ht="12.75" x14ac:dyDescent="0.2">
      <c r="A122" s="39" t="s">
        <v>0</v>
      </c>
      <c r="B122" s="51" t="s">
        <v>0</v>
      </c>
      <c r="C122" s="46" t="s">
        <v>45</v>
      </c>
      <c r="D122" s="48" t="s">
        <v>0</v>
      </c>
      <c r="E122" s="29">
        <v>5082400.4000000004</v>
      </c>
      <c r="F122" s="29">
        <v>-241837.76</v>
      </c>
      <c r="G122" s="29">
        <v>4840562.6399999997</v>
      </c>
      <c r="H122" s="29">
        <v>4159338.6</v>
      </c>
      <c r="I122" s="29">
        <v>4146985.82</v>
      </c>
      <c r="J122" s="29">
        <v>3576911.06</v>
      </c>
      <c r="K122" s="30">
        <v>73.894530987827494</v>
      </c>
      <c r="L122" s="29">
        <v>3524058.71</v>
      </c>
    </row>
    <row r="123" spans="1:12" ht="12.75" x14ac:dyDescent="0.2">
      <c r="A123" s="39" t="s">
        <v>70</v>
      </c>
      <c r="B123" s="51" t="s">
        <v>71</v>
      </c>
      <c r="C123" s="54" t="s">
        <v>4</v>
      </c>
      <c r="D123" s="52" t="s">
        <v>5</v>
      </c>
      <c r="E123" s="53">
        <v>3157038.52</v>
      </c>
      <c r="F123" s="53">
        <v>629107.81000000006</v>
      </c>
      <c r="G123" s="53">
        <v>3786146.33</v>
      </c>
      <c r="H123" s="53">
        <v>3390415.7</v>
      </c>
      <c r="I123" s="53">
        <v>3390415.7</v>
      </c>
      <c r="J123" s="53">
        <v>3390415.7</v>
      </c>
      <c r="K123" s="45">
        <v>89.547930916869802</v>
      </c>
      <c r="L123" s="53">
        <v>3168831.06</v>
      </c>
    </row>
    <row r="124" spans="1:12" ht="12.75" x14ac:dyDescent="0.2">
      <c r="A124" s="39" t="s">
        <v>0</v>
      </c>
      <c r="B124" s="51" t="s">
        <v>0</v>
      </c>
      <c r="C124" s="39" t="s">
        <v>6</v>
      </c>
      <c r="D124" s="51" t="s">
        <v>7</v>
      </c>
      <c r="E124" s="40">
        <v>528321.81999999995</v>
      </c>
      <c r="F124" s="40">
        <v>17014258.809999999</v>
      </c>
      <c r="G124" s="40">
        <v>17542580.629999999</v>
      </c>
      <c r="H124" s="40">
        <v>16670353.85</v>
      </c>
      <c r="I124" s="40">
        <v>16559349.75</v>
      </c>
      <c r="J124" s="40">
        <v>11078125.92</v>
      </c>
      <c r="K124" s="37">
        <v>63.149921631570102</v>
      </c>
      <c r="L124" s="40">
        <v>11078027.41</v>
      </c>
    </row>
    <row r="125" spans="1:12" ht="12.75" x14ac:dyDescent="0.2">
      <c r="A125" s="39" t="s">
        <v>0</v>
      </c>
      <c r="B125" s="51" t="s">
        <v>0</v>
      </c>
      <c r="C125" s="39" t="s">
        <v>10</v>
      </c>
      <c r="D125" s="51" t="s">
        <v>11</v>
      </c>
      <c r="E125" s="40">
        <v>4200000</v>
      </c>
      <c r="F125" s="40">
        <v>0</v>
      </c>
      <c r="G125" s="40">
        <v>4200000</v>
      </c>
      <c r="H125" s="40">
        <v>4137364.39</v>
      </c>
      <c r="I125" s="40">
        <v>4110493.76</v>
      </c>
      <c r="J125" s="40">
        <v>3177711.36</v>
      </c>
      <c r="K125" s="37">
        <v>75.659794285714298</v>
      </c>
      <c r="L125" s="40">
        <v>3177711.36</v>
      </c>
    </row>
    <row r="126" spans="1:12" ht="12.75" x14ac:dyDescent="0.2">
      <c r="A126" s="39" t="s">
        <v>0</v>
      </c>
      <c r="B126" s="51" t="s">
        <v>0</v>
      </c>
      <c r="C126" s="39" t="s">
        <v>23</v>
      </c>
      <c r="D126" s="51" t="s">
        <v>24</v>
      </c>
      <c r="E126" s="40">
        <v>181467.78</v>
      </c>
      <c r="F126" s="40">
        <v>0</v>
      </c>
      <c r="G126" s="40">
        <v>181467.78</v>
      </c>
      <c r="H126" s="40">
        <v>181467.78</v>
      </c>
      <c r="I126" s="40">
        <v>181467.78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51" t="s">
        <v>0</v>
      </c>
      <c r="C127" s="46" t="s">
        <v>45</v>
      </c>
      <c r="D127" s="48" t="s">
        <v>0</v>
      </c>
      <c r="E127" s="29">
        <v>8066828.1200000001</v>
      </c>
      <c r="F127" s="29">
        <v>17643366.620000001</v>
      </c>
      <c r="G127" s="29">
        <v>25710194.739999998</v>
      </c>
      <c r="H127" s="29">
        <v>24379601.719999999</v>
      </c>
      <c r="I127" s="29">
        <v>24241726.989999998</v>
      </c>
      <c r="J127" s="29">
        <v>17646252.98</v>
      </c>
      <c r="K127" s="30">
        <v>68.6352365606391</v>
      </c>
      <c r="L127" s="29">
        <v>17424569.829999998</v>
      </c>
    </row>
    <row r="128" spans="1:12" ht="12.75" x14ac:dyDescent="0.2">
      <c r="A128" s="39" t="s">
        <v>72</v>
      </c>
      <c r="B128" s="51" t="s">
        <v>73</v>
      </c>
      <c r="C128" s="54" t="s">
        <v>4</v>
      </c>
      <c r="D128" s="52" t="s">
        <v>5</v>
      </c>
      <c r="E128" s="53">
        <v>2881392.28</v>
      </c>
      <c r="F128" s="53">
        <v>0</v>
      </c>
      <c r="G128" s="53">
        <v>2881392.28</v>
      </c>
      <c r="H128" s="53">
        <v>1972992.45</v>
      </c>
      <c r="I128" s="53">
        <v>1972992.45</v>
      </c>
      <c r="J128" s="53">
        <v>1972992.45</v>
      </c>
      <c r="K128" s="45">
        <v>68.473580070812204</v>
      </c>
      <c r="L128" s="53">
        <v>1939190.65</v>
      </c>
    </row>
    <row r="129" spans="1:12" ht="12.75" x14ac:dyDescent="0.2">
      <c r="A129" s="39" t="s">
        <v>0</v>
      </c>
      <c r="B129" s="51" t="s">
        <v>0</v>
      </c>
      <c r="C129" s="39" t="s">
        <v>6</v>
      </c>
      <c r="D129" s="51" t="s">
        <v>7</v>
      </c>
      <c r="E129" s="40">
        <v>51051748.509999998</v>
      </c>
      <c r="F129" s="40">
        <v>0</v>
      </c>
      <c r="G129" s="40">
        <v>51051748.509999998</v>
      </c>
      <c r="H129" s="40">
        <v>50119082.969999999</v>
      </c>
      <c r="I129" s="40">
        <v>49948620.350000001</v>
      </c>
      <c r="J129" s="40">
        <v>39061488.869999997</v>
      </c>
      <c r="K129" s="37">
        <v>76.513518165491703</v>
      </c>
      <c r="L129" s="40">
        <v>35733942.579999998</v>
      </c>
    </row>
    <row r="130" spans="1:12" ht="12.75" x14ac:dyDescent="0.2">
      <c r="A130" s="39" t="s">
        <v>0</v>
      </c>
      <c r="B130" s="51" t="s">
        <v>0</v>
      </c>
      <c r="C130" s="39" t="s">
        <v>17</v>
      </c>
      <c r="D130" s="51" t="s">
        <v>18</v>
      </c>
      <c r="E130" s="40">
        <v>138000</v>
      </c>
      <c r="F130" s="40">
        <v>0</v>
      </c>
      <c r="G130" s="40">
        <v>138000</v>
      </c>
      <c r="H130" s="40">
        <v>85472.23</v>
      </c>
      <c r="I130" s="40">
        <v>85472.23</v>
      </c>
      <c r="J130" s="40">
        <v>85472.23</v>
      </c>
      <c r="K130" s="37">
        <v>61.936398550724597</v>
      </c>
      <c r="L130" s="40">
        <v>85472.23</v>
      </c>
    </row>
    <row r="131" spans="1:12" ht="12.75" x14ac:dyDescent="0.2">
      <c r="A131" s="39" t="s">
        <v>0</v>
      </c>
      <c r="B131" s="51" t="s">
        <v>0</v>
      </c>
      <c r="C131" s="39" t="s">
        <v>8</v>
      </c>
      <c r="D131" s="51" t="s">
        <v>9</v>
      </c>
      <c r="E131" s="40">
        <v>485000</v>
      </c>
      <c r="F131" s="40">
        <v>0</v>
      </c>
      <c r="G131" s="40">
        <v>485000</v>
      </c>
      <c r="H131" s="40">
        <v>485000</v>
      </c>
      <c r="I131" s="40">
        <v>485000</v>
      </c>
      <c r="J131" s="40">
        <v>338983.45</v>
      </c>
      <c r="K131" s="37">
        <v>69.893494845360806</v>
      </c>
      <c r="L131" s="40">
        <v>338983.45</v>
      </c>
    </row>
    <row r="132" spans="1:12" ht="12.75" x14ac:dyDescent="0.2">
      <c r="A132" s="39" t="s">
        <v>0</v>
      </c>
      <c r="B132" s="51" t="s">
        <v>0</v>
      </c>
      <c r="C132" s="39" t="s">
        <v>10</v>
      </c>
      <c r="D132" s="51" t="s">
        <v>11</v>
      </c>
      <c r="E132" s="40">
        <v>2703150.12</v>
      </c>
      <c r="F132" s="40">
        <v>537929.63</v>
      </c>
      <c r="G132" s="40">
        <v>3241079.75</v>
      </c>
      <c r="H132" s="40">
        <v>2448402.17</v>
      </c>
      <c r="I132" s="40">
        <v>2448402.17</v>
      </c>
      <c r="J132" s="40">
        <v>1374736.1</v>
      </c>
      <c r="K132" s="37">
        <v>42.415991152331301</v>
      </c>
      <c r="L132" s="40">
        <v>1274306.3500000001</v>
      </c>
    </row>
    <row r="133" spans="1:12" ht="12.75" x14ac:dyDescent="0.2">
      <c r="A133" s="39" t="s">
        <v>0</v>
      </c>
      <c r="B133" s="51" t="s">
        <v>0</v>
      </c>
      <c r="C133" s="39" t="s">
        <v>12</v>
      </c>
      <c r="D133" s="51" t="s">
        <v>13</v>
      </c>
      <c r="E133" s="40">
        <v>0</v>
      </c>
      <c r="F133" s="40">
        <v>1626469.08</v>
      </c>
      <c r="G133" s="40">
        <v>1626469.08</v>
      </c>
      <c r="H133" s="40">
        <v>1024380.66</v>
      </c>
      <c r="I133" s="40">
        <v>1024380.66</v>
      </c>
      <c r="J133" s="40">
        <v>33969.08</v>
      </c>
      <c r="K133" s="37">
        <v>2.0885168010694701</v>
      </c>
      <c r="L133" s="40">
        <v>33969.08</v>
      </c>
    </row>
    <row r="134" spans="1:12" ht="12.75" x14ac:dyDescent="0.2">
      <c r="A134" s="39" t="s">
        <v>0</v>
      </c>
      <c r="B134" s="51" t="s">
        <v>0</v>
      </c>
      <c r="C134" s="39" t="s">
        <v>23</v>
      </c>
      <c r="D134" s="51" t="s">
        <v>24</v>
      </c>
      <c r="E134" s="40">
        <v>1434134.33</v>
      </c>
      <c r="F134" s="40">
        <v>0</v>
      </c>
      <c r="G134" s="40">
        <v>1434134.33</v>
      </c>
      <c r="H134" s="40">
        <v>1434134.33</v>
      </c>
      <c r="I134" s="40">
        <v>1434134.33</v>
      </c>
      <c r="J134" s="40">
        <v>1093438.76</v>
      </c>
      <c r="K134" s="37">
        <v>76.243817411441498</v>
      </c>
      <c r="L134" s="40">
        <v>895319.76</v>
      </c>
    </row>
    <row r="135" spans="1:12" ht="12.75" x14ac:dyDescent="0.2">
      <c r="A135" s="39" t="s">
        <v>0</v>
      </c>
      <c r="B135" s="51" t="s">
        <v>0</v>
      </c>
      <c r="C135" s="46" t="s">
        <v>45</v>
      </c>
      <c r="D135" s="48" t="s">
        <v>0</v>
      </c>
      <c r="E135" s="29">
        <v>58693425.240000002</v>
      </c>
      <c r="F135" s="29">
        <v>2164398.71</v>
      </c>
      <c r="G135" s="29">
        <v>60857823.950000003</v>
      </c>
      <c r="H135" s="29">
        <v>57569464.810000002</v>
      </c>
      <c r="I135" s="29">
        <v>57399002.189999998</v>
      </c>
      <c r="J135" s="29">
        <v>43961080.939999998</v>
      </c>
      <c r="K135" s="30">
        <v>72.235709538543205</v>
      </c>
      <c r="L135" s="29">
        <v>40301184.100000001</v>
      </c>
    </row>
    <row r="136" spans="1:12" ht="12.75" x14ac:dyDescent="0.2">
      <c r="A136" s="39" t="s">
        <v>74</v>
      </c>
      <c r="B136" s="51" t="s">
        <v>75</v>
      </c>
      <c r="C136" s="54" t="s">
        <v>4</v>
      </c>
      <c r="D136" s="52" t="s">
        <v>5</v>
      </c>
      <c r="E136" s="53">
        <v>5913575.71</v>
      </c>
      <c r="F136" s="53">
        <v>131602.54</v>
      </c>
      <c r="G136" s="53">
        <v>6045178.25</v>
      </c>
      <c r="H136" s="53">
        <v>3626440.11</v>
      </c>
      <c r="I136" s="53">
        <v>3626440.11</v>
      </c>
      <c r="J136" s="53">
        <v>3626440.11</v>
      </c>
      <c r="K136" s="45">
        <v>59.988969059762603</v>
      </c>
      <c r="L136" s="53">
        <v>3850456.85</v>
      </c>
    </row>
    <row r="137" spans="1:12" ht="12.75" x14ac:dyDescent="0.2">
      <c r="A137" s="39" t="s">
        <v>0</v>
      </c>
      <c r="B137" s="51" t="s">
        <v>0</v>
      </c>
      <c r="C137" s="39" t="s">
        <v>6</v>
      </c>
      <c r="D137" s="51" t="s">
        <v>7</v>
      </c>
      <c r="E137" s="40">
        <v>3424769.27</v>
      </c>
      <c r="F137" s="40">
        <v>-67387.63</v>
      </c>
      <c r="G137" s="40">
        <v>3357381.64</v>
      </c>
      <c r="H137" s="40">
        <v>1784791.77</v>
      </c>
      <c r="I137" s="40">
        <v>1763785.55</v>
      </c>
      <c r="J137" s="40">
        <v>1721130.11</v>
      </c>
      <c r="K137" s="37">
        <v>51.264059155336298</v>
      </c>
      <c r="L137" s="40">
        <v>1710559.11</v>
      </c>
    </row>
    <row r="138" spans="1:12" ht="12.75" x14ac:dyDescent="0.2">
      <c r="A138" s="39" t="s">
        <v>0</v>
      </c>
      <c r="B138" s="51" t="s">
        <v>0</v>
      </c>
      <c r="C138" s="39" t="s">
        <v>8</v>
      </c>
      <c r="D138" s="51" t="s">
        <v>9</v>
      </c>
      <c r="E138" s="40">
        <v>1415000</v>
      </c>
      <c r="F138" s="40">
        <v>0</v>
      </c>
      <c r="G138" s="40">
        <v>1415000</v>
      </c>
      <c r="H138" s="40">
        <v>498214.38</v>
      </c>
      <c r="I138" s="40">
        <v>498214.38</v>
      </c>
      <c r="J138" s="40">
        <v>498214.38</v>
      </c>
      <c r="K138" s="37">
        <v>35.209496819788001</v>
      </c>
      <c r="L138" s="40">
        <v>52810</v>
      </c>
    </row>
    <row r="139" spans="1:12" ht="12.75" x14ac:dyDescent="0.2">
      <c r="A139" s="39" t="s">
        <v>0</v>
      </c>
      <c r="B139" s="51" t="s">
        <v>0</v>
      </c>
      <c r="C139" s="39" t="s">
        <v>10</v>
      </c>
      <c r="D139" s="51" t="s">
        <v>11</v>
      </c>
      <c r="E139" s="40">
        <v>641000</v>
      </c>
      <c r="F139" s="40">
        <v>0</v>
      </c>
      <c r="G139" s="40">
        <v>641000</v>
      </c>
      <c r="H139" s="40">
        <v>131229.45000000001</v>
      </c>
      <c r="I139" s="40">
        <v>131229.45000000001</v>
      </c>
      <c r="J139" s="40">
        <v>131229.45000000001</v>
      </c>
      <c r="K139" s="37">
        <v>20.4726131045242</v>
      </c>
      <c r="L139" s="40">
        <v>131229.45000000001</v>
      </c>
    </row>
    <row r="140" spans="1:12" ht="12.75" x14ac:dyDescent="0.2">
      <c r="A140" s="39" t="s">
        <v>0</v>
      </c>
      <c r="B140" s="51" t="s">
        <v>0</v>
      </c>
      <c r="C140" s="39" t="s">
        <v>23</v>
      </c>
      <c r="D140" s="51" t="s">
        <v>24</v>
      </c>
      <c r="E140" s="40">
        <v>506000</v>
      </c>
      <c r="F140" s="40">
        <v>0</v>
      </c>
      <c r="G140" s="40">
        <v>506000</v>
      </c>
      <c r="H140" s="40">
        <v>505504.7</v>
      </c>
      <c r="I140" s="40">
        <v>505504.7</v>
      </c>
      <c r="J140" s="40">
        <v>505504.7</v>
      </c>
      <c r="K140" s="37">
        <v>99.902114624505899</v>
      </c>
      <c r="L140" s="40">
        <v>505504.7</v>
      </c>
    </row>
    <row r="141" spans="1:12" ht="12.75" x14ac:dyDescent="0.2">
      <c r="A141" s="39" t="s">
        <v>0</v>
      </c>
      <c r="B141" s="51" t="s">
        <v>0</v>
      </c>
      <c r="C141" s="46" t="s">
        <v>45</v>
      </c>
      <c r="D141" s="48" t="s">
        <v>0</v>
      </c>
      <c r="E141" s="29">
        <v>11900344.98</v>
      </c>
      <c r="F141" s="29">
        <v>64214.91</v>
      </c>
      <c r="G141" s="29">
        <v>11964559.890000001</v>
      </c>
      <c r="H141" s="29">
        <v>6546180.4100000001</v>
      </c>
      <c r="I141" s="29">
        <v>6525174.1900000004</v>
      </c>
      <c r="J141" s="29">
        <v>6482518.75</v>
      </c>
      <c r="K141" s="30">
        <v>54.181004647050202</v>
      </c>
      <c r="L141" s="29">
        <v>6250560.1100000003</v>
      </c>
    </row>
    <row r="142" spans="1:12" ht="12.75" x14ac:dyDescent="0.2">
      <c r="A142" s="39" t="s">
        <v>76</v>
      </c>
      <c r="B142" s="51" t="s">
        <v>77</v>
      </c>
      <c r="C142" s="54" t="s">
        <v>4</v>
      </c>
      <c r="D142" s="52" t="s">
        <v>5</v>
      </c>
      <c r="E142" s="53">
        <v>7088265</v>
      </c>
      <c r="F142" s="53">
        <v>0</v>
      </c>
      <c r="G142" s="53">
        <v>7088265</v>
      </c>
      <c r="H142" s="53">
        <v>6009737.6600000001</v>
      </c>
      <c r="I142" s="53">
        <v>6009737.6600000001</v>
      </c>
      <c r="J142" s="53">
        <v>6001998.1600000001</v>
      </c>
      <c r="K142" s="45">
        <v>84.675137851081999</v>
      </c>
      <c r="L142" s="53">
        <v>6001998.1600000001</v>
      </c>
    </row>
    <row r="143" spans="1:12" ht="12.75" x14ac:dyDescent="0.2">
      <c r="A143" s="39" t="s">
        <v>0</v>
      </c>
      <c r="B143" s="51" t="s">
        <v>0</v>
      </c>
      <c r="C143" s="39" t="s">
        <v>6</v>
      </c>
      <c r="D143" s="51" t="s">
        <v>7</v>
      </c>
      <c r="E143" s="40">
        <v>1285594</v>
      </c>
      <c r="F143" s="40">
        <v>83783.320000000007</v>
      </c>
      <c r="G143" s="40">
        <v>1369377.32</v>
      </c>
      <c r="H143" s="40">
        <v>1086962.31</v>
      </c>
      <c r="I143" s="40">
        <v>1086962.31</v>
      </c>
      <c r="J143" s="40">
        <v>905656.41</v>
      </c>
      <c r="K143" s="37">
        <v>66.136367002193396</v>
      </c>
      <c r="L143" s="40">
        <v>905656.41</v>
      </c>
    </row>
    <row r="144" spans="1:12" ht="12.75" x14ac:dyDescent="0.2">
      <c r="A144" s="39" t="s">
        <v>0</v>
      </c>
      <c r="B144" s="51" t="s">
        <v>0</v>
      </c>
      <c r="C144" s="39" t="s">
        <v>10</v>
      </c>
      <c r="D144" s="51" t="s">
        <v>11</v>
      </c>
      <c r="E144" s="40">
        <v>2498432.5099999998</v>
      </c>
      <c r="F144" s="40">
        <v>2075220.9</v>
      </c>
      <c r="G144" s="40">
        <v>4573653.41</v>
      </c>
      <c r="H144" s="40">
        <v>3610304.21</v>
      </c>
      <c r="I144" s="40">
        <v>3610304.21</v>
      </c>
      <c r="J144" s="40">
        <v>3576320.41</v>
      </c>
      <c r="K144" s="37">
        <v>78.193953266782401</v>
      </c>
      <c r="L144" s="40">
        <v>3485193.04</v>
      </c>
    </row>
    <row r="145" spans="1:12" ht="12.75" x14ac:dyDescent="0.2">
      <c r="A145" s="39" t="s">
        <v>0</v>
      </c>
      <c r="B145" s="51" t="s">
        <v>0</v>
      </c>
      <c r="C145" s="39" t="s">
        <v>23</v>
      </c>
      <c r="D145" s="51" t="s">
        <v>24</v>
      </c>
      <c r="E145" s="40">
        <v>48530</v>
      </c>
      <c r="F145" s="40">
        <v>0</v>
      </c>
      <c r="G145" s="40">
        <v>48530</v>
      </c>
      <c r="H145" s="40">
        <v>48529.43</v>
      </c>
      <c r="I145" s="40">
        <v>48529.43</v>
      </c>
      <c r="J145" s="40">
        <v>48529.43</v>
      </c>
      <c r="K145" s="37">
        <v>99.998825468782201</v>
      </c>
      <c r="L145" s="40">
        <v>48529.43</v>
      </c>
    </row>
    <row r="146" spans="1:12" ht="12.75" x14ac:dyDescent="0.2">
      <c r="A146" s="39" t="s">
        <v>0</v>
      </c>
      <c r="B146" s="51" t="s">
        <v>0</v>
      </c>
      <c r="C146" s="46" t="s">
        <v>45</v>
      </c>
      <c r="D146" s="48" t="s">
        <v>0</v>
      </c>
      <c r="E146" s="29">
        <v>10920821.51</v>
      </c>
      <c r="F146" s="29">
        <v>2159004.2200000002</v>
      </c>
      <c r="G146" s="29">
        <v>13079825.73</v>
      </c>
      <c r="H146" s="29">
        <v>10755533.609999999</v>
      </c>
      <c r="I146" s="29">
        <v>10755533.609999999</v>
      </c>
      <c r="J146" s="29">
        <v>10532504.41</v>
      </c>
      <c r="K146" s="30">
        <v>80.524806885175494</v>
      </c>
      <c r="L146" s="29">
        <v>10441377.039999999</v>
      </c>
    </row>
    <row r="147" spans="1:12" ht="12.75" x14ac:dyDescent="0.2">
      <c r="A147" s="39" t="s">
        <v>78</v>
      </c>
      <c r="B147" s="51" t="s">
        <v>79</v>
      </c>
      <c r="C147" s="54" t="s">
        <v>4</v>
      </c>
      <c r="D147" s="52" t="s">
        <v>5</v>
      </c>
      <c r="E147" s="53">
        <v>3132655</v>
      </c>
      <c r="F147" s="53">
        <v>0</v>
      </c>
      <c r="G147" s="53">
        <v>3132655</v>
      </c>
      <c r="H147" s="53">
        <v>2413721.9</v>
      </c>
      <c r="I147" s="53">
        <v>2413721.9</v>
      </c>
      <c r="J147" s="53">
        <v>2413721.9</v>
      </c>
      <c r="K147" s="45">
        <v>77.050358242449306</v>
      </c>
      <c r="L147" s="53">
        <v>2413721.9</v>
      </c>
    </row>
    <row r="148" spans="1:12" ht="12.75" x14ac:dyDescent="0.2">
      <c r="A148" s="39" t="s">
        <v>0</v>
      </c>
      <c r="B148" s="51" t="s">
        <v>0</v>
      </c>
      <c r="C148" s="39" t="s">
        <v>6</v>
      </c>
      <c r="D148" s="51" t="s">
        <v>7</v>
      </c>
      <c r="E148" s="40">
        <v>1753371.43</v>
      </c>
      <c r="F148" s="40">
        <v>-200408.9</v>
      </c>
      <c r="G148" s="40">
        <v>1552962.53</v>
      </c>
      <c r="H148" s="40">
        <v>1505908.72</v>
      </c>
      <c r="I148" s="40">
        <v>1505908.72</v>
      </c>
      <c r="J148" s="40">
        <v>852941.24</v>
      </c>
      <c r="K148" s="37">
        <v>54.923491296341801</v>
      </c>
      <c r="L148" s="40">
        <v>799572.64</v>
      </c>
    </row>
    <row r="149" spans="1:12" ht="12.75" x14ac:dyDescent="0.2">
      <c r="A149" s="39" t="s">
        <v>0</v>
      </c>
      <c r="B149" s="51" t="s">
        <v>0</v>
      </c>
      <c r="C149" s="39" t="s">
        <v>10</v>
      </c>
      <c r="D149" s="51" t="s">
        <v>11</v>
      </c>
      <c r="E149" s="40">
        <v>15000</v>
      </c>
      <c r="F149" s="40">
        <v>0</v>
      </c>
      <c r="G149" s="40">
        <v>15000</v>
      </c>
      <c r="H149" s="40">
        <v>995.8</v>
      </c>
      <c r="I149" s="40">
        <v>995.8</v>
      </c>
      <c r="J149" s="40">
        <v>995.8</v>
      </c>
      <c r="K149" s="37">
        <v>6.63866666666667</v>
      </c>
      <c r="L149" s="40">
        <v>995.8</v>
      </c>
    </row>
    <row r="150" spans="1:12" ht="12.75" x14ac:dyDescent="0.2">
      <c r="A150" s="39" t="s">
        <v>0</v>
      </c>
      <c r="B150" s="51" t="s">
        <v>0</v>
      </c>
      <c r="C150" s="46" t="s">
        <v>45</v>
      </c>
      <c r="D150" s="48" t="s">
        <v>0</v>
      </c>
      <c r="E150" s="29">
        <v>4901026.43</v>
      </c>
      <c r="F150" s="29">
        <v>-200408.9</v>
      </c>
      <c r="G150" s="29">
        <v>4700617.53</v>
      </c>
      <c r="H150" s="29">
        <v>3920626.42</v>
      </c>
      <c r="I150" s="29">
        <v>3920626.42</v>
      </c>
      <c r="J150" s="29">
        <v>3267658.94</v>
      </c>
      <c r="K150" s="30">
        <v>69.515524697453998</v>
      </c>
      <c r="L150" s="29">
        <v>3214290.34</v>
      </c>
    </row>
    <row r="151" spans="1:12" ht="12.75" x14ac:dyDescent="0.2">
      <c r="A151" s="39" t="s">
        <v>80</v>
      </c>
      <c r="B151" s="51" t="s">
        <v>81</v>
      </c>
      <c r="C151" s="54" t="s">
        <v>4</v>
      </c>
      <c r="D151" s="52" t="s">
        <v>5</v>
      </c>
      <c r="E151" s="53">
        <v>2847230</v>
      </c>
      <c r="F151" s="53">
        <v>0</v>
      </c>
      <c r="G151" s="53">
        <v>2847230</v>
      </c>
      <c r="H151" s="53">
        <v>2215011.5499999998</v>
      </c>
      <c r="I151" s="53">
        <v>2215011.5499999998</v>
      </c>
      <c r="J151" s="53">
        <v>2215011.5499999998</v>
      </c>
      <c r="K151" s="45">
        <v>77.795315095724604</v>
      </c>
      <c r="L151" s="53">
        <v>2214261.5499999998</v>
      </c>
    </row>
    <row r="152" spans="1:12" ht="12.75" x14ac:dyDescent="0.2">
      <c r="A152" s="39" t="s">
        <v>0</v>
      </c>
      <c r="B152" s="51" t="s">
        <v>0</v>
      </c>
      <c r="C152" s="39" t="s">
        <v>6</v>
      </c>
      <c r="D152" s="51" t="s">
        <v>7</v>
      </c>
      <c r="E152" s="40">
        <v>6600000</v>
      </c>
      <c r="F152" s="40">
        <v>0</v>
      </c>
      <c r="G152" s="40">
        <v>6600000</v>
      </c>
      <c r="H152" s="40">
        <v>6321475.4100000001</v>
      </c>
      <c r="I152" s="40">
        <v>6178999.8099999996</v>
      </c>
      <c r="J152" s="40">
        <v>5025601.55</v>
      </c>
      <c r="K152" s="37">
        <v>76.145478030302996</v>
      </c>
      <c r="L152" s="40">
        <v>4812175.41</v>
      </c>
    </row>
    <row r="153" spans="1:12" ht="12.75" x14ac:dyDescent="0.2">
      <c r="A153" s="39" t="s">
        <v>0</v>
      </c>
      <c r="B153" s="51" t="s">
        <v>0</v>
      </c>
      <c r="C153" s="39" t="s">
        <v>8</v>
      </c>
      <c r="D153" s="51" t="s">
        <v>9</v>
      </c>
      <c r="E153" s="40">
        <v>272300</v>
      </c>
      <c r="F153" s="40">
        <v>0</v>
      </c>
      <c r="G153" s="40">
        <v>272300</v>
      </c>
      <c r="H153" s="40">
        <v>272300</v>
      </c>
      <c r="I153" s="40">
        <v>272300</v>
      </c>
      <c r="J153" s="40">
        <v>238262.5</v>
      </c>
      <c r="K153" s="37">
        <v>87.5</v>
      </c>
      <c r="L153" s="40">
        <v>238262.5</v>
      </c>
    </row>
    <row r="154" spans="1:12" ht="12.75" x14ac:dyDescent="0.2">
      <c r="A154" s="39" t="s">
        <v>0</v>
      </c>
      <c r="B154" s="51" t="s">
        <v>0</v>
      </c>
      <c r="C154" s="39" t="s">
        <v>10</v>
      </c>
      <c r="D154" s="51" t="s">
        <v>11</v>
      </c>
      <c r="E154" s="40">
        <v>270000</v>
      </c>
      <c r="F154" s="40">
        <v>0</v>
      </c>
      <c r="G154" s="40">
        <v>270000</v>
      </c>
      <c r="H154" s="40">
        <v>102209.56</v>
      </c>
      <c r="I154" s="40">
        <v>102209.56</v>
      </c>
      <c r="J154" s="40">
        <v>102209.56</v>
      </c>
      <c r="K154" s="37">
        <v>37.855392592592601</v>
      </c>
      <c r="L154" s="40">
        <v>99184.56</v>
      </c>
    </row>
    <row r="155" spans="1:12" ht="12.75" x14ac:dyDescent="0.2">
      <c r="A155" s="39" t="s">
        <v>0</v>
      </c>
      <c r="B155" s="51" t="s">
        <v>0</v>
      </c>
      <c r="C155" s="46" t="s">
        <v>45</v>
      </c>
      <c r="D155" s="48" t="s">
        <v>0</v>
      </c>
      <c r="E155" s="29">
        <v>9989530</v>
      </c>
      <c r="F155" s="29">
        <v>0</v>
      </c>
      <c r="G155" s="29">
        <v>9989530</v>
      </c>
      <c r="H155" s="29">
        <v>8910996.5199999996</v>
      </c>
      <c r="I155" s="29">
        <v>8768520.9199999999</v>
      </c>
      <c r="J155" s="29">
        <v>7581085.1600000001</v>
      </c>
      <c r="K155" s="30">
        <v>75.890308753264705</v>
      </c>
      <c r="L155" s="29">
        <v>7363884.0199999996</v>
      </c>
    </row>
    <row r="156" spans="1:12" ht="12.75" x14ac:dyDescent="0.2">
      <c r="A156" s="39" t="s">
        <v>82</v>
      </c>
      <c r="B156" s="51" t="s">
        <v>83</v>
      </c>
      <c r="C156" s="54" t="s">
        <v>4</v>
      </c>
      <c r="D156" s="52" t="s">
        <v>5</v>
      </c>
      <c r="E156" s="53">
        <v>386460.22</v>
      </c>
      <c r="F156" s="53">
        <v>0</v>
      </c>
      <c r="G156" s="53">
        <v>386460.22</v>
      </c>
      <c r="H156" s="53">
        <v>267944.21000000002</v>
      </c>
      <c r="I156" s="53">
        <v>267944.21000000002</v>
      </c>
      <c r="J156" s="53">
        <v>267944.21000000002</v>
      </c>
      <c r="K156" s="45">
        <v>69.332934189190297</v>
      </c>
      <c r="L156" s="53">
        <v>267944.21000000002</v>
      </c>
    </row>
    <row r="157" spans="1:12" ht="12.75" x14ac:dyDescent="0.2">
      <c r="A157" s="39" t="s">
        <v>0</v>
      </c>
      <c r="B157" s="51" t="s">
        <v>0</v>
      </c>
      <c r="C157" s="39" t="s">
        <v>6</v>
      </c>
      <c r="D157" s="51" t="s">
        <v>7</v>
      </c>
      <c r="E157" s="40">
        <v>139347.35999999999</v>
      </c>
      <c r="F157" s="40">
        <v>-4143.3</v>
      </c>
      <c r="G157" s="40">
        <v>135204.06</v>
      </c>
      <c r="H157" s="40">
        <v>97734.38</v>
      </c>
      <c r="I157" s="40">
        <v>97734.38</v>
      </c>
      <c r="J157" s="40">
        <v>93063.6</v>
      </c>
      <c r="K157" s="37">
        <v>68.831956673490396</v>
      </c>
      <c r="L157" s="40">
        <v>87964.04</v>
      </c>
    </row>
    <row r="158" spans="1:12" ht="12.75" x14ac:dyDescent="0.2">
      <c r="A158" s="39" t="s">
        <v>0</v>
      </c>
      <c r="B158" s="51" t="s">
        <v>0</v>
      </c>
      <c r="C158" s="39" t="s">
        <v>10</v>
      </c>
      <c r="D158" s="51" t="s">
        <v>11</v>
      </c>
      <c r="E158" s="40">
        <v>2000</v>
      </c>
      <c r="F158" s="40">
        <v>0</v>
      </c>
      <c r="G158" s="40">
        <v>2000</v>
      </c>
      <c r="H158" s="40">
        <v>663.08</v>
      </c>
      <c r="I158" s="40">
        <v>663.08</v>
      </c>
      <c r="J158" s="40">
        <v>663.08</v>
      </c>
      <c r="K158" s="37">
        <v>33.154000000000003</v>
      </c>
      <c r="L158" s="40">
        <v>0</v>
      </c>
    </row>
    <row r="159" spans="1:12" ht="12.75" x14ac:dyDescent="0.2">
      <c r="A159" s="39" t="s">
        <v>0</v>
      </c>
      <c r="B159" s="51" t="s">
        <v>0</v>
      </c>
      <c r="C159" s="46" t="s">
        <v>45</v>
      </c>
      <c r="D159" s="48" t="s">
        <v>0</v>
      </c>
      <c r="E159" s="29">
        <v>527807.57999999996</v>
      </c>
      <c r="F159" s="29">
        <v>-4143.3</v>
      </c>
      <c r="G159" s="29">
        <v>523664.28</v>
      </c>
      <c r="H159" s="29">
        <v>366341.67</v>
      </c>
      <c r="I159" s="29">
        <v>366341.67</v>
      </c>
      <c r="J159" s="29">
        <v>361670.89</v>
      </c>
      <c r="K159" s="30">
        <v>69.065411526636893</v>
      </c>
      <c r="L159" s="29">
        <v>355908.25</v>
      </c>
    </row>
    <row r="160" spans="1:12" ht="12.75" x14ac:dyDescent="0.2">
      <c r="A160" s="123" t="s">
        <v>14</v>
      </c>
      <c r="B160" s="124"/>
      <c r="C160" s="91" t="s">
        <v>0</v>
      </c>
      <c r="D160" s="90" t="s">
        <v>0</v>
      </c>
      <c r="E160" s="84">
        <v>5129957998.6300001</v>
      </c>
      <c r="F160" s="84">
        <v>246471831.74000001</v>
      </c>
      <c r="G160" s="84">
        <v>5376429830.3699999</v>
      </c>
      <c r="H160" s="84">
        <v>4872300242.7399998</v>
      </c>
      <c r="I160" s="84">
        <v>4803619760.4799995</v>
      </c>
      <c r="J160" s="84">
        <v>4482712282.6999998</v>
      </c>
      <c r="K160" s="89">
        <v>83.377118722509294</v>
      </c>
      <c r="L160" s="84">
        <v>4299956974.6899996</v>
      </c>
    </row>
    <row r="161" spans="1:12" ht="12.75" x14ac:dyDescent="0.2">
      <c r="A161" s="43" t="s">
        <v>86</v>
      </c>
      <c r="B161" s="19"/>
      <c r="C161" s="19"/>
      <c r="D161" s="19"/>
      <c r="E161" s="19"/>
      <c r="F161" s="19"/>
      <c r="G161" s="19"/>
      <c r="H161" s="19"/>
      <c r="I161" s="44"/>
      <c r="J161" s="44"/>
      <c r="K161" s="5"/>
      <c r="L161" s="4"/>
    </row>
  </sheetData>
  <mergeCells count="5">
    <mergeCell ref="A160:B160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A5" sqref="A5:B6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0" customFormat="1" ht="18.75" customHeight="1" x14ac:dyDescent="0.3">
      <c r="A1" s="125" t="s">
        <v>88</v>
      </c>
      <c r="B1" s="106"/>
      <c r="C1" s="106"/>
      <c r="D1" s="106"/>
      <c r="E1" s="106"/>
      <c r="F1" s="106"/>
      <c r="G1" s="106"/>
      <c r="H1" s="106"/>
      <c r="I1" s="16">
        <f>'GTOS X CAP'!J1</f>
        <v>42704</v>
      </c>
    </row>
    <row r="2" spans="1:9" s="100" customFormat="1" ht="18.75" customHeight="1" x14ac:dyDescent="0.3">
      <c r="A2" s="106" t="s">
        <v>1551</v>
      </c>
      <c r="B2" s="106"/>
      <c r="C2" s="106"/>
      <c r="D2" s="106"/>
      <c r="E2" s="106"/>
      <c r="F2" s="106"/>
      <c r="G2" s="106"/>
      <c r="H2" s="106"/>
      <c r="I2" s="101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8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7" t="s">
        <v>1356</v>
      </c>
      <c r="B5" s="113"/>
      <c r="C5" s="107" t="s">
        <v>1357</v>
      </c>
      <c r="D5" s="113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4"/>
      <c r="B6" s="115"/>
      <c r="C6" s="114"/>
      <c r="D6" s="115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1992</v>
      </c>
      <c r="B7" s="95" t="s">
        <v>1993</v>
      </c>
      <c r="C7" s="39" t="s">
        <v>17</v>
      </c>
      <c r="D7" s="95" t="s">
        <v>29</v>
      </c>
      <c r="E7" s="70">
        <v>9984730</v>
      </c>
      <c r="F7" s="70">
        <v>0</v>
      </c>
      <c r="G7" s="70">
        <v>9984730</v>
      </c>
      <c r="H7" s="70">
        <v>9059700.0800000001</v>
      </c>
      <c r="I7" s="70">
        <v>1770865.28</v>
      </c>
    </row>
    <row r="8" spans="1:9" ht="12.75" customHeight="1" x14ac:dyDescent="0.2">
      <c r="A8" s="39" t="s">
        <v>0</v>
      </c>
      <c r="B8" s="95" t="s">
        <v>0</v>
      </c>
      <c r="C8" s="39" t="s">
        <v>19</v>
      </c>
      <c r="D8" s="95" t="s">
        <v>30</v>
      </c>
      <c r="E8" s="70">
        <v>4800</v>
      </c>
      <c r="F8" s="70">
        <v>0</v>
      </c>
      <c r="G8" s="70">
        <v>4800</v>
      </c>
      <c r="H8" s="70">
        <v>2162.8000000000002</v>
      </c>
      <c r="I8" s="70">
        <v>2162.8000000000002</v>
      </c>
    </row>
    <row r="9" spans="1:9" ht="12.75" x14ac:dyDescent="0.2">
      <c r="A9" s="39" t="s">
        <v>0</v>
      </c>
      <c r="B9" s="95" t="s">
        <v>0</v>
      </c>
      <c r="C9" s="46" t="s">
        <v>45</v>
      </c>
      <c r="D9" s="96" t="s">
        <v>0</v>
      </c>
      <c r="E9" s="97">
        <v>9989530</v>
      </c>
      <c r="F9" s="97">
        <v>0</v>
      </c>
      <c r="G9" s="97">
        <v>9989530</v>
      </c>
      <c r="H9" s="97">
        <v>9061862.8800000008</v>
      </c>
      <c r="I9" s="97">
        <v>1773028.08</v>
      </c>
    </row>
    <row r="10" spans="1:9" ht="12.75" customHeight="1" x14ac:dyDescent="0.2">
      <c r="A10" s="39" t="s">
        <v>1994</v>
      </c>
      <c r="B10" s="95" t="s">
        <v>1995</v>
      </c>
      <c r="C10" s="39" t="s">
        <v>19</v>
      </c>
      <c r="D10" s="95" t="s">
        <v>30</v>
      </c>
      <c r="E10" s="70">
        <v>10</v>
      </c>
      <c r="F10" s="70">
        <v>0</v>
      </c>
      <c r="G10" s="70">
        <v>10</v>
      </c>
      <c r="H10" s="70">
        <v>2.15</v>
      </c>
      <c r="I10" s="70">
        <v>2.15</v>
      </c>
    </row>
    <row r="11" spans="1:9" ht="12.75" x14ac:dyDescent="0.2">
      <c r="A11" s="39" t="s">
        <v>0</v>
      </c>
      <c r="B11" s="95" t="s">
        <v>0</v>
      </c>
      <c r="C11" s="46" t="s">
        <v>45</v>
      </c>
      <c r="D11" s="96" t="s">
        <v>0</v>
      </c>
      <c r="E11" s="97">
        <v>10</v>
      </c>
      <c r="F11" s="97">
        <v>0</v>
      </c>
      <c r="G11" s="97">
        <v>10</v>
      </c>
      <c r="H11" s="97">
        <v>2.15</v>
      </c>
      <c r="I11" s="97">
        <v>2.15</v>
      </c>
    </row>
    <row r="12" spans="1:9" ht="12.75" customHeight="1" x14ac:dyDescent="0.2">
      <c r="A12" s="39" t="s">
        <v>1996</v>
      </c>
      <c r="B12" s="95" t="s">
        <v>1997</v>
      </c>
      <c r="C12" s="39" t="s">
        <v>17</v>
      </c>
      <c r="D12" s="95" t="s">
        <v>29</v>
      </c>
      <c r="E12" s="70">
        <v>0</v>
      </c>
      <c r="F12" s="70">
        <v>3946852.46</v>
      </c>
      <c r="G12" s="70">
        <v>3946852.46</v>
      </c>
      <c r="H12" s="70">
        <v>3055309.66</v>
      </c>
      <c r="I12" s="70">
        <v>1293232.67</v>
      </c>
    </row>
    <row r="13" spans="1:9" ht="12.75" customHeight="1" x14ac:dyDescent="0.2">
      <c r="A13" s="39" t="s">
        <v>0</v>
      </c>
      <c r="B13" s="95" t="s">
        <v>0</v>
      </c>
      <c r="C13" s="39" t="s">
        <v>8</v>
      </c>
      <c r="D13" s="95" t="s">
        <v>9</v>
      </c>
      <c r="E13" s="70">
        <v>0</v>
      </c>
      <c r="F13" s="70">
        <v>3097223.38</v>
      </c>
      <c r="G13" s="70">
        <v>3097223.38</v>
      </c>
      <c r="H13" s="70">
        <v>3033333.27</v>
      </c>
      <c r="I13" s="70">
        <v>97690.33</v>
      </c>
    </row>
    <row r="14" spans="1:9" ht="12.75" customHeight="1" x14ac:dyDescent="0.2">
      <c r="A14" s="39" t="s">
        <v>0</v>
      </c>
      <c r="B14" s="95" t="s">
        <v>0</v>
      </c>
      <c r="C14" s="39" t="s">
        <v>19</v>
      </c>
      <c r="D14" s="95" t="s">
        <v>30</v>
      </c>
      <c r="E14" s="70">
        <v>0</v>
      </c>
      <c r="F14" s="70">
        <v>0</v>
      </c>
      <c r="G14" s="70">
        <v>0</v>
      </c>
      <c r="H14" s="70">
        <v>714.96</v>
      </c>
      <c r="I14" s="70">
        <v>714.96</v>
      </c>
    </row>
    <row r="15" spans="1:9" ht="12.75" customHeight="1" x14ac:dyDescent="0.2">
      <c r="A15" s="39" t="s">
        <v>0</v>
      </c>
      <c r="B15" s="95" t="s">
        <v>0</v>
      </c>
      <c r="C15" s="39" t="s">
        <v>12</v>
      </c>
      <c r="D15" s="95" t="s">
        <v>13</v>
      </c>
      <c r="E15" s="70">
        <v>2100000</v>
      </c>
      <c r="F15" s="70">
        <v>0</v>
      </c>
      <c r="G15" s="70">
        <v>2100000</v>
      </c>
      <c r="H15" s="70">
        <v>0</v>
      </c>
      <c r="I15" s="70">
        <v>0</v>
      </c>
    </row>
    <row r="16" spans="1:9" ht="12.75" x14ac:dyDescent="0.2">
      <c r="A16" s="39" t="s">
        <v>0</v>
      </c>
      <c r="B16" s="95" t="s">
        <v>0</v>
      </c>
      <c r="C16" s="46" t="s">
        <v>45</v>
      </c>
      <c r="D16" s="96" t="s">
        <v>0</v>
      </c>
      <c r="E16" s="97">
        <v>2100000</v>
      </c>
      <c r="F16" s="97">
        <v>7044075.8399999999</v>
      </c>
      <c r="G16" s="97">
        <v>9144075.8399999999</v>
      </c>
      <c r="H16" s="97">
        <v>6089357.8899999997</v>
      </c>
      <c r="I16" s="97">
        <v>1391637.96</v>
      </c>
    </row>
    <row r="17" spans="1:9" ht="12.75" customHeight="1" x14ac:dyDescent="0.2">
      <c r="A17" s="39" t="s">
        <v>1998</v>
      </c>
      <c r="B17" s="95" t="s">
        <v>1999</v>
      </c>
      <c r="C17" s="39" t="s">
        <v>17</v>
      </c>
      <c r="D17" s="95" t="s">
        <v>29</v>
      </c>
      <c r="E17" s="70">
        <v>215000</v>
      </c>
      <c r="F17" s="70">
        <v>0</v>
      </c>
      <c r="G17" s="70">
        <v>215000</v>
      </c>
      <c r="H17" s="70">
        <v>603951.96</v>
      </c>
      <c r="I17" s="70">
        <v>322022.59999999998</v>
      </c>
    </row>
    <row r="18" spans="1:9" ht="12.75" customHeight="1" x14ac:dyDescent="0.2">
      <c r="A18" s="39" t="s">
        <v>0</v>
      </c>
      <c r="B18" s="95" t="s">
        <v>0</v>
      </c>
      <c r="C18" s="39" t="s">
        <v>8</v>
      </c>
      <c r="D18" s="95" t="s">
        <v>9</v>
      </c>
      <c r="E18" s="70">
        <v>120000</v>
      </c>
      <c r="F18" s="70">
        <v>0</v>
      </c>
      <c r="G18" s="70">
        <v>120000</v>
      </c>
      <c r="H18" s="70">
        <v>251088.09</v>
      </c>
      <c r="I18" s="70">
        <v>251088.09</v>
      </c>
    </row>
    <row r="19" spans="1:9" ht="12.75" customHeight="1" x14ac:dyDescent="0.2">
      <c r="A19" s="39" t="s">
        <v>0</v>
      </c>
      <c r="B19" s="95" t="s">
        <v>0</v>
      </c>
      <c r="C19" s="39" t="s">
        <v>19</v>
      </c>
      <c r="D19" s="95" t="s">
        <v>30</v>
      </c>
      <c r="E19" s="70">
        <v>222000</v>
      </c>
      <c r="F19" s="70">
        <v>0</v>
      </c>
      <c r="G19" s="70">
        <v>222000</v>
      </c>
      <c r="H19" s="70">
        <v>727689.45</v>
      </c>
      <c r="I19" s="70">
        <v>574752.99</v>
      </c>
    </row>
    <row r="20" spans="1:9" ht="12.75" customHeight="1" x14ac:dyDescent="0.2">
      <c r="A20" s="39" t="s">
        <v>0</v>
      </c>
      <c r="B20" s="95" t="s">
        <v>0</v>
      </c>
      <c r="C20" s="39" t="s">
        <v>12</v>
      </c>
      <c r="D20" s="95" t="s">
        <v>13</v>
      </c>
      <c r="E20" s="70">
        <v>1780105</v>
      </c>
      <c r="F20" s="70">
        <v>2054511.9</v>
      </c>
      <c r="G20" s="70">
        <v>3834616.9</v>
      </c>
      <c r="H20" s="70">
        <v>2279900.46</v>
      </c>
      <c r="I20" s="70">
        <v>315161.06</v>
      </c>
    </row>
    <row r="21" spans="1:9" ht="12.75" x14ac:dyDescent="0.2">
      <c r="A21" s="39" t="s">
        <v>0</v>
      </c>
      <c r="B21" s="95" t="s">
        <v>0</v>
      </c>
      <c r="C21" s="46" t="s">
        <v>45</v>
      </c>
      <c r="D21" s="96" t="s">
        <v>0</v>
      </c>
      <c r="E21" s="97">
        <v>2337105</v>
      </c>
      <c r="F21" s="97">
        <v>2054511.9</v>
      </c>
      <c r="G21" s="97">
        <v>4391616.9000000004</v>
      </c>
      <c r="H21" s="97">
        <v>3862629.96</v>
      </c>
      <c r="I21" s="97">
        <v>1463024.74</v>
      </c>
    </row>
    <row r="22" spans="1:9" ht="12.75" customHeight="1" x14ac:dyDescent="0.2">
      <c r="A22" s="39" t="s">
        <v>2000</v>
      </c>
      <c r="B22" s="95" t="s">
        <v>2001</v>
      </c>
      <c r="C22" s="39" t="s">
        <v>4</v>
      </c>
      <c r="D22" s="95" t="s">
        <v>27</v>
      </c>
      <c r="E22" s="70">
        <v>1328540118</v>
      </c>
      <c r="F22" s="70">
        <v>0</v>
      </c>
      <c r="G22" s="70">
        <v>1328540118</v>
      </c>
      <c r="H22" s="70">
        <v>1218846544.9100001</v>
      </c>
      <c r="I22" s="70">
        <v>1193711055.9400001</v>
      </c>
    </row>
    <row r="23" spans="1:9" ht="12.75" customHeight="1" x14ac:dyDescent="0.2">
      <c r="A23" s="39" t="s">
        <v>0</v>
      </c>
      <c r="B23" s="95" t="s">
        <v>0</v>
      </c>
      <c r="C23" s="39" t="s">
        <v>6</v>
      </c>
      <c r="D23" s="95" t="s">
        <v>28</v>
      </c>
      <c r="E23" s="70">
        <v>1802434319</v>
      </c>
      <c r="F23" s="70">
        <v>16709794.85</v>
      </c>
      <c r="G23" s="70">
        <v>1819144113.8499999</v>
      </c>
      <c r="H23" s="70">
        <v>1576511748.6600001</v>
      </c>
      <c r="I23" s="70">
        <v>1567866901.8800001</v>
      </c>
    </row>
    <row r="24" spans="1:9" ht="12.75" customHeight="1" x14ac:dyDescent="0.2">
      <c r="A24" s="39" t="s">
        <v>0</v>
      </c>
      <c r="B24" s="95" t="s">
        <v>0</v>
      </c>
      <c r="C24" s="39" t="s">
        <v>17</v>
      </c>
      <c r="D24" s="95" t="s">
        <v>29</v>
      </c>
      <c r="E24" s="70">
        <v>18032011.5</v>
      </c>
      <c r="F24" s="70">
        <v>60305.31</v>
      </c>
      <c r="G24" s="70">
        <v>18092316.809999999</v>
      </c>
      <c r="H24" s="70">
        <v>26879843.77</v>
      </c>
      <c r="I24" s="70">
        <v>21144626.329999998</v>
      </c>
    </row>
    <row r="25" spans="1:9" ht="12.75" customHeight="1" x14ac:dyDescent="0.2">
      <c r="A25" s="39" t="s">
        <v>0</v>
      </c>
      <c r="B25" s="95" t="s">
        <v>0</v>
      </c>
      <c r="C25" s="39" t="s">
        <v>8</v>
      </c>
      <c r="D25" s="95" t="s">
        <v>9</v>
      </c>
      <c r="E25" s="70">
        <v>992923870.36000001</v>
      </c>
      <c r="F25" s="70">
        <v>3800444.26</v>
      </c>
      <c r="G25" s="70">
        <v>996724314.62</v>
      </c>
      <c r="H25" s="70">
        <v>934672157.62</v>
      </c>
      <c r="I25" s="70">
        <v>919971755.53999996</v>
      </c>
    </row>
    <row r="26" spans="1:9" ht="12.75" customHeight="1" x14ac:dyDescent="0.2">
      <c r="A26" s="39" t="s">
        <v>0</v>
      </c>
      <c r="B26" s="95" t="s">
        <v>0</v>
      </c>
      <c r="C26" s="39" t="s">
        <v>19</v>
      </c>
      <c r="D26" s="95" t="s">
        <v>30</v>
      </c>
      <c r="E26" s="70">
        <v>18492201.800000001</v>
      </c>
      <c r="F26" s="70">
        <v>-803323</v>
      </c>
      <c r="G26" s="70">
        <v>17688878.800000001</v>
      </c>
      <c r="H26" s="70">
        <v>9974377.6400000006</v>
      </c>
      <c r="I26" s="70">
        <v>9808600.8699999992</v>
      </c>
    </row>
    <row r="27" spans="1:9" ht="12.75" customHeight="1" x14ac:dyDescent="0.2">
      <c r="A27" s="39" t="s">
        <v>0</v>
      </c>
      <c r="B27" s="95" t="s">
        <v>0</v>
      </c>
      <c r="C27" s="39" t="s">
        <v>10</v>
      </c>
      <c r="D27" s="95" t="s">
        <v>31</v>
      </c>
      <c r="E27" s="70">
        <v>1000000</v>
      </c>
      <c r="F27" s="70">
        <v>0</v>
      </c>
      <c r="G27" s="70">
        <v>1000000</v>
      </c>
      <c r="H27" s="70">
        <v>330161.01</v>
      </c>
      <c r="I27" s="70">
        <v>330161.01</v>
      </c>
    </row>
    <row r="28" spans="1:9" ht="12.75" customHeight="1" x14ac:dyDescent="0.2">
      <c r="A28" s="39" t="s">
        <v>0</v>
      </c>
      <c r="B28" s="95" t="s">
        <v>0</v>
      </c>
      <c r="C28" s="39" t="s">
        <v>12</v>
      </c>
      <c r="D28" s="95" t="s">
        <v>13</v>
      </c>
      <c r="E28" s="70">
        <v>130752708.17</v>
      </c>
      <c r="F28" s="70">
        <v>1468651.73</v>
      </c>
      <c r="G28" s="70">
        <v>132221359.90000001</v>
      </c>
      <c r="H28" s="70">
        <v>78479423.209999993</v>
      </c>
      <c r="I28" s="70">
        <v>78179423.209999993</v>
      </c>
    </row>
    <row r="29" spans="1:9" ht="12.75" customHeight="1" x14ac:dyDescent="0.2">
      <c r="A29" s="39" t="s">
        <v>0</v>
      </c>
      <c r="B29" s="95" t="s">
        <v>0</v>
      </c>
      <c r="C29" s="39" t="s">
        <v>21</v>
      </c>
      <c r="D29" s="95" t="s">
        <v>22</v>
      </c>
      <c r="E29" s="70">
        <v>2500000</v>
      </c>
      <c r="F29" s="70">
        <v>0</v>
      </c>
      <c r="G29" s="70">
        <v>2500000</v>
      </c>
      <c r="H29" s="70">
        <v>0</v>
      </c>
      <c r="I29" s="70">
        <v>0</v>
      </c>
    </row>
    <row r="30" spans="1:9" ht="12.75" customHeight="1" x14ac:dyDescent="0.2">
      <c r="A30" s="39" t="s">
        <v>0</v>
      </c>
      <c r="B30" s="95" t="s">
        <v>0</v>
      </c>
      <c r="C30" s="39" t="s">
        <v>23</v>
      </c>
      <c r="D30" s="95" t="s">
        <v>24</v>
      </c>
      <c r="E30" s="70">
        <v>692881339.92999995</v>
      </c>
      <c r="F30" s="70">
        <v>196562176.33000001</v>
      </c>
      <c r="G30" s="70">
        <v>889443516.25999999</v>
      </c>
      <c r="H30" s="70">
        <v>719694565.95000005</v>
      </c>
      <c r="I30" s="70">
        <v>719694565.95000005</v>
      </c>
    </row>
    <row r="31" spans="1:9" ht="12.75" x14ac:dyDescent="0.2">
      <c r="A31" s="39" t="s">
        <v>0</v>
      </c>
      <c r="B31" s="95" t="s">
        <v>0</v>
      </c>
      <c r="C31" s="46" t="s">
        <v>45</v>
      </c>
      <c r="D31" s="96" t="s">
        <v>0</v>
      </c>
      <c r="E31" s="97">
        <v>4987556568.7600002</v>
      </c>
      <c r="F31" s="97">
        <v>217798049.47999999</v>
      </c>
      <c r="G31" s="97">
        <v>5205354618.2399998</v>
      </c>
      <c r="H31" s="97">
        <v>4565388822.7700005</v>
      </c>
      <c r="I31" s="97">
        <v>4510707090.7299995</v>
      </c>
    </row>
    <row r="32" spans="1:9" ht="12.75" customHeight="1" x14ac:dyDescent="0.2">
      <c r="A32" s="39" t="s">
        <v>2002</v>
      </c>
      <c r="B32" s="95" t="s">
        <v>2003</v>
      </c>
      <c r="C32" s="39" t="s">
        <v>6</v>
      </c>
      <c r="D32" s="95" t="s">
        <v>28</v>
      </c>
      <c r="E32" s="70">
        <v>55402690</v>
      </c>
      <c r="F32" s="70">
        <v>0</v>
      </c>
      <c r="G32" s="70">
        <v>55402690</v>
      </c>
      <c r="H32" s="70">
        <v>52231788.509999998</v>
      </c>
      <c r="I32" s="70">
        <v>39757952.520000003</v>
      </c>
    </row>
    <row r="33" spans="1:9" ht="12.75" customHeight="1" x14ac:dyDescent="0.2">
      <c r="A33" s="39" t="s">
        <v>0</v>
      </c>
      <c r="B33" s="95" t="s">
        <v>0</v>
      </c>
      <c r="C33" s="39" t="s">
        <v>17</v>
      </c>
      <c r="D33" s="95" t="s">
        <v>29</v>
      </c>
      <c r="E33" s="70">
        <v>205000</v>
      </c>
      <c r="F33" s="70">
        <v>0</v>
      </c>
      <c r="G33" s="70">
        <v>205000</v>
      </c>
      <c r="H33" s="70">
        <v>512545.32</v>
      </c>
      <c r="I33" s="70">
        <v>449124.31</v>
      </c>
    </row>
    <row r="34" spans="1:9" ht="12.75" customHeight="1" x14ac:dyDescent="0.2">
      <c r="A34" s="39" t="s">
        <v>0</v>
      </c>
      <c r="B34" s="95" t="s">
        <v>0</v>
      </c>
      <c r="C34" s="39" t="s">
        <v>19</v>
      </c>
      <c r="D34" s="95" t="s">
        <v>30</v>
      </c>
      <c r="E34" s="70">
        <v>54290.91</v>
      </c>
      <c r="F34" s="70">
        <v>0</v>
      </c>
      <c r="G34" s="70">
        <v>54290.91</v>
      </c>
      <c r="H34" s="70">
        <v>105629.27</v>
      </c>
      <c r="I34" s="70">
        <v>65531.48</v>
      </c>
    </row>
    <row r="35" spans="1:9" ht="12.75" customHeight="1" x14ac:dyDescent="0.2">
      <c r="A35" s="39" t="s">
        <v>0</v>
      </c>
      <c r="B35" s="95" t="s">
        <v>0</v>
      </c>
      <c r="C35" s="39" t="s">
        <v>21</v>
      </c>
      <c r="D35" s="95" t="s">
        <v>22</v>
      </c>
      <c r="E35" s="70">
        <v>589815.86</v>
      </c>
      <c r="F35" s="70">
        <v>0</v>
      </c>
      <c r="G35" s="70">
        <v>589815.86</v>
      </c>
      <c r="H35" s="70">
        <v>647687.67000000004</v>
      </c>
      <c r="I35" s="70">
        <v>306960.03000000003</v>
      </c>
    </row>
    <row r="36" spans="1:9" ht="12.75" x14ac:dyDescent="0.2">
      <c r="A36" s="39" t="s">
        <v>0</v>
      </c>
      <c r="B36" s="95" t="s">
        <v>0</v>
      </c>
      <c r="C36" s="46" t="s">
        <v>45</v>
      </c>
      <c r="D36" s="96" t="s">
        <v>0</v>
      </c>
      <c r="E36" s="97">
        <v>56251796.770000003</v>
      </c>
      <c r="F36" s="97">
        <v>0</v>
      </c>
      <c r="G36" s="97">
        <v>56251796.770000003</v>
      </c>
      <c r="H36" s="97">
        <v>53497650.770000003</v>
      </c>
      <c r="I36" s="97">
        <v>40579568.340000004</v>
      </c>
    </row>
    <row r="37" spans="1:9" ht="12.75" customHeight="1" x14ac:dyDescent="0.2">
      <c r="A37" s="39" t="s">
        <v>2004</v>
      </c>
      <c r="B37" s="95" t="s">
        <v>2005</v>
      </c>
      <c r="C37" s="39" t="s">
        <v>17</v>
      </c>
      <c r="D37" s="95" t="s">
        <v>29</v>
      </c>
      <c r="E37" s="70">
        <v>298279.43</v>
      </c>
      <c r="F37" s="70">
        <v>0</v>
      </c>
      <c r="G37" s="70">
        <v>298279.43</v>
      </c>
      <c r="H37" s="70">
        <v>439358.19</v>
      </c>
      <c r="I37" s="70">
        <v>336275.03</v>
      </c>
    </row>
    <row r="38" spans="1:9" ht="12.75" customHeight="1" x14ac:dyDescent="0.2">
      <c r="A38" s="39" t="s">
        <v>0</v>
      </c>
      <c r="B38" s="95" t="s">
        <v>0</v>
      </c>
      <c r="C38" s="39" t="s">
        <v>8</v>
      </c>
      <c r="D38" s="95" t="s">
        <v>9</v>
      </c>
      <c r="E38" s="70">
        <v>6729561.7599999998</v>
      </c>
      <c r="F38" s="70">
        <v>144651.14000000001</v>
      </c>
      <c r="G38" s="70">
        <v>6874212.9000000004</v>
      </c>
      <c r="H38" s="70">
        <v>2009725.43</v>
      </c>
      <c r="I38" s="70">
        <v>1373732.32</v>
      </c>
    </row>
    <row r="39" spans="1:9" ht="12.75" customHeight="1" x14ac:dyDescent="0.2">
      <c r="A39" s="39" t="s">
        <v>0</v>
      </c>
      <c r="B39" s="95" t="s">
        <v>0</v>
      </c>
      <c r="C39" s="39" t="s">
        <v>19</v>
      </c>
      <c r="D39" s="95" t="s">
        <v>30</v>
      </c>
      <c r="E39" s="70">
        <v>1000</v>
      </c>
      <c r="F39" s="70">
        <v>0</v>
      </c>
      <c r="G39" s="70">
        <v>1000</v>
      </c>
      <c r="H39" s="70">
        <v>381.4</v>
      </c>
      <c r="I39" s="70">
        <v>381.4</v>
      </c>
    </row>
    <row r="40" spans="1:9" ht="12.75" customHeight="1" x14ac:dyDescent="0.2">
      <c r="A40" s="39" t="s">
        <v>0</v>
      </c>
      <c r="B40" s="95" t="s">
        <v>0</v>
      </c>
      <c r="C40" s="39" t="s">
        <v>12</v>
      </c>
      <c r="D40" s="95" t="s">
        <v>13</v>
      </c>
      <c r="E40" s="70">
        <v>500000</v>
      </c>
      <c r="F40" s="70">
        <v>0</v>
      </c>
      <c r="G40" s="70">
        <v>500000</v>
      </c>
      <c r="H40" s="70">
        <v>0</v>
      </c>
      <c r="I40" s="70">
        <v>0</v>
      </c>
    </row>
    <row r="41" spans="1:9" ht="12.75" x14ac:dyDescent="0.2">
      <c r="A41" s="39" t="s">
        <v>0</v>
      </c>
      <c r="B41" s="95" t="s">
        <v>0</v>
      </c>
      <c r="C41" s="46" t="s">
        <v>45</v>
      </c>
      <c r="D41" s="96" t="s">
        <v>0</v>
      </c>
      <c r="E41" s="97">
        <v>7528841.1900000004</v>
      </c>
      <c r="F41" s="97">
        <v>144651.14000000001</v>
      </c>
      <c r="G41" s="97">
        <v>7673492.3300000001</v>
      </c>
      <c r="H41" s="97">
        <v>2449465.02</v>
      </c>
      <c r="I41" s="97">
        <v>1710388.75</v>
      </c>
    </row>
    <row r="42" spans="1:9" ht="12.75" customHeight="1" x14ac:dyDescent="0.2">
      <c r="A42" s="39" t="s">
        <v>2006</v>
      </c>
      <c r="B42" s="95" t="s">
        <v>2007</v>
      </c>
      <c r="C42" s="39" t="s">
        <v>17</v>
      </c>
      <c r="D42" s="95" t="s">
        <v>29</v>
      </c>
      <c r="E42" s="70">
        <v>1450</v>
      </c>
      <c r="F42" s="70">
        <v>0</v>
      </c>
      <c r="G42" s="70">
        <v>1450</v>
      </c>
      <c r="H42" s="70">
        <v>2269407.75</v>
      </c>
      <c r="I42" s="70">
        <v>1328250.02</v>
      </c>
    </row>
    <row r="43" spans="1:9" ht="12.75" customHeight="1" x14ac:dyDescent="0.2">
      <c r="A43" s="39" t="s">
        <v>0</v>
      </c>
      <c r="B43" s="95" t="s">
        <v>0</v>
      </c>
      <c r="C43" s="39" t="s">
        <v>8</v>
      </c>
      <c r="D43" s="95" t="s">
        <v>9</v>
      </c>
      <c r="E43" s="70">
        <v>32259026.91</v>
      </c>
      <c r="F43" s="70">
        <v>17569059.190000001</v>
      </c>
      <c r="G43" s="70">
        <v>49828086.100000001</v>
      </c>
      <c r="H43" s="70">
        <v>49787967.5</v>
      </c>
      <c r="I43" s="70">
        <v>53779.5</v>
      </c>
    </row>
    <row r="44" spans="1:9" ht="12.75" customHeight="1" x14ac:dyDescent="0.2">
      <c r="A44" s="39" t="s">
        <v>0</v>
      </c>
      <c r="B44" s="95" t="s">
        <v>0</v>
      </c>
      <c r="C44" s="39" t="s">
        <v>19</v>
      </c>
      <c r="D44" s="95" t="s">
        <v>30</v>
      </c>
      <c r="E44" s="70">
        <v>500</v>
      </c>
      <c r="F44" s="70">
        <v>0</v>
      </c>
      <c r="G44" s="70">
        <v>500</v>
      </c>
      <c r="H44" s="70">
        <v>227.1</v>
      </c>
      <c r="I44" s="70">
        <v>227.1</v>
      </c>
    </row>
    <row r="45" spans="1:9" ht="12.75" x14ac:dyDescent="0.2">
      <c r="A45" s="39" t="s">
        <v>0</v>
      </c>
      <c r="B45" s="95" t="s">
        <v>0</v>
      </c>
      <c r="C45" s="46" t="s">
        <v>45</v>
      </c>
      <c r="D45" s="96" t="s">
        <v>0</v>
      </c>
      <c r="E45" s="97">
        <v>32260976.91</v>
      </c>
      <c r="F45" s="97">
        <v>17569059.190000001</v>
      </c>
      <c r="G45" s="97">
        <v>49830036.100000001</v>
      </c>
      <c r="H45" s="97">
        <v>52057602.350000001</v>
      </c>
      <c r="I45" s="97">
        <v>1382256.62</v>
      </c>
    </row>
    <row r="46" spans="1:9" ht="12.75" customHeight="1" x14ac:dyDescent="0.2">
      <c r="A46" s="39" t="s">
        <v>2008</v>
      </c>
      <c r="B46" s="95" t="s">
        <v>2009</v>
      </c>
      <c r="C46" s="39" t="s">
        <v>17</v>
      </c>
      <c r="D46" s="95" t="s">
        <v>29</v>
      </c>
      <c r="E46" s="70">
        <v>3889500</v>
      </c>
      <c r="F46" s="70">
        <v>0</v>
      </c>
      <c r="G46" s="70">
        <v>3889500</v>
      </c>
      <c r="H46" s="70">
        <v>2949896.12</v>
      </c>
      <c r="I46" s="70">
        <v>2949896.12</v>
      </c>
    </row>
    <row r="47" spans="1:9" ht="12.75" customHeight="1" x14ac:dyDescent="0.2">
      <c r="A47" s="39" t="s">
        <v>0</v>
      </c>
      <c r="B47" s="95" t="s">
        <v>0</v>
      </c>
      <c r="C47" s="39" t="s">
        <v>19</v>
      </c>
      <c r="D47" s="95" t="s">
        <v>30</v>
      </c>
      <c r="E47" s="70">
        <v>900</v>
      </c>
      <c r="F47" s="70">
        <v>0</v>
      </c>
      <c r="G47" s="70">
        <v>900</v>
      </c>
      <c r="H47" s="70">
        <v>132.72</v>
      </c>
      <c r="I47" s="70">
        <v>132.72</v>
      </c>
    </row>
    <row r="48" spans="1:9" ht="12.75" x14ac:dyDescent="0.2">
      <c r="A48" s="39" t="s">
        <v>0</v>
      </c>
      <c r="B48" s="95" t="s">
        <v>0</v>
      </c>
      <c r="C48" s="46" t="s">
        <v>45</v>
      </c>
      <c r="D48" s="96" t="s">
        <v>0</v>
      </c>
      <c r="E48" s="97">
        <v>3890400</v>
      </c>
      <c r="F48" s="97">
        <v>0</v>
      </c>
      <c r="G48" s="97">
        <v>3890400</v>
      </c>
      <c r="H48" s="97">
        <v>2950028.84</v>
      </c>
      <c r="I48" s="97">
        <v>2950028.84</v>
      </c>
    </row>
    <row r="49" spans="1:9" ht="12.75" customHeight="1" x14ac:dyDescent="0.2">
      <c r="A49" s="39" t="s">
        <v>2010</v>
      </c>
      <c r="B49" s="95" t="s">
        <v>2011</v>
      </c>
      <c r="C49" s="39" t="s">
        <v>17</v>
      </c>
      <c r="D49" s="95" t="s">
        <v>29</v>
      </c>
      <c r="E49" s="70">
        <v>1119770</v>
      </c>
      <c r="F49" s="70">
        <v>0</v>
      </c>
      <c r="G49" s="70">
        <v>1119770</v>
      </c>
      <c r="H49" s="70">
        <v>967164.02</v>
      </c>
      <c r="I49" s="70">
        <v>427377.77</v>
      </c>
    </row>
    <row r="50" spans="1:9" ht="12.75" customHeight="1" x14ac:dyDescent="0.2">
      <c r="A50" s="39" t="s">
        <v>0</v>
      </c>
      <c r="B50" s="95" t="s">
        <v>0</v>
      </c>
      <c r="C50" s="39" t="s">
        <v>19</v>
      </c>
      <c r="D50" s="95" t="s">
        <v>30</v>
      </c>
      <c r="E50" s="70">
        <v>3000</v>
      </c>
      <c r="F50" s="70">
        <v>0</v>
      </c>
      <c r="G50" s="70">
        <v>3000</v>
      </c>
      <c r="H50" s="70">
        <v>23046.400000000001</v>
      </c>
      <c r="I50" s="70">
        <v>5039.5</v>
      </c>
    </row>
    <row r="51" spans="1:9" ht="12.75" x14ac:dyDescent="0.2">
      <c r="A51" s="39" t="s">
        <v>0</v>
      </c>
      <c r="B51" s="95" t="s">
        <v>0</v>
      </c>
      <c r="C51" s="46" t="s">
        <v>45</v>
      </c>
      <c r="D51" s="96" t="s">
        <v>0</v>
      </c>
      <c r="E51" s="97">
        <v>1122770</v>
      </c>
      <c r="F51" s="97">
        <v>0</v>
      </c>
      <c r="G51" s="97">
        <v>1122770</v>
      </c>
      <c r="H51" s="97">
        <v>990210.42</v>
      </c>
      <c r="I51" s="97">
        <v>432417.27</v>
      </c>
    </row>
    <row r="52" spans="1:9" ht="12.75" customHeight="1" x14ac:dyDescent="0.2">
      <c r="A52" s="39" t="s">
        <v>2012</v>
      </c>
      <c r="B52" s="95" t="s">
        <v>2013</v>
      </c>
      <c r="C52" s="39" t="s">
        <v>17</v>
      </c>
      <c r="D52" s="95" t="s">
        <v>29</v>
      </c>
      <c r="E52" s="70">
        <v>0</v>
      </c>
      <c r="F52" s="70">
        <v>0</v>
      </c>
      <c r="G52" s="70">
        <v>0</v>
      </c>
      <c r="H52" s="70">
        <v>0.8</v>
      </c>
      <c r="I52" s="70">
        <v>0.8</v>
      </c>
    </row>
    <row r="53" spans="1:9" ht="12.75" x14ac:dyDescent="0.2">
      <c r="A53" s="39" t="s">
        <v>0</v>
      </c>
      <c r="B53" s="95" t="s">
        <v>0</v>
      </c>
      <c r="C53" s="39" t="s">
        <v>19</v>
      </c>
      <c r="D53" s="95" t="s">
        <v>30</v>
      </c>
      <c r="E53" s="70">
        <v>0</v>
      </c>
      <c r="F53" s="70">
        <v>0</v>
      </c>
      <c r="G53" s="70">
        <v>0</v>
      </c>
      <c r="H53" s="70">
        <v>0.92</v>
      </c>
      <c r="I53" s="70">
        <v>0.92</v>
      </c>
    </row>
    <row r="54" spans="1:9" ht="12.75" customHeight="1" x14ac:dyDescent="0.2">
      <c r="A54" s="39" t="s">
        <v>0</v>
      </c>
      <c r="B54" s="95" t="s">
        <v>0</v>
      </c>
      <c r="C54" s="46" t="s">
        <v>45</v>
      </c>
      <c r="D54" s="96" t="s">
        <v>0</v>
      </c>
      <c r="E54" s="97">
        <v>0</v>
      </c>
      <c r="F54" s="97">
        <v>0</v>
      </c>
      <c r="G54" s="97">
        <v>0</v>
      </c>
      <c r="H54" s="97">
        <v>1.72</v>
      </c>
      <c r="I54" s="97">
        <v>1.72</v>
      </c>
    </row>
    <row r="55" spans="1:9" ht="12.75" customHeight="1" x14ac:dyDescent="0.2">
      <c r="A55" s="39" t="s">
        <v>2014</v>
      </c>
      <c r="B55" s="95" t="s">
        <v>2015</v>
      </c>
      <c r="C55" s="39" t="s">
        <v>17</v>
      </c>
      <c r="D55" s="95" t="s">
        <v>29</v>
      </c>
      <c r="E55" s="70">
        <v>11810000</v>
      </c>
      <c r="F55" s="70">
        <v>0</v>
      </c>
      <c r="G55" s="70">
        <v>11810000</v>
      </c>
      <c r="H55" s="70">
        <v>14662660.58</v>
      </c>
      <c r="I55" s="70">
        <v>12884960.439999999</v>
      </c>
    </row>
    <row r="56" spans="1:9" ht="12.75" customHeight="1" x14ac:dyDescent="0.2">
      <c r="A56" s="39" t="s">
        <v>0</v>
      </c>
      <c r="B56" s="95" t="s">
        <v>0</v>
      </c>
      <c r="C56" s="39" t="s">
        <v>8</v>
      </c>
      <c r="D56" s="95" t="s">
        <v>9</v>
      </c>
      <c r="E56" s="70">
        <v>0</v>
      </c>
      <c r="F56" s="70">
        <v>0</v>
      </c>
      <c r="G56" s="70">
        <v>0</v>
      </c>
      <c r="H56" s="70">
        <v>-3201.94</v>
      </c>
      <c r="I56" s="70">
        <v>-3201.94</v>
      </c>
    </row>
    <row r="57" spans="1:9" ht="12.75" customHeight="1" x14ac:dyDescent="0.2">
      <c r="A57" s="39" t="s">
        <v>0</v>
      </c>
      <c r="B57" s="95" t="s">
        <v>0</v>
      </c>
      <c r="C57" s="39" t="s">
        <v>19</v>
      </c>
      <c r="D57" s="95" t="s">
        <v>30</v>
      </c>
      <c r="E57" s="70">
        <v>10000</v>
      </c>
      <c r="F57" s="70">
        <v>0</v>
      </c>
      <c r="G57" s="70">
        <v>10000</v>
      </c>
      <c r="H57" s="70">
        <v>15215.74</v>
      </c>
      <c r="I57" s="70">
        <v>14967.81</v>
      </c>
    </row>
    <row r="58" spans="1:9" ht="12.75" x14ac:dyDescent="0.2">
      <c r="A58" s="39" t="s">
        <v>0</v>
      </c>
      <c r="B58" s="95" t="s">
        <v>0</v>
      </c>
      <c r="C58" s="39" t="s">
        <v>12</v>
      </c>
      <c r="D58" s="95" t="s">
        <v>13</v>
      </c>
      <c r="E58" s="70">
        <v>0</v>
      </c>
      <c r="F58" s="70">
        <v>33847.71</v>
      </c>
      <c r="G58" s="70">
        <v>33847.71</v>
      </c>
      <c r="H58" s="70">
        <v>33847.71</v>
      </c>
      <c r="I58" s="70">
        <v>33847.71</v>
      </c>
    </row>
    <row r="59" spans="1:9" ht="12.75" customHeight="1" x14ac:dyDescent="0.2">
      <c r="A59" s="39" t="s">
        <v>0</v>
      </c>
      <c r="B59" s="95" t="s">
        <v>0</v>
      </c>
      <c r="C59" s="46" t="s">
        <v>45</v>
      </c>
      <c r="D59" s="96" t="s">
        <v>0</v>
      </c>
      <c r="E59" s="97">
        <v>11820000</v>
      </c>
      <c r="F59" s="97">
        <v>33847.71</v>
      </c>
      <c r="G59" s="97">
        <v>11853847.710000001</v>
      </c>
      <c r="H59" s="97">
        <v>14708522.09</v>
      </c>
      <c r="I59" s="97">
        <v>12930574.02</v>
      </c>
    </row>
    <row r="60" spans="1:9" ht="12.75" customHeight="1" x14ac:dyDescent="0.2">
      <c r="A60" s="39" t="s">
        <v>2016</v>
      </c>
      <c r="B60" s="95" t="s">
        <v>2017</v>
      </c>
      <c r="C60" s="39" t="s">
        <v>17</v>
      </c>
      <c r="D60" s="95" t="s">
        <v>29</v>
      </c>
      <c r="E60" s="70">
        <v>15050000</v>
      </c>
      <c r="F60" s="70">
        <v>0</v>
      </c>
      <c r="G60" s="70">
        <v>15050000</v>
      </c>
      <c r="H60" s="70">
        <v>15712653.810000001</v>
      </c>
      <c r="I60" s="70">
        <v>12216414.119999999</v>
      </c>
    </row>
    <row r="61" spans="1:9" ht="12.75" customHeight="1" x14ac:dyDescent="0.2">
      <c r="A61" s="39" t="s">
        <v>0</v>
      </c>
      <c r="B61" s="95" t="s">
        <v>0</v>
      </c>
      <c r="C61" s="39" t="s">
        <v>8</v>
      </c>
      <c r="D61" s="95" t="s">
        <v>9</v>
      </c>
      <c r="E61" s="70">
        <v>0</v>
      </c>
      <c r="F61" s="70">
        <v>713680.67</v>
      </c>
      <c r="G61" s="70">
        <v>713680.67</v>
      </c>
      <c r="H61" s="70">
        <v>915960.92</v>
      </c>
      <c r="I61" s="70">
        <v>911865.4</v>
      </c>
    </row>
    <row r="62" spans="1:9" ht="12.75" x14ac:dyDescent="0.2">
      <c r="A62" s="39" t="s">
        <v>0</v>
      </c>
      <c r="B62" s="95" t="s">
        <v>0</v>
      </c>
      <c r="C62" s="39" t="s">
        <v>19</v>
      </c>
      <c r="D62" s="95" t="s">
        <v>30</v>
      </c>
      <c r="E62" s="70">
        <v>50000</v>
      </c>
      <c r="F62" s="70">
        <v>0</v>
      </c>
      <c r="G62" s="70">
        <v>50000</v>
      </c>
      <c r="H62" s="70">
        <v>1235883.4099999999</v>
      </c>
      <c r="I62" s="70">
        <v>1145291.19</v>
      </c>
    </row>
    <row r="63" spans="1:9" ht="12.75" x14ac:dyDescent="0.2">
      <c r="A63" s="39"/>
      <c r="B63" s="95"/>
      <c r="C63" s="46" t="s">
        <v>45</v>
      </c>
      <c r="D63" s="96" t="s">
        <v>0</v>
      </c>
      <c r="E63" s="97">
        <v>15100000</v>
      </c>
      <c r="F63" s="97">
        <v>713680.67</v>
      </c>
      <c r="G63" s="97">
        <v>15813680.67</v>
      </c>
      <c r="H63" s="97">
        <v>17864498.140000001</v>
      </c>
      <c r="I63" s="97">
        <v>14273570.710000001</v>
      </c>
    </row>
    <row r="64" spans="1:9" ht="12.75" customHeight="1" x14ac:dyDescent="0.2">
      <c r="A64" s="104" t="s">
        <v>14</v>
      </c>
      <c r="B64" s="126"/>
      <c r="C64" s="104"/>
      <c r="D64" s="126"/>
      <c r="E64" s="22">
        <v>5129957998.6300001</v>
      </c>
      <c r="F64" s="22">
        <v>245357875.93000001</v>
      </c>
      <c r="G64" s="22">
        <v>5375315874.5600004</v>
      </c>
      <c r="H64" s="25">
        <v>4728920655</v>
      </c>
      <c r="I64" s="22">
        <v>4589593589.9300003</v>
      </c>
    </row>
    <row r="65" spans="1:9" ht="12.75" x14ac:dyDescent="0.2">
      <c r="A65" s="43" t="s">
        <v>86</v>
      </c>
      <c r="B65" s="43"/>
      <c r="C65" s="43"/>
      <c r="D65" s="43"/>
      <c r="E65" s="43"/>
      <c r="F65" s="43"/>
      <c r="G65" s="43"/>
      <c r="H65" s="43"/>
      <c r="I65" s="43"/>
    </row>
  </sheetData>
  <mergeCells count="6">
    <mergeCell ref="A5:B6"/>
    <mergeCell ref="C5:D6"/>
    <mergeCell ref="A1:H1"/>
    <mergeCell ref="A2:H2"/>
    <mergeCell ref="A64:B64"/>
    <mergeCell ref="C64:D6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workbookViewId="0">
      <selection activeCell="A5" sqref="A5:B6"/>
    </sheetView>
  </sheetViews>
  <sheetFormatPr baseColWidth="10" defaultRowHeight="11.25" x14ac:dyDescent="0.2"/>
  <cols>
    <col min="1" max="1" width="7.1640625" customWidth="1"/>
    <col min="2" max="2" width="57.6640625" bestFit="1" customWidth="1"/>
    <col min="3" max="10" width="18.83203125" customWidth="1"/>
  </cols>
  <sheetData>
    <row r="1" spans="1:10" s="100" customFormat="1" ht="18.75" x14ac:dyDescent="0.3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6">
        <f>'GTOS X CAP'!J1</f>
        <v>42704</v>
      </c>
    </row>
    <row r="2" spans="1:10" s="100" customFormat="1" ht="18.75" x14ac:dyDescent="0.3">
      <c r="A2" s="106" t="s">
        <v>1308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7" t="s">
        <v>1307</v>
      </c>
      <c r="B5" s="108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9"/>
      <c r="B6" s="110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2018</v>
      </c>
      <c r="B7" s="51" t="s">
        <v>2019</v>
      </c>
      <c r="C7" s="40">
        <v>54882.79</v>
      </c>
      <c r="D7" s="40">
        <v>0</v>
      </c>
      <c r="E7" s="40">
        <v>54882.79</v>
      </c>
      <c r="F7" s="40">
        <v>722986.47</v>
      </c>
      <c r="G7" s="40">
        <v>722904.97</v>
      </c>
      <c r="H7" s="70">
        <v>382879.65</v>
      </c>
      <c r="I7" s="63">
        <v>697.63153440267899</v>
      </c>
      <c r="J7" s="40">
        <v>375947.36</v>
      </c>
    </row>
    <row r="8" spans="1:10" ht="12.75" x14ac:dyDescent="0.2">
      <c r="A8" s="39" t="s">
        <v>2020</v>
      </c>
      <c r="B8" s="51" t="s">
        <v>2021</v>
      </c>
      <c r="C8" s="40">
        <v>17777511.93</v>
      </c>
      <c r="D8" s="40">
        <v>-758144.58</v>
      </c>
      <c r="E8" s="40">
        <v>17019367.350000001</v>
      </c>
      <c r="F8" s="40">
        <v>12223363.810000001</v>
      </c>
      <c r="G8" s="40">
        <v>7304618.9199999999</v>
      </c>
      <c r="H8" s="70">
        <v>4460358.78</v>
      </c>
      <c r="I8" s="63">
        <v>26.207547485600301</v>
      </c>
      <c r="J8" s="40">
        <v>2577230.71</v>
      </c>
    </row>
    <row r="9" spans="1:10" ht="12.75" x14ac:dyDescent="0.2">
      <c r="A9" s="39" t="s">
        <v>2022</v>
      </c>
      <c r="B9" s="51" t="s">
        <v>2023</v>
      </c>
      <c r="C9" s="40">
        <v>444552777.66000003</v>
      </c>
      <c r="D9" s="40">
        <v>0</v>
      </c>
      <c r="E9" s="40">
        <v>444552777.66000003</v>
      </c>
      <c r="F9" s="40">
        <v>367317030.55000001</v>
      </c>
      <c r="G9" s="40">
        <v>367317030.55000001</v>
      </c>
      <c r="H9" s="70">
        <v>367178362.58999997</v>
      </c>
      <c r="I9" s="63">
        <v>82.594999073613494</v>
      </c>
      <c r="J9" s="40">
        <v>366855824.45999998</v>
      </c>
    </row>
    <row r="10" spans="1:10" ht="12.75" x14ac:dyDescent="0.2">
      <c r="A10" s="39" t="s">
        <v>2024</v>
      </c>
      <c r="B10" s="51" t="s">
        <v>2025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70">
        <v>0</v>
      </c>
      <c r="I10" s="63">
        <v>0</v>
      </c>
      <c r="J10" s="40">
        <v>0</v>
      </c>
    </row>
    <row r="11" spans="1:10" ht="12.75" x14ac:dyDescent="0.2">
      <c r="A11" s="39" t="s">
        <v>2026</v>
      </c>
      <c r="B11" s="51" t="s">
        <v>2027</v>
      </c>
      <c r="C11" s="40">
        <v>64410384.799999997</v>
      </c>
      <c r="D11" s="40">
        <v>-41475.32</v>
      </c>
      <c r="E11" s="40">
        <v>64368909.479999997</v>
      </c>
      <c r="F11" s="40">
        <v>45340364.280000001</v>
      </c>
      <c r="G11" s="40">
        <v>42060886.219999999</v>
      </c>
      <c r="H11" s="70">
        <v>35905193.270000003</v>
      </c>
      <c r="I11" s="63">
        <v>55.780334885362699</v>
      </c>
      <c r="J11" s="40">
        <v>32835422</v>
      </c>
    </row>
    <row r="12" spans="1:10" ht="12.75" x14ac:dyDescent="0.2">
      <c r="A12" s="39" t="s">
        <v>2028</v>
      </c>
      <c r="B12" s="51" t="s">
        <v>2029</v>
      </c>
      <c r="C12" s="40">
        <v>856446.95</v>
      </c>
      <c r="D12" s="40">
        <v>0</v>
      </c>
      <c r="E12" s="40">
        <v>856446.95</v>
      </c>
      <c r="F12" s="40">
        <v>614122.29</v>
      </c>
      <c r="G12" s="40">
        <v>576999.18000000005</v>
      </c>
      <c r="H12" s="70">
        <v>136554.14000000001</v>
      </c>
      <c r="I12" s="63">
        <v>15.944261346251499</v>
      </c>
      <c r="J12" s="40">
        <v>134579.59</v>
      </c>
    </row>
    <row r="13" spans="1:10" ht="12.75" x14ac:dyDescent="0.2">
      <c r="A13" s="39" t="s">
        <v>2030</v>
      </c>
      <c r="B13" s="51" t="s">
        <v>2031</v>
      </c>
      <c r="C13" s="40">
        <v>15003671.1</v>
      </c>
      <c r="D13" s="40">
        <v>300000</v>
      </c>
      <c r="E13" s="40">
        <v>15303671.1</v>
      </c>
      <c r="F13" s="40">
        <v>10629312.08</v>
      </c>
      <c r="G13" s="40">
        <v>8985882.5899999999</v>
      </c>
      <c r="H13" s="70">
        <v>2814402.48</v>
      </c>
      <c r="I13" s="63">
        <v>18.390374842804899</v>
      </c>
      <c r="J13" s="40">
        <v>2687251.53</v>
      </c>
    </row>
    <row r="14" spans="1:10" ht="12.75" x14ac:dyDescent="0.2">
      <c r="A14" s="39" t="s">
        <v>2032</v>
      </c>
      <c r="B14" s="51" t="s">
        <v>2033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0">
        <v>0</v>
      </c>
      <c r="I14" s="63">
        <v>0</v>
      </c>
      <c r="J14" s="40">
        <v>0</v>
      </c>
    </row>
    <row r="15" spans="1:10" ht="12.75" x14ac:dyDescent="0.2">
      <c r="A15" s="39" t="s">
        <v>2034</v>
      </c>
      <c r="B15" s="51" t="s">
        <v>2035</v>
      </c>
      <c r="C15" s="40">
        <v>25000</v>
      </c>
      <c r="D15" s="40">
        <v>-5000</v>
      </c>
      <c r="E15" s="40">
        <v>20000</v>
      </c>
      <c r="F15" s="40">
        <v>2234.71</v>
      </c>
      <c r="G15" s="40">
        <v>2234.71</v>
      </c>
      <c r="H15" s="70">
        <v>2234.71</v>
      </c>
      <c r="I15" s="63">
        <v>11.173550000000001</v>
      </c>
      <c r="J15" s="40">
        <v>2143.7800000000002</v>
      </c>
    </row>
    <row r="16" spans="1:10" ht="12.75" x14ac:dyDescent="0.2">
      <c r="A16" s="39" t="s">
        <v>2036</v>
      </c>
      <c r="B16" s="51" t="s">
        <v>2037</v>
      </c>
      <c r="C16" s="40">
        <v>132500</v>
      </c>
      <c r="D16" s="40">
        <v>5250</v>
      </c>
      <c r="E16" s="40">
        <v>137750</v>
      </c>
      <c r="F16" s="40">
        <v>125835.68</v>
      </c>
      <c r="G16" s="40">
        <v>125835.68</v>
      </c>
      <c r="H16" s="70">
        <v>97613.94</v>
      </c>
      <c r="I16" s="63">
        <v>70.863114337568106</v>
      </c>
      <c r="J16" s="40">
        <v>70379.38</v>
      </c>
    </row>
    <row r="17" spans="1:10" ht="12.75" x14ac:dyDescent="0.2">
      <c r="A17" s="39" t="s">
        <v>2038</v>
      </c>
      <c r="B17" s="51" t="s">
        <v>2039</v>
      </c>
      <c r="C17" s="40">
        <v>8401.2000000000007</v>
      </c>
      <c r="D17" s="40">
        <v>0</v>
      </c>
      <c r="E17" s="40">
        <v>8401.2000000000007</v>
      </c>
      <c r="F17" s="40">
        <v>8349</v>
      </c>
      <c r="G17" s="40">
        <v>8349</v>
      </c>
      <c r="H17" s="70">
        <v>8349</v>
      </c>
      <c r="I17" s="63">
        <v>99.378660191401195</v>
      </c>
      <c r="J17" s="40">
        <v>8349</v>
      </c>
    </row>
    <row r="18" spans="1:10" ht="12.75" x14ac:dyDescent="0.2">
      <c r="A18" s="39" t="s">
        <v>2040</v>
      </c>
      <c r="B18" s="51" t="s">
        <v>2041</v>
      </c>
      <c r="C18" s="40">
        <v>7014830</v>
      </c>
      <c r="D18" s="40">
        <v>846939.18</v>
      </c>
      <c r="E18" s="40">
        <v>7861769.1799999997</v>
      </c>
      <c r="F18" s="40">
        <v>6067912.71</v>
      </c>
      <c r="G18" s="40">
        <v>2426223.0699999998</v>
      </c>
      <c r="H18" s="70">
        <v>1504896.97</v>
      </c>
      <c r="I18" s="63">
        <v>19.141963285164799</v>
      </c>
      <c r="J18" s="40">
        <v>1312527.21</v>
      </c>
    </row>
    <row r="19" spans="1:10" ht="12.75" x14ac:dyDescent="0.2">
      <c r="A19" s="39" t="s">
        <v>2042</v>
      </c>
      <c r="B19" s="51" t="s">
        <v>2043</v>
      </c>
      <c r="C19" s="40">
        <v>30000000</v>
      </c>
      <c r="D19" s="40">
        <v>0</v>
      </c>
      <c r="E19" s="40">
        <v>30000000</v>
      </c>
      <c r="F19" s="40">
        <v>20568649.629999999</v>
      </c>
      <c r="G19" s="40">
        <v>17902313.739999998</v>
      </c>
      <c r="H19" s="70">
        <v>15333479.1</v>
      </c>
      <c r="I19" s="63">
        <v>51.111597000000003</v>
      </c>
      <c r="J19" s="40">
        <v>868764.25</v>
      </c>
    </row>
    <row r="20" spans="1:10" ht="12.75" x14ac:dyDescent="0.2">
      <c r="A20" s="39" t="s">
        <v>2044</v>
      </c>
      <c r="B20" s="51" t="s">
        <v>2045</v>
      </c>
      <c r="C20" s="40">
        <v>789583</v>
      </c>
      <c r="D20" s="40">
        <v>909339</v>
      </c>
      <c r="E20" s="40">
        <v>1698922</v>
      </c>
      <c r="F20" s="40">
        <v>1358806.02</v>
      </c>
      <c r="G20" s="40">
        <v>1269732.5900000001</v>
      </c>
      <c r="H20" s="70">
        <v>808190.17</v>
      </c>
      <c r="I20" s="63">
        <v>47.570763696037801</v>
      </c>
      <c r="J20" s="40">
        <v>780259.16</v>
      </c>
    </row>
    <row r="21" spans="1:10" ht="12.75" x14ac:dyDescent="0.2">
      <c r="A21" s="39" t="s">
        <v>2046</v>
      </c>
      <c r="B21" s="51" t="s">
        <v>2047</v>
      </c>
      <c r="C21" s="40">
        <v>660750</v>
      </c>
      <c r="D21" s="40">
        <v>26164</v>
      </c>
      <c r="E21" s="40">
        <v>686914</v>
      </c>
      <c r="F21" s="40">
        <v>686914</v>
      </c>
      <c r="G21" s="40">
        <v>682143.5</v>
      </c>
      <c r="H21" s="70">
        <v>572343.5</v>
      </c>
      <c r="I21" s="63">
        <v>83.320983412770701</v>
      </c>
      <c r="J21" s="40">
        <v>4200</v>
      </c>
    </row>
    <row r="22" spans="1:10" ht="12.75" x14ac:dyDescent="0.2">
      <c r="A22" s="39" t="s">
        <v>2048</v>
      </c>
      <c r="B22" s="51" t="s">
        <v>2049</v>
      </c>
      <c r="C22" s="40">
        <v>20996530.780000001</v>
      </c>
      <c r="D22" s="40">
        <v>6579978.21</v>
      </c>
      <c r="E22" s="40">
        <v>27576508.989999998</v>
      </c>
      <c r="F22" s="40">
        <v>25506074.579999998</v>
      </c>
      <c r="G22" s="40">
        <v>18805784.82</v>
      </c>
      <c r="H22" s="70">
        <v>10042609.369999999</v>
      </c>
      <c r="I22" s="63">
        <v>36.417261422182598</v>
      </c>
      <c r="J22" s="40">
        <v>8947760.6600000001</v>
      </c>
    </row>
    <row r="23" spans="1:10" ht="12.75" x14ac:dyDescent="0.2">
      <c r="A23" s="39" t="s">
        <v>2050</v>
      </c>
      <c r="B23" s="51" t="s">
        <v>2051</v>
      </c>
      <c r="C23" s="40">
        <v>9758322.0299999993</v>
      </c>
      <c r="D23" s="40">
        <v>10013520.98</v>
      </c>
      <c r="E23" s="40">
        <v>19771843.010000002</v>
      </c>
      <c r="F23" s="40">
        <v>18093285.219999999</v>
      </c>
      <c r="G23" s="40">
        <v>12108986.85</v>
      </c>
      <c r="H23" s="70">
        <v>7843260.4500000002</v>
      </c>
      <c r="I23" s="63">
        <v>39.668838388172098</v>
      </c>
      <c r="J23" s="40">
        <v>5804528.5499999998</v>
      </c>
    </row>
    <row r="24" spans="1:10" ht="12.75" x14ac:dyDescent="0.2">
      <c r="A24" s="39" t="s">
        <v>2052</v>
      </c>
      <c r="B24" s="51" t="s">
        <v>2053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0">
        <v>63247.63</v>
      </c>
      <c r="I24" s="63">
        <v>0</v>
      </c>
      <c r="J24" s="40">
        <v>63247.63</v>
      </c>
    </row>
    <row r="25" spans="1:10" ht="12.75" x14ac:dyDescent="0.2">
      <c r="A25" s="39" t="s">
        <v>2054</v>
      </c>
      <c r="B25" s="51" t="s">
        <v>2055</v>
      </c>
      <c r="C25" s="40">
        <v>565000</v>
      </c>
      <c r="D25" s="40">
        <v>0</v>
      </c>
      <c r="E25" s="40">
        <v>565000</v>
      </c>
      <c r="F25" s="40">
        <v>95000</v>
      </c>
      <c r="G25" s="40">
        <v>0</v>
      </c>
      <c r="H25" s="70">
        <v>0</v>
      </c>
      <c r="I25" s="63">
        <v>0</v>
      </c>
      <c r="J25" s="40">
        <v>0</v>
      </c>
    </row>
    <row r="26" spans="1:10" ht="12.75" x14ac:dyDescent="0.2">
      <c r="A26" s="39" t="s">
        <v>2056</v>
      </c>
      <c r="B26" s="51" t="s">
        <v>2057</v>
      </c>
      <c r="C26" s="40">
        <v>110000</v>
      </c>
      <c r="D26" s="40">
        <v>0</v>
      </c>
      <c r="E26" s="40">
        <v>110000</v>
      </c>
      <c r="F26" s="40">
        <v>102154.44</v>
      </c>
      <c r="G26" s="40">
        <v>102154.44</v>
      </c>
      <c r="H26" s="70">
        <v>102154.44</v>
      </c>
      <c r="I26" s="63">
        <v>92.867672727272705</v>
      </c>
      <c r="J26" s="40">
        <v>102154.44</v>
      </c>
    </row>
    <row r="27" spans="1:10" ht="12.75" x14ac:dyDescent="0.2">
      <c r="A27" s="39" t="s">
        <v>2058</v>
      </c>
      <c r="B27" s="51" t="s">
        <v>2059</v>
      </c>
      <c r="C27" s="40">
        <v>1809054.89</v>
      </c>
      <c r="D27" s="40">
        <v>0</v>
      </c>
      <c r="E27" s="40">
        <v>1809054.89</v>
      </c>
      <c r="F27" s="40">
        <v>1100639.8500000001</v>
      </c>
      <c r="G27" s="40">
        <v>1100639.8500000001</v>
      </c>
      <c r="H27" s="70">
        <v>643481.35</v>
      </c>
      <c r="I27" s="63">
        <v>35.570029055337301</v>
      </c>
      <c r="J27" s="40">
        <v>616400.81999999995</v>
      </c>
    </row>
    <row r="28" spans="1:10" ht="12.75" x14ac:dyDescent="0.2">
      <c r="A28" s="39" t="s">
        <v>2060</v>
      </c>
      <c r="B28" s="51" t="s">
        <v>2061</v>
      </c>
      <c r="C28" s="40">
        <v>180000</v>
      </c>
      <c r="D28" s="40">
        <v>0</v>
      </c>
      <c r="E28" s="40">
        <v>180000</v>
      </c>
      <c r="F28" s="40">
        <v>180000</v>
      </c>
      <c r="G28" s="40">
        <v>143100.01999999999</v>
      </c>
      <c r="H28" s="70">
        <v>0</v>
      </c>
      <c r="I28" s="63">
        <v>0</v>
      </c>
      <c r="J28" s="40">
        <v>0</v>
      </c>
    </row>
    <row r="29" spans="1:10" ht="12.75" x14ac:dyDescent="0.2">
      <c r="A29" s="39" t="s">
        <v>2062</v>
      </c>
      <c r="B29" s="51" t="s">
        <v>2063</v>
      </c>
      <c r="C29" s="40">
        <v>50000</v>
      </c>
      <c r="D29" s="40">
        <v>0</v>
      </c>
      <c r="E29" s="40">
        <v>50000</v>
      </c>
      <c r="F29" s="40">
        <v>28209.26</v>
      </c>
      <c r="G29" s="40">
        <v>28209.26</v>
      </c>
      <c r="H29" s="70">
        <v>22282.2</v>
      </c>
      <c r="I29" s="63">
        <v>44.564399999999999</v>
      </c>
      <c r="J29" s="40">
        <v>22282.2</v>
      </c>
    </row>
    <row r="30" spans="1:10" ht="12.75" x14ac:dyDescent="0.2">
      <c r="A30" s="39" t="s">
        <v>2064</v>
      </c>
      <c r="B30" s="51" t="s">
        <v>2065</v>
      </c>
      <c r="C30" s="40">
        <v>115000</v>
      </c>
      <c r="D30" s="40">
        <v>0</v>
      </c>
      <c r="E30" s="40">
        <v>115000</v>
      </c>
      <c r="F30" s="40">
        <v>98658.35</v>
      </c>
      <c r="G30" s="40">
        <v>98658.35</v>
      </c>
      <c r="H30" s="70">
        <v>80865.72</v>
      </c>
      <c r="I30" s="63">
        <v>70.318017391304394</v>
      </c>
      <c r="J30" s="40">
        <v>80778.320000000007</v>
      </c>
    </row>
    <row r="31" spans="1:10" ht="12.75" x14ac:dyDescent="0.2">
      <c r="A31" s="39" t="s">
        <v>2066</v>
      </c>
      <c r="B31" s="51" t="s">
        <v>2067</v>
      </c>
      <c r="C31" s="40">
        <v>176557</v>
      </c>
      <c r="D31" s="40">
        <v>0</v>
      </c>
      <c r="E31" s="40">
        <v>176557</v>
      </c>
      <c r="F31" s="40">
        <v>108913.73</v>
      </c>
      <c r="G31" s="40">
        <v>108308.73</v>
      </c>
      <c r="H31" s="70">
        <v>49790.98</v>
      </c>
      <c r="I31" s="63">
        <v>28.201079538052898</v>
      </c>
      <c r="J31" s="40">
        <v>49073.62</v>
      </c>
    </row>
    <row r="32" spans="1:10" ht="12.75" x14ac:dyDescent="0.2">
      <c r="A32" s="39" t="s">
        <v>2068</v>
      </c>
      <c r="B32" s="51" t="s">
        <v>2069</v>
      </c>
      <c r="C32" s="40">
        <v>579888</v>
      </c>
      <c r="D32" s="40">
        <v>0</v>
      </c>
      <c r="E32" s="40">
        <v>579888</v>
      </c>
      <c r="F32" s="40">
        <v>216487.15</v>
      </c>
      <c r="G32" s="40">
        <v>216487.15</v>
      </c>
      <c r="H32" s="70">
        <v>203226.47</v>
      </c>
      <c r="I32" s="63">
        <v>35.045814019258898</v>
      </c>
      <c r="J32" s="40">
        <v>203226.47</v>
      </c>
    </row>
    <row r="33" spans="1:10" ht="12.75" x14ac:dyDescent="0.2">
      <c r="A33" s="39" t="s">
        <v>2070</v>
      </c>
      <c r="B33" s="51" t="s">
        <v>2071</v>
      </c>
      <c r="C33" s="40">
        <v>125000</v>
      </c>
      <c r="D33" s="40">
        <v>0</v>
      </c>
      <c r="E33" s="40">
        <v>125000</v>
      </c>
      <c r="F33" s="40">
        <v>109421.49</v>
      </c>
      <c r="G33" s="40">
        <v>109421.49</v>
      </c>
      <c r="H33" s="70">
        <v>93287.99</v>
      </c>
      <c r="I33" s="63">
        <v>74.630392000000001</v>
      </c>
      <c r="J33" s="40">
        <v>48400.47</v>
      </c>
    </row>
    <row r="34" spans="1:10" ht="12.75" x14ac:dyDescent="0.2">
      <c r="A34" s="39" t="s">
        <v>2072</v>
      </c>
      <c r="B34" s="51" t="s">
        <v>2073</v>
      </c>
      <c r="C34" s="40">
        <v>535000</v>
      </c>
      <c r="D34" s="40">
        <v>0</v>
      </c>
      <c r="E34" s="40">
        <v>535000</v>
      </c>
      <c r="F34" s="40">
        <v>226619</v>
      </c>
      <c r="G34" s="40">
        <v>226619</v>
      </c>
      <c r="H34" s="70">
        <v>226619</v>
      </c>
      <c r="I34" s="63">
        <v>42.358691588785</v>
      </c>
      <c r="J34" s="40">
        <v>23662.99</v>
      </c>
    </row>
    <row r="35" spans="1:10" ht="12.75" x14ac:dyDescent="0.2">
      <c r="A35" s="39" t="s">
        <v>2074</v>
      </c>
      <c r="B35" s="51" t="s">
        <v>2075</v>
      </c>
      <c r="C35" s="40">
        <v>50000</v>
      </c>
      <c r="D35" s="40">
        <v>0</v>
      </c>
      <c r="E35" s="40">
        <v>50000</v>
      </c>
      <c r="F35" s="40">
        <v>50000</v>
      </c>
      <c r="G35" s="40">
        <v>50000</v>
      </c>
      <c r="H35" s="70">
        <v>0</v>
      </c>
      <c r="I35" s="63">
        <v>0</v>
      </c>
      <c r="J35" s="40">
        <v>0</v>
      </c>
    </row>
    <row r="36" spans="1:10" ht="12.75" x14ac:dyDescent="0.2">
      <c r="A36" s="39" t="s">
        <v>2076</v>
      </c>
      <c r="B36" s="51" t="s">
        <v>2077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0">
        <v>0</v>
      </c>
      <c r="I36" s="63">
        <v>0</v>
      </c>
      <c r="J36" s="40">
        <v>0</v>
      </c>
    </row>
    <row r="37" spans="1:10" ht="12.75" x14ac:dyDescent="0.2">
      <c r="A37" s="39" t="s">
        <v>2078</v>
      </c>
      <c r="B37" s="51" t="s">
        <v>2079</v>
      </c>
      <c r="C37" s="40">
        <v>1000</v>
      </c>
      <c r="D37" s="40">
        <v>0</v>
      </c>
      <c r="E37" s="40">
        <v>1000</v>
      </c>
      <c r="F37" s="40">
        <v>1000</v>
      </c>
      <c r="G37" s="40">
        <v>952.75</v>
      </c>
      <c r="H37" s="70">
        <v>0</v>
      </c>
      <c r="I37" s="63">
        <v>0</v>
      </c>
      <c r="J37" s="40">
        <v>0</v>
      </c>
    </row>
    <row r="38" spans="1:10" ht="12.75" x14ac:dyDescent="0.2">
      <c r="A38" s="39" t="s">
        <v>2080</v>
      </c>
      <c r="B38" s="51" t="s">
        <v>2081</v>
      </c>
      <c r="C38" s="40">
        <v>101876.12</v>
      </c>
      <c r="D38" s="40">
        <v>0</v>
      </c>
      <c r="E38" s="40">
        <v>101876.12</v>
      </c>
      <c r="F38" s="40">
        <v>101766.65</v>
      </c>
      <c r="G38" s="40">
        <v>101766.65</v>
      </c>
      <c r="H38" s="70">
        <v>101766.65</v>
      </c>
      <c r="I38" s="63">
        <v>99.892545966611195</v>
      </c>
      <c r="J38" s="40">
        <v>101766.65</v>
      </c>
    </row>
    <row r="39" spans="1:10" ht="12.75" x14ac:dyDescent="0.2">
      <c r="A39" s="39" t="s">
        <v>2082</v>
      </c>
      <c r="B39" s="51" t="s">
        <v>2083</v>
      </c>
      <c r="C39" s="40">
        <v>105000</v>
      </c>
      <c r="D39" s="40">
        <v>0</v>
      </c>
      <c r="E39" s="40">
        <v>105000</v>
      </c>
      <c r="F39" s="40">
        <v>88510.12</v>
      </c>
      <c r="G39" s="40">
        <v>88510.12</v>
      </c>
      <c r="H39" s="70">
        <v>64527.92</v>
      </c>
      <c r="I39" s="63">
        <v>61.455161904761901</v>
      </c>
      <c r="J39" s="40">
        <v>35749.279999999999</v>
      </c>
    </row>
    <row r="40" spans="1:10" ht="12.75" x14ac:dyDescent="0.2">
      <c r="A40" s="39" t="s">
        <v>2084</v>
      </c>
      <c r="B40" s="51" t="s">
        <v>2085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0">
        <v>0</v>
      </c>
      <c r="I40" s="63">
        <v>0</v>
      </c>
      <c r="J40" s="40">
        <v>0</v>
      </c>
    </row>
    <row r="41" spans="1:10" ht="12.75" x14ac:dyDescent="0.2">
      <c r="A41" s="39" t="s">
        <v>2086</v>
      </c>
      <c r="B41" s="51" t="s">
        <v>2087</v>
      </c>
      <c r="C41" s="40">
        <v>1021157.97</v>
      </c>
      <c r="D41" s="40">
        <v>0</v>
      </c>
      <c r="E41" s="40">
        <v>1021157.97</v>
      </c>
      <c r="F41" s="40">
        <v>918914.82</v>
      </c>
      <c r="G41" s="40">
        <v>840075.16</v>
      </c>
      <c r="H41" s="70">
        <v>481160.08</v>
      </c>
      <c r="I41" s="63">
        <v>47.119064252125497</v>
      </c>
      <c r="J41" s="40">
        <v>301128.21000000002</v>
      </c>
    </row>
    <row r="42" spans="1:10" ht="12.75" x14ac:dyDescent="0.2">
      <c r="A42" s="39" t="s">
        <v>2088</v>
      </c>
      <c r="B42" s="51" t="s">
        <v>2089</v>
      </c>
      <c r="C42" s="40">
        <v>2752478.01</v>
      </c>
      <c r="D42" s="40">
        <v>0</v>
      </c>
      <c r="E42" s="40">
        <v>2752478.01</v>
      </c>
      <c r="F42" s="40">
        <v>1764810.24</v>
      </c>
      <c r="G42" s="40">
        <v>972810.23999999999</v>
      </c>
      <c r="H42" s="70">
        <v>545791.86</v>
      </c>
      <c r="I42" s="63">
        <v>19.8291088254689</v>
      </c>
      <c r="J42" s="40">
        <v>182210.41</v>
      </c>
    </row>
    <row r="43" spans="1:10" ht="12.75" x14ac:dyDescent="0.2">
      <c r="A43" s="39" t="s">
        <v>2090</v>
      </c>
      <c r="B43" s="51" t="s">
        <v>2091</v>
      </c>
      <c r="C43" s="40">
        <v>833915</v>
      </c>
      <c r="D43" s="40">
        <v>0</v>
      </c>
      <c r="E43" s="40">
        <v>833915</v>
      </c>
      <c r="F43" s="40">
        <v>833915</v>
      </c>
      <c r="G43" s="40">
        <v>635842.16</v>
      </c>
      <c r="H43" s="70">
        <v>12888.7</v>
      </c>
      <c r="I43" s="63">
        <v>1.5455651954935501</v>
      </c>
      <c r="J43" s="40">
        <v>0</v>
      </c>
    </row>
    <row r="44" spans="1:10" ht="12.75" x14ac:dyDescent="0.2">
      <c r="A44" s="39" t="s">
        <v>2092</v>
      </c>
      <c r="B44" s="51" t="s">
        <v>2093</v>
      </c>
      <c r="C44" s="40">
        <v>48495.89</v>
      </c>
      <c r="D44" s="40">
        <v>0</v>
      </c>
      <c r="E44" s="40">
        <v>48495.89</v>
      </c>
      <c r="F44" s="40">
        <v>48495.89</v>
      </c>
      <c r="G44" s="40">
        <v>48495.89</v>
      </c>
      <c r="H44" s="70">
        <v>48495.89</v>
      </c>
      <c r="I44" s="63">
        <v>100</v>
      </c>
      <c r="J44" s="40">
        <v>48495.89</v>
      </c>
    </row>
    <row r="45" spans="1:10" ht="12.75" x14ac:dyDescent="0.2">
      <c r="A45" s="39" t="s">
        <v>2094</v>
      </c>
      <c r="B45" s="51" t="s">
        <v>2095</v>
      </c>
      <c r="C45" s="40">
        <v>81700.2</v>
      </c>
      <c r="D45" s="40">
        <v>4525.93</v>
      </c>
      <c r="E45" s="40">
        <v>86226.13</v>
      </c>
      <c r="F45" s="40">
        <v>82518.94</v>
      </c>
      <c r="G45" s="40">
        <v>82518.94</v>
      </c>
      <c r="H45" s="70">
        <v>82072.600000000006</v>
      </c>
      <c r="I45" s="63">
        <v>95.182979915716999</v>
      </c>
      <c r="J45" s="40">
        <v>76846.38</v>
      </c>
    </row>
    <row r="46" spans="1:10" ht="12.75" x14ac:dyDescent="0.2">
      <c r="A46" s="39" t="s">
        <v>2096</v>
      </c>
      <c r="B46" s="51" t="s">
        <v>2097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0">
        <v>0</v>
      </c>
      <c r="I46" s="63">
        <v>0</v>
      </c>
      <c r="J46" s="40">
        <v>0</v>
      </c>
    </row>
    <row r="47" spans="1:10" ht="12.75" x14ac:dyDescent="0.2">
      <c r="A47" s="39" t="s">
        <v>2098</v>
      </c>
      <c r="B47" s="51" t="s">
        <v>2099</v>
      </c>
      <c r="C47" s="40">
        <v>1903691.43</v>
      </c>
      <c r="D47" s="40">
        <v>0</v>
      </c>
      <c r="E47" s="40">
        <v>1903691.43</v>
      </c>
      <c r="F47" s="40">
        <v>516096.08</v>
      </c>
      <c r="G47" s="40">
        <v>516096.08</v>
      </c>
      <c r="H47" s="70">
        <v>516096.08</v>
      </c>
      <c r="I47" s="63">
        <v>27.1102801571156</v>
      </c>
      <c r="J47" s="40">
        <v>516096.08</v>
      </c>
    </row>
    <row r="48" spans="1:10" ht="12.75" x14ac:dyDescent="0.2">
      <c r="A48" s="39" t="s">
        <v>2100</v>
      </c>
      <c r="B48" s="51" t="s">
        <v>2101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0">
        <v>0</v>
      </c>
      <c r="I48" s="63">
        <v>0</v>
      </c>
      <c r="J48" s="40">
        <v>0</v>
      </c>
    </row>
    <row r="49" spans="1:10" ht="12.75" x14ac:dyDescent="0.2">
      <c r="A49" s="39" t="s">
        <v>2102</v>
      </c>
      <c r="B49" s="51" t="s">
        <v>2103</v>
      </c>
      <c r="C49" s="40">
        <v>118370</v>
      </c>
      <c r="D49" s="40">
        <v>0</v>
      </c>
      <c r="E49" s="40">
        <v>118370</v>
      </c>
      <c r="F49" s="40">
        <v>118038.77</v>
      </c>
      <c r="G49" s="40">
        <v>118038.77</v>
      </c>
      <c r="H49" s="70">
        <v>747.03</v>
      </c>
      <c r="I49" s="63">
        <v>0.63109740643743995</v>
      </c>
      <c r="J49" s="40">
        <v>747.03</v>
      </c>
    </row>
    <row r="50" spans="1:10" ht="12.75" x14ac:dyDescent="0.2">
      <c r="A50" s="39" t="s">
        <v>2104</v>
      </c>
      <c r="B50" s="51" t="s">
        <v>2105</v>
      </c>
      <c r="C50" s="40">
        <v>21000</v>
      </c>
      <c r="D50" s="40">
        <v>0</v>
      </c>
      <c r="E50" s="40">
        <v>21000</v>
      </c>
      <c r="F50" s="40">
        <v>10939.78</v>
      </c>
      <c r="G50" s="40">
        <v>10939.78</v>
      </c>
      <c r="H50" s="70">
        <v>10939.78</v>
      </c>
      <c r="I50" s="63">
        <v>52.094190476190498</v>
      </c>
      <c r="J50" s="40">
        <v>10939.78</v>
      </c>
    </row>
    <row r="51" spans="1:10" ht="12.75" x14ac:dyDescent="0.2">
      <c r="A51" s="39" t="s">
        <v>2106</v>
      </c>
      <c r="B51" s="51" t="s">
        <v>2107</v>
      </c>
      <c r="C51" s="40">
        <v>0</v>
      </c>
      <c r="D51" s="40">
        <v>1731772</v>
      </c>
      <c r="E51" s="40">
        <v>1731772</v>
      </c>
      <c r="F51" s="40">
        <v>1643602</v>
      </c>
      <c r="G51" s="40">
        <v>1643602</v>
      </c>
      <c r="H51" s="70">
        <v>1643602</v>
      </c>
      <c r="I51" s="63">
        <v>94.908683129187907</v>
      </c>
      <c r="J51" s="40">
        <v>1643602</v>
      </c>
    </row>
    <row r="52" spans="1:10" ht="12.75" x14ac:dyDescent="0.2">
      <c r="A52" s="39" t="s">
        <v>2108</v>
      </c>
      <c r="B52" s="51" t="s">
        <v>2109</v>
      </c>
      <c r="C52" s="40">
        <v>0</v>
      </c>
      <c r="D52" s="40">
        <v>75000</v>
      </c>
      <c r="E52" s="40">
        <v>75000</v>
      </c>
      <c r="F52" s="40">
        <v>57437.94</v>
      </c>
      <c r="G52" s="40">
        <v>57437.94</v>
      </c>
      <c r="H52" s="70">
        <v>0</v>
      </c>
      <c r="I52" s="63">
        <v>0</v>
      </c>
      <c r="J52" s="40">
        <v>0</v>
      </c>
    </row>
    <row r="53" spans="1:10" ht="12.75" x14ac:dyDescent="0.2">
      <c r="A53" s="39" t="s">
        <v>2110</v>
      </c>
      <c r="B53" s="51" t="s">
        <v>2111</v>
      </c>
      <c r="C53" s="40">
        <v>856852.08</v>
      </c>
      <c r="D53" s="40">
        <v>0</v>
      </c>
      <c r="E53" s="40">
        <v>856852.08</v>
      </c>
      <c r="F53" s="40">
        <v>578888.71</v>
      </c>
      <c r="G53" s="40">
        <v>578888.71</v>
      </c>
      <c r="H53" s="70">
        <v>195175.44</v>
      </c>
      <c r="I53" s="63">
        <v>22.7781952749651</v>
      </c>
      <c r="J53" s="40">
        <v>0</v>
      </c>
    </row>
    <row r="54" spans="1:10" ht="12.75" x14ac:dyDescent="0.2">
      <c r="A54" s="39" t="s">
        <v>2112</v>
      </c>
      <c r="B54" s="51" t="s">
        <v>2113</v>
      </c>
      <c r="C54" s="40">
        <v>1727594.09</v>
      </c>
      <c r="D54" s="40">
        <v>0</v>
      </c>
      <c r="E54" s="40">
        <v>1727594.09</v>
      </c>
      <c r="F54" s="40">
        <v>1674209.94</v>
      </c>
      <c r="G54" s="40">
        <v>1568474.88</v>
      </c>
      <c r="H54" s="70">
        <v>1209668.74</v>
      </c>
      <c r="I54" s="63">
        <v>70.020425920767096</v>
      </c>
      <c r="J54" s="40">
        <v>884180.76</v>
      </c>
    </row>
    <row r="55" spans="1:10" ht="12.75" x14ac:dyDescent="0.2">
      <c r="A55" s="39" t="s">
        <v>2114</v>
      </c>
      <c r="B55" s="51" t="s">
        <v>2115</v>
      </c>
      <c r="C55" s="40">
        <v>0</v>
      </c>
      <c r="D55" s="40">
        <v>242019.68</v>
      </c>
      <c r="E55" s="40">
        <v>242019.68</v>
      </c>
      <c r="F55" s="40">
        <v>205241.94</v>
      </c>
      <c r="G55" s="40">
        <v>205241.94</v>
      </c>
      <c r="H55" s="70">
        <v>205241.94</v>
      </c>
      <c r="I55" s="63">
        <v>84.803822565173206</v>
      </c>
      <c r="J55" s="40">
        <v>0</v>
      </c>
    </row>
    <row r="56" spans="1:10" ht="12.75" x14ac:dyDescent="0.2">
      <c r="A56" s="39" t="s">
        <v>2116</v>
      </c>
      <c r="B56" s="51" t="s">
        <v>2117</v>
      </c>
      <c r="C56" s="40">
        <v>607840.93999999994</v>
      </c>
      <c r="D56" s="40">
        <v>0</v>
      </c>
      <c r="E56" s="40">
        <v>607840.93999999994</v>
      </c>
      <c r="F56" s="40">
        <v>0</v>
      </c>
      <c r="G56" s="40">
        <v>0</v>
      </c>
      <c r="H56" s="70">
        <v>0</v>
      </c>
      <c r="I56" s="63">
        <v>0</v>
      </c>
      <c r="J56" s="40">
        <v>0</v>
      </c>
    </row>
    <row r="57" spans="1:10" ht="12.75" x14ac:dyDescent="0.2">
      <c r="A57" s="39" t="s">
        <v>2118</v>
      </c>
      <c r="B57" s="51" t="s">
        <v>2119</v>
      </c>
      <c r="C57" s="40">
        <v>750000</v>
      </c>
      <c r="D57" s="40">
        <v>667397.9</v>
      </c>
      <c r="E57" s="40">
        <v>1417397.9</v>
      </c>
      <c r="F57" s="40">
        <v>1339550.44</v>
      </c>
      <c r="G57" s="40">
        <v>1339550.44</v>
      </c>
      <c r="H57" s="70">
        <v>1339550.44</v>
      </c>
      <c r="I57" s="63">
        <v>94.507720097511097</v>
      </c>
      <c r="J57" s="40">
        <v>1339550.44</v>
      </c>
    </row>
    <row r="58" spans="1:10" ht="12.75" x14ac:dyDescent="0.2">
      <c r="A58" s="39" t="s">
        <v>2120</v>
      </c>
      <c r="B58" s="51" t="s">
        <v>2121</v>
      </c>
      <c r="C58" s="40">
        <v>47800</v>
      </c>
      <c r="D58" s="40">
        <v>26608.71</v>
      </c>
      <c r="E58" s="40">
        <v>74408.710000000006</v>
      </c>
      <c r="F58" s="40">
        <v>48500.959999999999</v>
      </c>
      <c r="G58" s="40">
        <v>48500.959999999999</v>
      </c>
      <c r="H58" s="70">
        <v>48500.959999999999</v>
      </c>
      <c r="I58" s="63">
        <v>65.181831535582305</v>
      </c>
      <c r="J58" s="40">
        <v>47512.57</v>
      </c>
    </row>
    <row r="59" spans="1:10" ht="12.75" x14ac:dyDescent="0.2">
      <c r="A59" s="39" t="s">
        <v>2122</v>
      </c>
      <c r="B59" s="51" t="s">
        <v>2123</v>
      </c>
      <c r="C59" s="40">
        <v>17000</v>
      </c>
      <c r="D59" s="40">
        <v>0</v>
      </c>
      <c r="E59" s="40">
        <v>17000</v>
      </c>
      <c r="F59" s="40">
        <v>16156.8</v>
      </c>
      <c r="G59" s="40">
        <v>16156.8</v>
      </c>
      <c r="H59" s="70">
        <v>16156.8</v>
      </c>
      <c r="I59" s="63">
        <v>95.04</v>
      </c>
      <c r="J59" s="40">
        <v>15708</v>
      </c>
    </row>
    <row r="60" spans="1:10" ht="12.75" x14ac:dyDescent="0.2">
      <c r="A60" s="39" t="s">
        <v>2124</v>
      </c>
      <c r="B60" s="51" t="s">
        <v>2125</v>
      </c>
      <c r="C60" s="40">
        <v>470000</v>
      </c>
      <c r="D60" s="40">
        <v>0</v>
      </c>
      <c r="E60" s="40">
        <v>470000</v>
      </c>
      <c r="F60" s="40">
        <v>470000</v>
      </c>
      <c r="G60" s="40">
        <v>318203.5</v>
      </c>
      <c r="H60" s="70">
        <v>33600</v>
      </c>
      <c r="I60" s="63">
        <v>7.1489361702127701</v>
      </c>
      <c r="J60" s="40">
        <v>33600</v>
      </c>
    </row>
    <row r="61" spans="1:10" ht="12.75" x14ac:dyDescent="0.2">
      <c r="A61" s="39" t="s">
        <v>2126</v>
      </c>
      <c r="B61" s="51" t="s">
        <v>2127</v>
      </c>
      <c r="C61" s="40">
        <v>67604</v>
      </c>
      <c r="D61" s="40">
        <v>0</v>
      </c>
      <c r="E61" s="40">
        <v>67604</v>
      </c>
      <c r="F61" s="40">
        <v>9234.7199999999993</v>
      </c>
      <c r="G61" s="40">
        <v>9234.7199999999993</v>
      </c>
      <c r="H61" s="70">
        <v>0</v>
      </c>
      <c r="I61" s="63">
        <v>0</v>
      </c>
      <c r="J61" s="40">
        <v>0</v>
      </c>
    </row>
    <row r="62" spans="1:10" ht="12.75" x14ac:dyDescent="0.2">
      <c r="A62" s="39" t="s">
        <v>2128</v>
      </c>
      <c r="B62" s="51" t="s">
        <v>2129</v>
      </c>
      <c r="C62" s="40">
        <v>55105</v>
      </c>
      <c r="D62" s="40">
        <v>0</v>
      </c>
      <c r="E62" s="40">
        <v>55105</v>
      </c>
      <c r="F62" s="40">
        <v>48121.2</v>
      </c>
      <c r="G62" s="40">
        <v>48121.2</v>
      </c>
      <c r="H62" s="70">
        <v>48121.2</v>
      </c>
      <c r="I62" s="63">
        <v>87.326376916795198</v>
      </c>
      <c r="J62" s="40">
        <v>48121.2</v>
      </c>
    </row>
    <row r="63" spans="1:10" ht="12.75" x14ac:dyDescent="0.2">
      <c r="A63" s="39" t="s">
        <v>2130</v>
      </c>
      <c r="B63" s="51" t="s">
        <v>2131</v>
      </c>
      <c r="C63" s="40">
        <v>320000</v>
      </c>
      <c r="D63" s="40">
        <v>327400</v>
      </c>
      <c r="E63" s="40">
        <v>647400</v>
      </c>
      <c r="F63" s="40">
        <v>646598.19999999995</v>
      </c>
      <c r="G63" s="40">
        <v>646598.19999999995</v>
      </c>
      <c r="H63" s="70">
        <v>646598.19999999995</v>
      </c>
      <c r="I63" s="63">
        <v>99.876150756873699</v>
      </c>
      <c r="J63" s="40">
        <v>646598.19999999995</v>
      </c>
    </row>
    <row r="64" spans="1:10" ht="12.75" x14ac:dyDescent="0.2">
      <c r="A64" s="39" t="s">
        <v>2132</v>
      </c>
      <c r="B64" s="51" t="s">
        <v>2133</v>
      </c>
      <c r="C64" s="40">
        <v>0</v>
      </c>
      <c r="D64" s="40">
        <v>1166021.2</v>
      </c>
      <c r="E64" s="40">
        <v>1166021.2</v>
      </c>
      <c r="F64" s="40">
        <v>664598.11</v>
      </c>
      <c r="G64" s="40">
        <v>647068.11</v>
      </c>
      <c r="H64" s="70">
        <v>388325.11</v>
      </c>
      <c r="I64" s="63">
        <v>33.303434791751599</v>
      </c>
      <c r="J64" s="40">
        <v>326255.57</v>
      </c>
    </row>
    <row r="65" spans="1:10" ht="12.75" x14ac:dyDescent="0.2">
      <c r="A65" s="39" t="s">
        <v>2134</v>
      </c>
      <c r="B65" s="51" t="s">
        <v>2135</v>
      </c>
      <c r="C65" s="40">
        <v>225000</v>
      </c>
      <c r="D65" s="40">
        <v>48316</v>
      </c>
      <c r="E65" s="40">
        <v>273316</v>
      </c>
      <c r="F65" s="40">
        <v>218548.51</v>
      </c>
      <c r="G65" s="40">
        <v>218548.51</v>
      </c>
      <c r="H65" s="70">
        <v>218548.51</v>
      </c>
      <c r="I65" s="63">
        <v>79.961842702220096</v>
      </c>
      <c r="J65" s="40">
        <v>218548.51</v>
      </c>
    </row>
    <row r="66" spans="1:10" ht="12.75" x14ac:dyDescent="0.2">
      <c r="A66" s="39" t="s">
        <v>2136</v>
      </c>
      <c r="B66" s="51" t="s">
        <v>2137</v>
      </c>
      <c r="C66" s="40">
        <v>600000</v>
      </c>
      <c r="D66" s="40">
        <v>-17549.84</v>
      </c>
      <c r="E66" s="40">
        <v>582450.16</v>
      </c>
      <c r="F66" s="40">
        <v>421388.7</v>
      </c>
      <c r="G66" s="40">
        <v>421388.7</v>
      </c>
      <c r="H66" s="70">
        <v>421388.7</v>
      </c>
      <c r="I66" s="63">
        <v>72.347597947264703</v>
      </c>
      <c r="J66" s="40">
        <v>421388.7</v>
      </c>
    </row>
    <row r="67" spans="1:10" ht="12.75" x14ac:dyDescent="0.2">
      <c r="A67" s="39" t="s">
        <v>2138</v>
      </c>
      <c r="B67" s="51" t="s">
        <v>2139</v>
      </c>
      <c r="C67" s="40">
        <v>0</v>
      </c>
      <c r="D67" s="40">
        <v>118413.49</v>
      </c>
      <c r="E67" s="40">
        <v>118413.49</v>
      </c>
      <c r="F67" s="40">
        <v>76162.649999999994</v>
      </c>
      <c r="G67" s="40">
        <v>76162.649999999994</v>
      </c>
      <c r="H67" s="70">
        <v>76162.649999999994</v>
      </c>
      <c r="I67" s="63">
        <v>64.319234235896602</v>
      </c>
      <c r="J67" s="40">
        <v>0</v>
      </c>
    </row>
    <row r="68" spans="1:10" ht="12.75" x14ac:dyDescent="0.2">
      <c r="A68" s="39" t="s">
        <v>2140</v>
      </c>
      <c r="B68" s="51" t="s">
        <v>2141</v>
      </c>
      <c r="C68" s="40">
        <v>3154751</v>
      </c>
      <c r="D68" s="40">
        <v>0</v>
      </c>
      <c r="E68" s="40">
        <v>3154751</v>
      </c>
      <c r="F68" s="40">
        <v>1086111.1100000001</v>
      </c>
      <c r="G68" s="40">
        <v>1086111.1100000001</v>
      </c>
      <c r="H68" s="70">
        <v>1086111.1100000001</v>
      </c>
      <c r="I68" s="63">
        <v>34.427791923990199</v>
      </c>
      <c r="J68" s="40">
        <v>1126800.42</v>
      </c>
    </row>
    <row r="69" spans="1:10" ht="12.75" x14ac:dyDescent="0.2">
      <c r="A69" s="39" t="s">
        <v>2142</v>
      </c>
      <c r="B69" s="51" t="s">
        <v>2143</v>
      </c>
      <c r="C69" s="40">
        <v>150000</v>
      </c>
      <c r="D69" s="40">
        <v>107800</v>
      </c>
      <c r="E69" s="40">
        <v>257800</v>
      </c>
      <c r="F69" s="40">
        <v>204483.67</v>
      </c>
      <c r="G69" s="40">
        <v>204483.67</v>
      </c>
      <c r="H69" s="70">
        <v>204483.67</v>
      </c>
      <c r="I69" s="63">
        <v>79.318723816912296</v>
      </c>
      <c r="J69" s="40">
        <v>204483.67</v>
      </c>
    </row>
    <row r="70" spans="1:10" ht="12.75" x14ac:dyDescent="0.2">
      <c r="A70" s="39" t="s">
        <v>2144</v>
      </c>
      <c r="B70" s="51" t="s">
        <v>2145</v>
      </c>
      <c r="C70" s="40">
        <v>30593.56</v>
      </c>
      <c r="D70" s="40">
        <v>40057</v>
      </c>
      <c r="E70" s="40">
        <v>70650.559999999998</v>
      </c>
      <c r="F70" s="40">
        <v>48643.13</v>
      </c>
      <c r="G70" s="40">
        <v>48643.13</v>
      </c>
      <c r="H70" s="70">
        <v>48643.13</v>
      </c>
      <c r="I70" s="63">
        <v>68.850310599094996</v>
      </c>
      <c r="J70" s="40">
        <v>47345.81</v>
      </c>
    </row>
    <row r="71" spans="1:10" ht="12.75" x14ac:dyDescent="0.2">
      <c r="A71" s="39" t="s">
        <v>2146</v>
      </c>
      <c r="B71" s="51" t="s">
        <v>2147</v>
      </c>
      <c r="C71" s="40">
        <v>1597310</v>
      </c>
      <c r="D71" s="40">
        <v>0</v>
      </c>
      <c r="E71" s="40">
        <v>1597310</v>
      </c>
      <c r="F71" s="40">
        <v>1025513.58</v>
      </c>
      <c r="G71" s="40">
        <v>1025513.58</v>
      </c>
      <c r="H71" s="70">
        <v>617951.1</v>
      </c>
      <c r="I71" s="63">
        <v>38.686986245625498</v>
      </c>
      <c r="J71" s="40">
        <v>567382.82999999996</v>
      </c>
    </row>
    <row r="72" spans="1:10" ht="12.75" x14ac:dyDescent="0.2">
      <c r="A72" s="39" t="s">
        <v>2148</v>
      </c>
      <c r="B72" s="51" t="s">
        <v>2149</v>
      </c>
      <c r="C72" s="40">
        <v>195943</v>
      </c>
      <c r="D72" s="40">
        <v>18265</v>
      </c>
      <c r="E72" s="40">
        <v>214208</v>
      </c>
      <c r="F72" s="40">
        <v>166542.32</v>
      </c>
      <c r="G72" s="40">
        <v>166542.32</v>
      </c>
      <c r="H72" s="70">
        <v>66387.88</v>
      </c>
      <c r="I72" s="63">
        <v>30.992250522856299</v>
      </c>
      <c r="J72" s="40">
        <v>66387.88</v>
      </c>
    </row>
    <row r="73" spans="1:10" ht="12.75" x14ac:dyDescent="0.2">
      <c r="A73" s="39" t="s">
        <v>2150</v>
      </c>
      <c r="B73" s="51" t="s">
        <v>2151</v>
      </c>
      <c r="C73" s="40">
        <v>0</v>
      </c>
      <c r="D73" s="40">
        <v>708742.28</v>
      </c>
      <c r="E73" s="40">
        <v>708742.28</v>
      </c>
      <c r="F73" s="40">
        <v>48944.02</v>
      </c>
      <c r="G73" s="40">
        <v>48944.02</v>
      </c>
      <c r="H73" s="70">
        <v>34183.81</v>
      </c>
      <c r="I73" s="63">
        <v>4.8231650579671896</v>
      </c>
      <c r="J73" s="40">
        <v>33918.82</v>
      </c>
    </row>
    <row r="74" spans="1:10" ht="12.75" x14ac:dyDescent="0.2">
      <c r="A74" s="39" t="s">
        <v>2152</v>
      </c>
      <c r="B74" s="51" t="s">
        <v>2153</v>
      </c>
      <c r="C74" s="40">
        <v>23247.54</v>
      </c>
      <c r="D74" s="40">
        <v>0</v>
      </c>
      <c r="E74" s="40">
        <v>23247.54</v>
      </c>
      <c r="F74" s="40">
        <v>23247.54</v>
      </c>
      <c r="G74" s="40">
        <v>15588.86</v>
      </c>
      <c r="H74" s="70">
        <v>15501.84</v>
      </c>
      <c r="I74" s="63">
        <v>66.681635992453394</v>
      </c>
      <c r="J74" s="40">
        <v>7839.06</v>
      </c>
    </row>
    <row r="75" spans="1:10" ht="12.75" x14ac:dyDescent="0.2">
      <c r="A75" s="39" t="s">
        <v>2154</v>
      </c>
      <c r="B75" s="51" t="s">
        <v>2155</v>
      </c>
      <c r="C75" s="40">
        <v>13170040</v>
      </c>
      <c r="D75" s="40">
        <v>803323</v>
      </c>
      <c r="E75" s="40">
        <v>13973363</v>
      </c>
      <c r="F75" s="40">
        <v>13949606.48</v>
      </c>
      <c r="G75" s="40">
        <v>12707637.4</v>
      </c>
      <c r="H75" s="70">
        <v>3150579.61</v>
      </c>
      <c r="I75" s="63">
        <v>22.5470390341967</v>
      </c>
      <c r="J75" s="40">
        <v>560511.32999999996</v>
      </c>
    </row>
    <row r="76" spans="1:10" ht="12.75" x14ac:dyDescent="0.2">
      <c r="A76" s="39" t="s">
        <v>2156</v>
      </c>
      <c r="B76" s="51" t="s">
        <v>2157</v>
      </c>
      <c r="C76" s="40">
        <v>0</v>
      </c>
      <c r="D76" s="40">
        <v>188390.56</v>
      </c>
      <c r="E76" s="40">
        <v>188390.56</v>
      </c>
      <c r="F76" s="40">
        <v>145397.79999999999</v>
      </c>
      <c r="G76" s="40">
        <v>69731.41</v>
      </c>
      <c r="H76" s="70">
        <v>8139.99</v>
      </c>
      <c r="I76" s="63">
        <v>4.3208056709423204</v>
      </c>
      <c r="J76" s="40">
        <v>4544.1099999999997</v>
      </c>
    </row>
    <row r="77" spans="1:10" ht="12.75" x14ac:dyDescent="0.2">
      <c r="A77" s="39" t="s">
        <v>2158</v>
      </c>
      <c r="B77" s="51" t="s">
        <v>2159</v>
      </c>
      <c r="C77" s="40">
        <v>0</v>
      </c>
      <c r="D77" s="40">
        <v>400000</v>
      </c>
      <c r="E77" s="40">
        <v>400000</v>
      </c>
      <c r="F77" s="40">
        <v>194857.44</v>
      </c>
      <c r="G77" s="40">
        <v>194857.44</v>
      </c>
      <c r="H77" s="70">
        <v>194857.44</v>
      </c>
      <c r="I77" s="63">
        <v>48.714359999999999</v>
      </c>
      <c r="J77" s="40">
        <v>0</v>
      </c>
    </row>
    <row r="78" spans="1:10" ht="12.75" x14ac:dyDescent="0.2">
      <c r="A78" s="39" t="s">
        <v>2160</v>
      </c>
      <c r="B78" s="51" t="s">
        <v>2161</v>
      </c>
      <c r="C78" s="40">
        <v>0</v>
      </c>
      <c r="D78" s="40">
        <v>32000</v>
      </c>
      <c r="E78" s="40">
        <v>32000</v>
      </c>
      <c r="F78" s="40">
        <v>31955.13</v>
      </c>
      <c r="G78" s="40">
        <v>31955.13</v>
      </c>
      <c r="H78" s="70">
        <v>31955.13</v>
      </c>
      <c r="I78" s="63">
        <v>99.859781249999997</v>
      </c>
      <c r="J78" s="40">
        <v>31955.13</v>
      </c>
    </row>
    <row r="79" spans="1:10" ht="12.75" x14ac:dyDescent="0.2">
      <c r="A79" s="39" t="s">
        <v>2162</v>
      </c>
      <c r="B79" s="51" t="s">
        <v>2163</v>
      </c>
      <c r="C79" s="40">
        <v>380000</v>
      </c>
      <c r="D79" s="40">
        <v>0</v>
      </c>
      <c r="E79" s="40">
        <v>380000</v>
      </c>
      <c r="F79" s="40">
        <v>52282.65</v>
      </c>
      <c r="G79" s="40">
        <v>52282.65</v>
      </c>
      <c r="H79" s="70">
        <v>52282.65</v>
      </c>
      <c r="I79" s="63">
        <v>13.758592105263199</v>
      </c>
      <c r="J79" s="40">
        <v>59068.01</v>
      </c>
    </row>
    <row r="80" spans="1:10" ht="12.75" x14ac:dyDescent="0.2">
      <c r="A80" s="39" t="s">
        <v>2164</v>
      </c>
      <c r="B80" s="51" t="s">
        <v>2165</v>
      </c>
      <c r="C80" s="40">
        <v>621982.75</v>
      </c>
      <c r="D80" s="40">
        <v>0</v>
      </c>
      <c r="E80" s="40">
        <v>621982.75</v>
      </c>
      <c r="F80" s="40">
        <v>124265.89</v>
      </c>
      <c r="G80" s="40">
        <v>124265.89</v>
      </c>
      <c r="H80" s="70">
        <v>124265.89</v>
      </c>
      <c r="I80" s="63">
        <v>19.978992986541801</v>
      </c>
      <c r="J80" s="40">
        <v>124265.89</v>
      </c>
    </row>
    <row r="81" spans="1:10" ht="12.75" x14ac:dyDescent="0.2">
      <c r="A81" s="39" t="s">
        <v>2166</v>
      </c>
      <c r="B81" s="51" t="s">
        <v>2167</v>
      </c>
      <c r="C81" s="40">
        <v>255000</v>
      </c>
      <c r="D81" s="40">
        <v>0</v>
      </c>
      <c r="E81" s="40">
        <v>255000</v>
      </c>
      <c r="F81" s="40">
        <v>138531.42000000001</v>
      </c>
      <c r="G81" s="40">
        <v>128154.5</v>
      </c>
      <c r="H81" s="70">
        <v>128154.5</v>
      </c>
      <c r="I81" s="63">
        <v>50.256666666666703</v>
      </c>
      <c r="J81" s="40">
        <v>126392</v>
      </c>
    </row>
    <row r="82" spans="1:10" ht="12.75" x14ac:dyDescent="0.2">
      <c r="A82" s="39" t="s">
        <v>2168</v>
      </c>
      <c r="B82" s="51" t="s">
        <v>2169</v>
      </c>
      <c r="C82" s="40">
        <v>330000</v>
      </c>
      <c r="D82" s="40">
        <v>777451.14</v>
      </c>
      <c r="E82" s="40">
        <v>1107451.1399999999</v>
      </c>
      <c r="F82" s="40">
        <v>611614.24</v>
      </c>
      <c r="G82" s="40">
        <v>611614.24</v>
      </c>
      <c r="H82" s="70">
        <v>611614.24</v>
      </c>
      <c r="I82" s="63">
        <v>55.227198556136699</v>
      </c>
      <c r="J82" s="40">
        <v>526659.80000000005</v>
      </c>
    </row>
    <row r="83" spans="1:10" ht="12.75" x14ac:dyDescent="0.2">
      <c r="A83" s="39" t="s">
        <v>2170</v>
      </c>
      <c r="B83" s="51" t="s">
        <v>2171</v>
      </c>
      <c r="C83" s="40">
        <v>0</v>
      </c>
      <c r="D83" s="40">
        <v>20709</v>
      </c>
      <c r="E83" s="40">
        <v>20709</v>
      </c>
      <c r="F83" s="40">
        <v>20708.28</v>
      </c>
      <c r="G83" s="40">
        <v>20708.28</v>
      </c>
      <c r="H83" s="70">
        <v>17256.900000000001</v>
      </c>
      <c r="I83" s="63">
        <v>83.330436042300406</v>
      </c>
      <c r="J83" s="40">
        <v>17256.900000000001</v>
      </c>
    </row>
    <row r="84" spans="1:10" ht="12.75" x14ac:dyDescent="0.2">
      <c r="A84" s="39" t="s">
        <v>2172</v>
      </c>
      <c r="B84" s="51" t="s">
        <v>2173</v>
      </c>
      <c r="C84" s="40">
        <v>0</v>
      </c>
      <c r="D84" s="40">
        <v>30000</v>
      </c>
      <c r="E84" s="40">
        <v>30000</v>
      </c>
      <c r="F84" s="40">
        <v>5236</v>
      </c>
      <c r="G84" s="40">
        <v>5236</v>
      </c>
      <c r="H84" s="70">
        <v>0</v>
      </c>
      <c r="I84" s="63">
        <v>0</v>
      </c>
      <c r="J84" s="40">
        <v>0</v>
      </c>
    </row>
    <row r="85" spans="1:10" ht="12.75" x14ac:dyDescent="0.2">
      <c r="A85" s="39" t="s">
        <v>2174</v>
      </c>
      <c r="B85" s="51" t="s">
        <v>2175</v>
      </c>
      <c r="C85" s="40">
        <v>0</v>
      </c>
      <c r="D85" s="40">
        <v>99000</v>
      </c>
      <c r="E85" s="40">
        <v>99000</v>
      </c>
      <c r="F85" s="40">
        <v>74519.7</v>
      </c>
      <c r="G85" s="40">
        <v>74519.7</v>
      </c>
      <c r="H85" s="70">
        <v>0</v>
      </c>
      <c r="I85" s="63">
        <v>0</v>
      </c>
      <c r="J85" s="40">
        <v>0</v>
      </c>
    </row>
    <row r="86" spans="1:10" ht="12.75" x14ac:dyDescent="0.2">
      <c r="A86" s="39" t="s">
        <v>2176</v>
      </c>
      <c r="B86" s="51" t="s">
        <v>2177</v>
      </c>
      <c r="C86" s="40">
        <v>2280000</v>
      </c>
      <c r="D86" s="40">
        <v>0</v>
      </c>
      <c r="E86" s="40">
        <v>2280000</v>
      </c>
      <c r="F86" s="40">
        <v>824527.3</v>
      </c>
      <c r="G86" s="40">
        <v>824527.3</v>
      </c>
      <c r="H86" s="70">
        <v>824527.3</v>
      </c>
      <c r="I86" s="63">
        <v>36.163478070175401</v>
      </c>
      <c r="J86" s="40">
        <v>378925.44</v>
      </c>
    </row>
    <row r="87" spans="1:10" ht="12.75" x14ac:dyDescent="0.2">
      <c r="A87" s="39" t="s">
        <v>2178</v>
      </c>
      <c r="B87" s="51" t="s">
        <v>2179</v>
      </c>
      <c r="C87" s="40">
        <v>180000</v>
      </c>
      <c r="D87" s="40">
        <v>0</v>
      </c>
      <c r="E87" s="40">
        <v>180000</v>
      </c>
      <c r="F87" s="40">
        <v>174003.11</v>
      </c>
      <c r="G87" s="40">
        <v>174003.11</v>
      </c>
      <c r="H87" s="70">
        <v>174003.11</v>
      </c>
      <c r="I87" s="63">
        <v>96.668394444444402</v>
      </c>
      <c r="J87" s="40">
        <v>174003.11</v>
      </c>
    </row>
    <row r="88" spans="1:10" ht="12.75" x14ac:dyDescent="0.2">
      <c r="A88" s="39" t="s">
        <v>2180</v>
      </c>
      <c r="B88" s="51" t="s">
        <v>2181</v>
      </c>
      <c r="C88" s="40">
        <v>350000</v>
      </c>
      <c r="D88" s="40">
        <v>0</v>
      </c>
      <c r="E88" s="40">
        <v>350000</v>
      </c>
      <c r="F88" s="40">
        <v>156454.70000000001</v>
      </c>
      <c r="G88" s="40">
        <v>156454.70000000001</v>
      </c>
      <c r="H88" s="70">
        <v>57051.97</v>
      </c>
      <c r="I88" s="63">
        <v>16.3005628571429</v>
      </c>
      <c r="J88" s="40">
        <v>46581.59</v>
      </c>
    </row>
    <row r="89" spans="1:10" ht="12.75" x14ac:dyDescent="0.2">
      <c r="A89" s="39" t="s">
        <v>2182</v>
      </c>
      <c r="B89" s="51" t="s">
        <v>2183</v>
      </c>
      <c r="C89" s="40">
        <v>0</v>
      </c>
      <c r="D89" s="40">
        <v>33847.71</v>
      </c>
      <c r="E89" s="40">
        <v>33847.71</v>
      </c>
      <c r="F89" s="40">
        <v>33847.71</v>
      </c>
      <c r="G89" s="40">
        <v>33847.71</v>
      </c>
      <c r="H89" s="70">
        <v>33847.71</v>
      </c>
      <c r="I89" s="63">
        <v>100</v>
      </c>
      <c r="J89" s="40">
        <v>33847.71</v>
      </c>
    </row>
    <row r="90" spans="1:10" ht="12.75" x14ac:dyDescent="0.2">
      <c r="A90" s="39" t="s">
        <v>2184</v>
      </c>
      <c r="B90" s="51" t="s">
        <v>2185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70">
        <v>0</v>
      </c>
      <c r="I90" s="63">
        <v>0</v>
      </c>
      <c r="J90" s="40">
        <v>0</v>
      </c>
    </row>
    <row r="91" spans="1:10" ht="12.75" x14ac:dyDescent="0.2">
      <c r="A91" s="39" t="s">
        <v>2186</v>
      </c>
      <c r="B91" s="51" t="s">
        <v>2187</v>
      </c>
      <c r="C91" s="40">
        <v>97722941.689999998</v>
      </c>
      <c r="D91" s="40">
        <v>-5781431.04</v>
      </c>
      <c r="E91" s="40">
        <v>91941510.650000006</v>
      </c>
      <c r="F91" s="40">
        <v>69852454.239999995</v>
      </c>
      <c r="G91" s="40">
        <v>58320117.100000001</v>
      </c>
      <c r="H91" s="70">
        <v>39652265.450000003</v>
      </c>
      <c r="I91" s="63">
        <v>43.127707136493498</v>
      </c>
      <c r="J91" s="40">
        <v>19511338.329999998</v>
      </c>
    </row>
    <row r="92" spans="1:10" ht="12.75" x14ac:dyDescent="0.2">
      <c r="A92" s="39" t="s">
        <v>2188</v>
      </c>
      <c r="B92" s="51" t="s">
        <v>2189</v>
      </c>
      <c r="C92" s="40">
        <v>4379906531.1000004</v>
      </c>
      <c r="D92" s="40">
        <v>226727180.55000001</v>
      </c>
      <c r="E92" s="40">
        <v>4606633711.6499996</v>
      </c>
      <c r="F92" s="40">
        <v>4258711653.8699999</v>
      </c>
      <c r="G92" s="40">
        <v>4233344145.6500001</v>
      </c>
      <c r="H92" s="70">
        <v>3978647407.0900002</v>
      </c>
      <c r="I92" s="63">
        <v>86.367782987133396</v>
      </c>
      <c r="J92" s="40">
        <v>3844934026.5900002</v>
      </c>
    </row>
    <row r="93" spans="1:10" ht="12.75" x14ac:dyDescent="0.2">
      <c r="A93" s="121" t="s">
        <v>14</v>
      </c>
      <c r="B93" s="122" t="s">
        <v>0</v>
      </c>
      <c r="C93" s="84">
        <v>5129957998.6300001</v>
      </c>
      <c r="D93" s="84">
        <v>246471831.74000001</v>
      </c>
      <c r="E93" s="84">
        <v>5376429830.3699999</v>
      </c>
      <c r="F93" s="84">
        <v>4872300242.7399998</v>
      </c>
      <c r="G93" s="84">
        <v>4803619760.4799995</v>
      </c>
      <c r="H93" s="86">
        <v>4482712282.6999998</v>
      </c>
      <c r="I93" s="85">
        <v>83.377118722509294</v>
      </c>
      <c r="J93" s="84">
        <v>4299956974.6899996</v>
      </c>
    </row>
    <row r="94" spans="1:10" ht="12.75" x14ac:dyDescent="0.2">
      <c r="A94" s="87" t="s">
        <v>86</v>
      </c>
      <c r="B94" s="87"/>
      <c r="C94" s="87"/>
      <c r="D94" s="87"/>
      <c r="E94" s="87"/>
      <c r="F94" s="87"/>
      <c r="G94" s="87"/>
      <c r="H94" s="87"/>
      <c r="I94" s="87"/>
      <c r="J94" s="87"/>
    </row>
  </sheetData>
  <mergeCells count="4">
    <mergeCell ref="A1:I1"/>
    <mergeCell ref="A2:J2"/>
    <mergeCell ref="A5:B6"/>
    <mergeCell ref="A93:B93"/>
  </mergeCells>
  <printOptions horizontalCentered="1"/>
  <pageMargins left="0.70866141732283472" right="0.70866141732283472" top="1.5748031496062993" bottom="0.38" header="0.59055118110236227" footer="0.31496062992125984"/>
  <pageSetup paperSize="9" scale="7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zoomScaleNormal="100" workbookViewId="0">
      <selection activeCell="A5" sqref="A5:B6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69" customWidth="1"/>
  </cols>
  <sheetData>
    <row r="1" spans="1:8" s="100" customFormat="1" ht="18.75" x14ac:dyDescent="0.3">
      <c r="A1" s="106" t="s">
        <v>88</v>
      </c>
      <c r="B1" s="106"/>
      <c r="C1" s="106"/>
      <c r="D1" s="106"/>
      <c r="E1" s="106"/>
      <c r="F1" s="106"/>
      <c r="G1" s="106"/>
      <c r="H1" s="64">
        <f>'GTOS X CAP'!J1</f>
        <v>42704</v>
      </c>
    </row>
    <row r="2" spans="1:8" s="100" customFormat="1" ht="18.75" x14ac:dyDescent="0.3">
      <c r="A2" s="106" t="s">
        <v>1309</v>
      </c>
      <c r="B2" s="106"/>
      <c r="C2" s="106"/>
      <c r="D2" s="106"/>
      <c r="E2" s="106"/>
      <c r="F2" s="106"/>
      <c r="G2" s="106"/>
      <c r="H2" s="106"/>
    </row>
    <row r="3" spans="1:8" x14ac:dyDescent="0.2">
      <c r="A3" s="10"/>
      <c r="B3" s="10"/>
      <c r="C3" s="10"/>
      <c r="D3" s="10"/>
      <c r="E3" s="10"/>
      <c r="F3" s="10"/>
      <c r="G3" s="10"/>
      <c r="H3" s="65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6"/>
    </row>
    <row r="5" spans="1:8" ht="25.5" x14ac:dyDescent="0.2">
      <c r="A5" s="127" t="s">
        <v>1307</v>
      </c>
      <c r="B5" s="128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29"/>
      <c r="B6" s="130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7" t="s">
        <v>3</v>
      </c>
    </row>
    <row r="7" spans="1:8" ht="12.75" x14ac:dyDescent="0.2">
      <c r="A7" s="39" t="s">
        <v>2018</v>
      </c>
      <c r="B7" s="51" t="s">
        <v>2019</v>
      </c>
      <c r="C7" s="40">
        <v>54882.79</v>
      </c>
      <c r="D7" s="40">
        <v>0</v>
      </c>
      <c r="E7" s="40">
        <v>54882.79</v>
      </c>
      <c r="F7" s="40">
        <v>20715607.18</v>
      </c>
      <c r="G7" s="37">
        <v>37745.178734535904</v>
      </c>
      <c r="H7" s="70">
        <v>20493344.530000001</v>
      </c>
    </row>
    <row r="8" spans="1:8" ht="12.75" x14ac:dyDescent="0.2">
      <c r="A8" s="39" t="s">
        <v>2020</v>
      </c>
      <c r="B8" s="51" t="s">
        <v>2021</v>
      </c>
      <c r="C8" s="40">
        <v>17777511.93</v>
      </c>
      <c r="D8" s="40">
        <v>-758144.58</v>
      </c>
      <c r="E8" s="40">
        <v>17019367.350000001</v>
      </c>
      <c r="F8" s="40">
        <v>4076951.95</v>
      </c>
      <c r="G8" s="37">
        <v>23.954779670467595</v>
      </c>
      <c r="H8" s="70">
        <v>4076951.95</v>
      </c>
    </row>
    <row r="9" spans="1:8" ht="12.75" x14ac:dyDescent="0.2">
      <c r="A9" s="39" t="s">
        <v>2190</v>
      </c>
      <c r="B9" s="51" t="s">
        <v>2191</v>
      </c>
      <c r="C9" s="40">
        <v>0</v>
      </c>
      <c r="D9" s="40">
        <v>0</v>
      </c>
      <c r="E9" s="40">
        <v>0</v>
      </c>
      <c r="F9" s="40">
        <v>1334611.07</v>
      </c>
      <c r="G9" s="37">
        <v>0</v>
      </c>
      <c r="H9" s="70">
        <v>1334611.07</v>
      </c>
    </row>
    <row r="10" spans="1:8" ht="12.75" x14ac:dyDescent="0.2">
      <c r="A10" s="39" t="s">
        <v>2022</v>
      </c>
      <c r="B10" s="51" t="s">
        <v>2023</v>
      </c>
      <c r="C10" s="40">
        <v>444552777.66000003</v>
      </c>
      <c r="D10" s="40">
        <v>0</v>
      </c>
      <c r="E10" s="40">
        <v>444552777.66000003</v>
      </c>
      <c r="F10" s="40">
        <v>366677760.19999999</v>
      </c>
      <c r="G10" s="37">
        <v>82.482390984055471</v>
      </c>
      <c r="H10" s="70">
        <v>353773759.06</v>
      </c>
    </row>
    <row r="11" spans="1:8" ht="12.75" x14ac:dyDescent="0.2">
      <c r="A11" s="39" t="s">
        <v>2024</v>
      </c>
      <c r="B11" s="51" t="s">
        <v>2192</v>
      </c>
      <c r="C11" s="40">
        <v>0</v>
      </c>
      <c r="D11" s="40">
        <v>0</v>
      </c>
      <c r="E11" s="40">
        <v>0</v>
      </c>
      <c r="F11" s="40">
        <v>-40539.82</v>
      </c>
      <c r="G11" s="37">
        <v>0</v>
      </c>
      <c r="H11" s="70">
        <v>-40539.82</v>
      </c>
    </row>
    <row r="12" spans="1:8" ht="12.75" x14ac:dyDescent="0.2">
      <c r="A12" s="39" t="s">
        <v>2026</v>
      </c>
      <c r="B12" s="51" t="s">
        <v>2027</v>
      </c>
      <c r="C12" s="40">
        <v>64410384.799999997</v>
      </c>
      <c r="D12" s="40">
        <v>-41475.32</v>
      </c>
      <c r="E12" s="40">
        <v>64368909.479999997</v>
      </c>
      <c r="F12" s="40">
        <v>35861237.82</v>
      </c>
      <c r="G12" s="37">
        <v>55.71204811407037</v>
      </c>
      <c r="H12" s="70">
        <v>35861237.82</v>
      </c>
    </row>
    <row r="13" spans="1:8" ht="12.75" x14ac:dyDescent="0.2">
      <c r="A13" s="39" t="s">
        <v>2193</v>
      </c>
      <c r="B13" s="51" t="s">
        <v>2194</v>
      </c>
      <c r="C13" s="40">
        <v>0</v>
      </c>
      <c r="D13" s="40">
        <v>0</v>
      </c>
      <c r="E13" s="40">
        <v>0</v>
      </c>
      <c r="F13" s="40">
        <v>92943.41</v>
      </c>
      <c r="G13" s="37">
        <v>0</v>
      </c>
      <c r="H13" s="70">
        <v>92943.41</v>
      </c>
    </row>
    <row r="14" spans="1:8" ht="12.75" x14ac:dyDescent="0.2">
      <c r="A14" s="39" t="s">
        <v>2028</v>
      </c>
      <c r="B14" s="51" t="s">
        <v>2029</v>
      </c>
      <c r="C14" s="40">
        <v>856446.95</v>
      </c>
      <c r="D14" s="40">
        <v>0</v>
      </c>
      <c r="E14" s="40">
        <v>856446.95</v>
      </c>
      <c r="F14" s="40">
        <v>3427685.57</v>
      </c>
      <c r="G14" s="37">
        <v>400.221586404155</v>
      </c>
      <c r="H14" s="70">
        <v>3427685.57</v>
      </c>
    </row>
    <row r="15" spans="1:8" ht="12.75" x14ac:dyDescent="0.2">
      <c r="A15" s="39" t="s">
        <v>2195</v>
      </c>
      <c r="B15" s="51" t="s">
        <v>2196</v>
      </c>
      <c r="C15" s="40">
        <v>0</v>
      </c>
      <c r="D15" s="40">
        <v>0</v>
      </c>
      <c r="E15" s="40">
        <v>0</v>
      </c>
      <c r="F15" s="40">
        <v>51386.6</v>
      </c>
      <c r="G15" s="37">
        <v>0</v>
      </c>
      <c r="H15" s="70">
        <v>51386.6</v>
      </c>
    </row>
    <row r="16" spans="1:8" ht="12.75" x14ac:dyDescent="0.2">
      <c r="A16" s="39" t="s">
        <v>2030</v>
      </c>
      <c r="B16" s="51" t="s">
        <v>2031</v>
      </c>
      <c r="C16" s="40">
        <v>15003671.1</v>
      </c>
      <c r="D16" s="40">
        <v>0</v>
      </c>
      <c r="E16" s="40">
        <v>15003671.1</v>
      </c>
      <c r="F16" s="40">
        <v>1116910.26</v>
      </c>
      <c r="G16" s="37">
        <v>7.444246495112786</v>
      </c>
      <c r="H16" s="70">
        <v>1116910.26</v>
      </c>
    </row>
    <row r="17" spans="1:8" ht="12.75" x14ac:dyDescent="0.2">
      <c r="A17" s="39" t="s">
        <v>2032</v>
      </c>
      <c r="B17" s="51" t="s">
        <v>2033</v>
      </c>
      <c r="C17" s="40">
        <v>251860</v>
      </c>
      <c r="D17" s="40">
        <v>0</v>
      </c>
      <c r="E17" s="40">
        <v>251860</v>
      </c>
      <c r="F17" s="40">
        <v>0</v>
      </c>
      <c r="G17" s="37">
        <v>0</v>
      </c>
      <c r="H17" s="70">
        <v>0</v>
      </c>
    </row>
    <row r="18" spans="1:8" ht="12.75" x14ac:dyDescent="0.2">
      <c r="A18" s="39" t="s">
        <v>2034</v>
      </c>
      <c r="B18" s="51" t="s">
        <v>2035</v>
      </c>
      <c r="C18" s="40">
        <v>25000</v>
      </c>
      <c r="D18" s="40">
        <v>0</v>
      </c>
      <c r="E18" s="40">
        <v>25000</v>
      </c>
      <c r="F18" s="40">
        <v>25000</v>
      </c>
      <c r="G18" s="37">
        <v>100</v>
      </c>
      <c r="H18" s="70">
        <v>25000</v>
      </c>
    </row>
    <row r="19" spans="1:8" ht="12.75" x14ac:dyDescent="0.2">
      <c r="A19" s="39" t="s">
        <v>2036</v>
      </c>
      <c r="B19" s="51" t="s">
        <v>2037</v>
      </c>
      <c r="C19" s="40">
        <v>132500</v>
      </c>
      <c r="D19" s="40">
        <v>5250</v>
      </c>
      <c r="E19" s="40">
        <v>137750</v>
      </c>
      <c r="F19" s="40">
        <v>44933.2</v>
      </c>
      <c r="G19" s="37">
        <v>32.619382940108892</v>
      </c>
      <c r="H19" s="70">
        <v>44933.2</v>
      </c>
    </row>
    <row r="20" spans="1:8" ht="12.75" x14ac:dyDescent="0.2">
      <c r="A20" s="39" t="s">
        <v>2038</v>
      </c>
      <c r="B20" s="51" t="s">
        <v>2039</v>
      </c>
      <c r="C20" s="40">
        <v>8401.2000000000007</v>
      </c>
      <c r="D20" s="40">
        <v>0</v>
      </c>
      <c r="E20" s="40">
        <v>8401.2000000000007</v>
      </c>
      <c r="F20" s="40">
        <v>115728.32000000001</v>
      </c>
      <c r="G20" s="37">
        <v>1377.5213064800266</v>
      </c>
      <c r="H20" s="70">
        <v>115728.32000000001</v>
      </c>
    </row>
    <row r="21" spans="1:8" ht="12.75" x14ac:dyDescent="0.2">
      <c r="A21" s="39" t="s">
        <v>2040</v>
      </c>
      <c r="B21" s="51" t="s">
        <v>2041</v>
      </c>
      <c r="C21" s="40">
        <v>7014830</v>
      </c>
      <c r="D21" s="40">
        <v>846939.18</v>
      </c>
      <c r="E21" s="40">
        <v>7861769.1799999997</v>
      </c>
      <c r="F21" s="40">
        <v>1262745.4099999999</v>
      </c>
      <c r="G21" s="37">
        <v>16.061847926194137</v>
      </c>
      <c r="H21" s="70">
        <v>857307.98</v>
      </c>
    </row>
    <row r="22" spans="1:8" ht="12.75" x14ac:dyDescent="0.2">
      <c r="A22" s="39" t="s">
        <v>2042</v>
      </c>
      <c r="B22" s="51" t="s">
        <v>2043</v>
      </c>
      <c r="C22" s="40">
        <v>30000000</v>
      </c>
      <c r="D22" s="40">
        <v>0</v>
      </c>
      <c r="E22" s="40">
        <v>30000000</v>
      </c>
      <c r="F22" s="40">
        <v>22500079.899999999</v>
      </c>
      <c r="G22" s="37">
        <v>75.000266333333329</v>
      </c>
      <c r="H22" s="70">
        <v>22500079.899999999</v>
      </c>
    </row>
    <row r="23" spans="1:8" ht="12.75" x14ac:dyDescent="0.2">
      <c r="A23" s="39" t="s">
        <v>2044</v>
      </c>
      <c r="B23" s="51" t="s">
        <v>2045</v>
      </c>
      <c r="C23" s="40">
        <v>789583</v>
      </c>
      <c r="D23" s="40">
        <v>909339</v>
      </c>
      <c r="E23" s="40">
        <v>1698922</v>
      </c>
      <c r="F23" s="40">
        <v>1700514.36</v>
      </c>
      <c r="G23" s="37">
        <v>100.09372766966347</v>
      </c>
      <c r="H23" s="70">
        <v>1592.36</v>
      </c>
    </row>
    <row r="24" spans="1:8" ht="12.75" x14ac:dyDescent="0.2">
      <c r="A24" s="39" t="s">
        <v>2046</v>
      </c>
      <c r="B24" s="51" t="s">
        <v>2197</v>
      </c>
      <c r="C24" s="40">
        <v>660750</v>
      </c>
      <c r="D24" s="40">
        <v>26164</v>
      </c>
      <c r="E24" s="40">
        <v>686914</v>
      </c>
      <c r="F24" s="40">
        <v>701632.31</v>
      </c>
      <c r="G24" s="37">
        <v>102.14267142611739</v>
      </c>
      <c r="H24" s="70">
        <v>11157.65</v>
      </c>
    </row>
    <row r="25" spans="1:8" ht="12.75" x14ac:dyDescent="0.2">
      <c r="A25" s="39" t="s">
        <v>2048</v>
      </c>
      <c r="B25" s="51" t="s">
        <v>2049</v>
      </c>
      <c r="C25" s="40">
        <v>20996530.780000001</v>
      </c>
      <c r="D25" s="40">
        <v>6579978.2199999997</v>
      </c>
      <c r="E25" s="40">
        <v>27576509</v>
      </c>
      <c r="F25" s="40">
        <v>27920737.469999999</v>
      </c>
      <c r="G25" s="37">
        <v>101.24826703046422</v>
      </c>
      <c r="H25" s="70">
        <v>344228.47</v>
      </c>
    </row>
    <row r="26" spans="1:8" ht="12.75" x14ac:dyDescent="0.2">
      <c r="A26" s="39" t="s">
        <v>2050</v>
      </c>
      <c r="B26" s="51" t="s">
        <v>2051</v>
      </c>
      <c r="C26" s="40">
        <v>9758322.0299999993</v>
      </c>
      <c r="D26" s="40">
        <v>10013520.970000001</v>
      </c>
      <c r="E26" s="40">
        <v>19771843</v>
      </c>
      <c r="F26" s="40">
        <v>20186123.379999999</v>
      </c>
      <c r="G26" s="37">
        <v>102.0953048231265</v>
      </c>
      <c r="H26" s="70">
        <v>141741.35</v>
      </c>
    </row>
    <row r="27" spans="1:8" ht="12.75" x14ac:dyDescent="0.2">
      <c r="A27" s="39" t="s">
        <v>2198</v>
      </c>
      <c r="B27" s="51" t="s">
        <v>2199</v>
      </c>
      <c r="C27" s="40">
        <v>0</v>
      </c>
      <c r="D27" s="40">
        <v>0</v>
      </c>
      <c r="E27" s="40">
        <v>0</v>
      </c>
      <c r="F27" s="40">
        <v>-34143.599999999999</v>
      </c>
      <c r="G27" s="37">
        <v>0</v>
      </c>
      <c r="H27" s="70">
        <v>-34143.599999999999</v>
      </c>
    </row>
    <row r="28" spans="1:8" ht="12.75" x14ac:dyDescent="0.2">
      <c r="A28" s="39" t="s">
        <v>2054</v>
      </c>
      <c r="B28" s="51" t="s">
        <v>2055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70">
        <v>0</v>
      </c>
    </row>
    <row r="29" spans="1:8" ht="12.75" x14ac:dyDescent="0.2">
      <c r="A29" s="39" t="s">
        <v>2056</v>
      </c>
      <c r="B29" s="51" t="s">
        <v>2057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0">
        <v>0</v>
      </c>
    </row>
    <row r="30" spans="1:8" ht="12.75" x14ac:dyDescent="0.2">
      <c r="A30" s="39" t="s">
        <v>2058</v>
      </c>
      <c r="B30" s="51" t="s">
        <v>2059</v>
      </c>
      <c r="C30" s="40">
        <v>1809054.89</v>
      </c>
      <c r="D30" s="40">
        <v>0</v>
      </c>
      <c r="E30" s="40">
        <v>1809054.89</v>
      </c>
      <c r="F30" s="40">
        <v>616400.81999999995</v>
      </c>
      <c r="G30" s="37">
        <v>34.073085532523557</v>
      </c>
      <c r="H30" s="70">
        <v>616400.81999999995</v>
      </c>
    </row>
    <row r="31" spans="1:8" ht="12.75" x14ac:dyDescent="0.2">
      <c r="A31" s="39" t="s">
        <v>2060</v>
      </c>
      <c r="B31" s="51" t="s">
        <v>2061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0">
        <v>0</v>
      </c>
    </row>
    <row r="32" spans="1:8" ht="12.75" x14ac:dyDescent="0.2">
      <c r="A32" s="39" t="s">
        <v>2062</v>
      </c>
      <c r="B32" s="51" t="s">
        <v>2063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70">
        <v>0</v>
      </c>
    </row>
    <row r="33" spans="1:8" ht="12.75" x14ac:dyDescent="0.2">
      <c r="A33" s="39" t="s">
        <v>2064</v>
      </c>
      <c r="B33" s="51" t="s">
        <v>2065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0">
        <v>0</v>
      </c>
    </row>
    <row r="34" spans="1:8" ht="12.75" x14ac:dyDescent="0.2">
      <c r="A34" s="39" t="s">
        <v>2066</v>
      </c>
      <c r="B34" s="51" t="s">
        <v>2067</v>
      </c>
      <c r="C34" s="40">
        <v>176557</v>
      </c>
      <c r="D34" s="40">
        <v>0</v>
      </c>
      <c r="E34" s="40">
        <v>176557</v>
      </c>
      <c r="F34" s="40">
        <v>0</v>
      </c>
      <c r="G34" s="37">
        <v>0</v>
      </c>
      <c r="H34" s="70">
        <v>0</v>
      </c>
    </row>
    <row r="35" spans="1:8" ht="12.75" x14ac:dyDescent="0.2">
      <c r="A35" s="39" t="s">
        <v>2068</v>
      </c>
      <c r="B35" s="51" t="s">
        <v>2069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0">
        <v>0</v>
      </c>
    </row>
    <row r="36" spans="1:8" ht="12.75" x14ac:dyDescent="0.2">
      <c r="A36" s="39" t="s">
        <v>2070</v>
      </c>
      <c r="B36" s="51" t="s">
        <v>2071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0">
        <v>0</v>
      </c>
    </row>
    <row r="37" spans="1:8" ht="12.75" x14ac:dyDescent="0.2">
      <c r="A37" s="39" t="s">
        <v>2072</v>
      </c>
      <c r="B37" s="51" t="s">
        <v>2073</v>
      </c>
      <c r="C37" s="40">
        <v>535000</v>
      </c>
      <c r="D37" s="40">
        <v>0</v>
      </c>
      <c r="E37" s="40">
        <v>535000</v>
      </c>
      <c r="F37" s="40">
        <v>0</v>
      </c>
      <c r="G37" s="37">
        <v>0</v>
      </c>
      <c r="H37" s="70">
        <v>0</v>
      </c>
    </row>
    <row r="38" spans="1:8" ht="12.75" x14ac:dyDescent="0.2">
      <c r="A38" s="39" t="s">
        <v>2074</v>
      </c>
      <c r="B38" s="51" t="s">
        <v>2075</v>
      </c>
      <c r="C38" s="40">
        <v>50000</v>
      </c>
      <c r="D38" s="40">
        <v>0</v>
      </c>
      <c r="E38" s="40">
        <v>50000</v>
      </c>
      <c r="F38" s="40">
        <v>0</v>
      </c>
      <c r="G38" s="37">
        <v>0</v>
      </c>
      <c r="H38" s="70">
        <v>0</v>
      </c>
    </row>
    <row r="39" spans="1:8" ht="12.75" x14ac:dyDescent="0.2">
      <c r="A39" s="39" t="s">
        <v>2076</v>
      </c>
      <c r="B39" s="51" t="s">
        <v>2077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0">
        <v>0</v>
      </c>
    </row>
    <row r="40" spans="1:8" ht="12.75" x14ac:dyDescent="0.2">
      <c r="A40" s="39" t="s">
        <v>2078</v>
      </c>
      <c r="B40" s="51" t="s">
        <v>2079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0">
        <v>0</v>
      </c>
    </row>
    <row r="41" spans="1:8" ht="12.75" x14ac:dyDescent="0.2">
      <c r="A41" s="39" t="s">
        <v>2080</v>
      </c>
      <c r="B41" s="51" t="s">
        <v>2081</v>
      </c>
      <c r="C41" s="40">
        <v>101876.12</v>
      </c>
      <c r="D41" s="40">
        <v>0</v>
      </c>
      <c r="E41" s="40">
        <v>101876.12</v>
      </c>
      <c r="F41" s="40">
        <v>70262.100000000006</v>
      </c>
      <c r="G41" s="37">
        <v>68.968174288537895</v>
      </c>
      <c r="H41" s="70">
        <v>70262.100000000006</v>
      </c>
    </row>
    <row r="42" spans="1:8" ht="12.75" x14ac:dyDescent="0.2">
      <c r="A42" s="39" t="s">
        <v>2082</v>
      </c>
      <c r="B42" s="51" t="s">
        <v>2083</v>
      </c>
      <c r="C42" s="40">
        <v>105000</v>
      </c>
      <c r="D42" s="40">
        <v>0</v>
      </c>
      <c r="E42" s="40">
        <v>105000</v>
      </c>
      <c r="F42" s="40">
        <v>0</v>
      </c>
      <c r="G42" s="37">
        <v>0</v>
      </c>
      <c r="H42" s="70">
        <v>0</v>
      </c>
    </row>
    <row r="43" spans="1:8" ht="12.75" x14ac:dyDescent="0.2">
      <c r="A43" s="39" t="s">
        <v>2084</v>
      </c>
      <c r="B43" s="51" t="s">
        <v>2085</v>
      </c>
      <c r="C43" s="40">
        <v>250265.13</v>
      </c>
      <c r="D43" s="40">
        <v>0</v>
      </c>
      <c r="E43" s="40">
        <v>250265.13</v>
      </c>
      <c r="F43" s="40">
        <v>0</v>
      </c>
      <c r="G43" s="37">
        <v>0</v>
      </c>
      <c r="H43" s="70">
        <v>0</v>
      </c>
    </row>
    <row r="44" spans="1:8" ht="12.75" x14ac:dyDescent="0.2">
      <c r="A44" s="39" t="s">
        <v>2086</v>
      </c>
      <c r="B44" s="51" t="s">
        <v>2087</v>
      </c>
      <c r="C44" s="40">
        <v>1021157.97</v>
      </c>
      <c r="D44" s="40">
        <v>0</v>
      </c>
      <c r="E44" s="40">
        <v>1021157.97</v>
      </c>
      <c r="F44" s="40">
        <v>301128.21000000002</v>
      </c>
      <c r="G44" s="37">
        <v>29.488895826764203</v>
      </c>
      <c r="H44" s="70">
        <v>301128.21000000002</v>
      </c>
    </row>
    <row r="45" spans="1:8" ht="12.75" x14ac:dyDescent="0.2">
      <c r="A45" s="39" t="s">
        <v>2088</v>
      </c>
      <c r="B45" s="51" t="s">
        <v>2089</v>
      </c>
      <c r="C45" s="40">
        <v>2752478.01</v>
      </c>
      <c r="D45" s="40">
        <v>0</v>
      </c>
      <c r="E45" s="40">
        <v>2752478.01</v>
      </c>
      <c r="F45" s="40">
        <v>182210.41</v>
      </c>
      <c r="G45" s="37">
        <v>6.6198679639951061</v>
      </c>
      <c r="H45" s="70">
        <v>182210.41</v>
      </c>
    </row>
    <row r="46" spans="1:8" ht="12.75" x14ac:dyDescent="0.2">
      <c r="A46" s="39" t="s">
        <v>2090</v>
      </c>
      <c r="B46" s="51" t="s">
        <v>2091</v>
      </c>
      <c r="C46" s="40">
        <v>833915</v>
      </c>
      <c r="D46" s="40">
        <v>0</v>
      </c>
      <c r="E46" s="40">
        <v>833915</v>
      </c>
      <c r="F46" s="40">
        <v>0</v>
      </c>
      <c r="G46" s="37">
        <v>0</v>
      </c>
      <c r="H46" s="70">
        <v>0</v>
      </c>
    </row>
    <row r="47" spans="1:8" ht="12.75" x14ac:dyDescent="0.2">
      <c r="A47" s="39" t="s">
        <v>2092</v>
      </c>
      <c r="B47" s="51" t="s">
        <v>2093</v>
      </c>
      <c r="C47" s="40">
        <v>48495.89</v>
      </c>
      <c r="D47" s="40">
        <v>0</v>
      </c>
      <c r="E47" s="40">
        <v>48495.89</v>
      </c>
      <c r="F47" s="40">
        <v>0</v>
      </c>
      <c r="G47" s="37">
        <v>0</v>
      </c>
      <c r="H47" s="70">
        <v>0</v>
      </c>
    </row>
    <row r="48" spans="1:8" ht="12.75" x14ac:dyDescent="0.2">
      <c r="A48" s="39" t="s">
        <v>2094</v>
      </c>
      <c r="B48" s="51" t="s">
        <v>2095</v>
      </c>
      <c r="C48" s="40">
        <v>81700.2</v>
      </c>
      <c r="D48" s="40">
        <v>4525.93</v>
      </c>
      <c r="E48" s="40">
        <v>86226.13</v>
      </c>
      <c r="F48" s="40">
        <v>62238</v>
      </c>
      <c r="G48" s="37">
        <v>72.179976069898999</v>
      </c>
      <c r="H48" s="70">
        <v>62238</v>
      </c>
    </row>
    <row r="49" spans="1:8" ht="12.75" x14ac:dyDescent="0.2">
      <c r="A49" s="39" t="s">
        <v>2096</v>
      </c>
      <c r="B49" s="51" t="s">
        <v>2200</v>
      </c>
      <c r="C49" s="40">
        <v>20000</v>
      </c>
      <c r="D49" s="40">
        <v>0</v>
      </c>
      <c r="E49" s="40">
        <v>20000</v>
      </c>
      <c r="F49" s="40">
        <v>0</v>
      </c>
      <c r="G49" s="37">
        <v>0</v>
      </c>
      <c r="H49" s="70">
        <v>0</v>
      </c>
    </row>
    <row r="50" spans="1:8" ht="12.75" x14ac:dyDescent="0.2">
      <c r="A50" s="39" t="s">
        <v>2098</v>
      </c>
      <c r="B50" s="51" t="s">
        <v>2099</v>
      </c>
      <c r="C50" s="40">
        <v>1903691.43</v>
      </c>
      <c r="D50" s="40">
        <v>0</v>
      </c>
      <c r="E50" s="40">
        <v>1903691.43</v>
      </c>
      <c r="F50" s="40">
        <v>662981.93000000005</v>
      </c>
      <c r="G50" s="37">
        <v>34.826123580332556</v>
      </c>
      <c r="H50" s="70">
        <v>662981.93000000005</v>
      </c>
    </row>
    <row r="51" spans="1:8" ht="12.75" x14ac:dyDescent="0.2">
      <c r="A51" s="39" t="s">
        <v>2100</v>
      </c>
      <c r="B51" s="51" t="s">
        <v>2201</v>
      </c>
      <c r="C51" s="40">
        <v>15960</v>
      </c>
      <c r="D51" s="40">
        <v>0</v>
      </c>
      <c r="E51" s="40">
        <v>15960</v>
      </c>
      <c r="F51" s="40">
        <v>0</v>
      </c>
      <c r="G51" s="37">
        <v>0</v>
      </c>
      <c r="H51" s="70">
        <v>0</v>
      </c>
    </row>
    <row r="52" spans="1:8" ht="12.75" x14ac:dyDescent="0.2">
      <c r="A52" s="39" t="s">
        <v>2102</v>
      </c>
      <c r="B52" s="51" t="s">
        <v>2103</v>
      </c>
      <c r="C52" s="40">
        <v>118370</v>
      </c>
      <c r="D52" s="40">
        <v>0</v>
      </c>
      <c r="E52" s="40">
        <v>118370</v>
      </c>
      <c r="F52" s="40">
        <v>747.03</v>
      </c>
      <c r="G52" s="37">
        <v>0.63109740643744194</v>
      </c>
      <c r="H52" s="70">
        <v>747.03</v>
      </c>
    </row>
    <row r="53" spans="1:8" ht="12.75" x14ac:dyDescent="0.2">
      <c r="A53" s="39" t="s">
        <v>2104</v>
      </c>
      <c r="B53" s="51" t="s">
        <v>2105</v>
      </c>
      <c r="C53" s="40">
        <v>21000</v>
      </c>
      <c r="D53" s="40">
        <v>0</v>
      </c>
      <c r="E53" s="40">
        <v>21000</v>
      </c>
      <c r="F53" s="40">
        <v>10640.06</v>
      </c>
      <c r="G53" s="37">
        <v>50.666952380952381</v>
      </c>
      <c r="H53" s="70">
        <v>10640.06</v>
      </c>
    </row>
    <row r="54" spans="1:8" ht="12.75" x14ac:dyDescent="0.2">
      <c r="A54" s="39" t="s">
        <v>2202</v>
      </c>
      <c r="B54" s="51" t="s">
        <v>2203</v>
      </c>
      <c r="C54" s="40">
        <v>0</v>
      </c>
      <c r="D54" s="40">
        <v>0</v>
      </c>
      <c r="E54" s="40">
        <v>0</v>
      </c>
      <c r="F54" s="40">
        <v>25770755.449999999</v>
      </c>
      <c r="G54" s="37">
        <v>0</v>
      </c>
      <c r="H54" s="70">
        <v>25770755.449999999</v>
      </c>
    </row>
    <row r="55" spans="1:8" ht="12.75" x14ac:dyDescent="0.2">
      <c r="A55" s="39" t="s">
        <v>2106</v>
      </c>
      <c r="B55" s="51" t="s">
        <v>2107</v>
      </c>
      <c r="C55" s="40">
        <v>0</v>
      </c>
      <c r="D55" s="40">
        <v>1731772</v>
      </c>
      <c r="E55" s="40">
        <v>1731772</v>
      </c>
      <c r="F55" s="40">
        <v>1731772</v>
      </c>
      <c r="G55" s="37">
        <v>100</v>
      </c>
      <c r="H55" s="70">
        <v>1298828.26</v>
      </c>
    </row>
    <row r="56" spans="1:8" ht="12.75" x14ac:dyDescent="0.2">
      <c r="A56" s="39" t="s">
        <v>2108</v>
      </c>
      <c r="B56" s="51" t="s">
        <v>2109</v>
      </c>
      <c r="C56" s="40">
        <v>0</v>
      </c>
      <c r="D56" s="40">
        <v>75000</v>
      </c>
      <c r="E56" s="40">
        <v>75000</v>
      </c>
      <c r="F56" s="40">
        <v>75000</v>
      </c>
      <c r="G56" s="37">
        <v>100</v>
      </c>
      <c r="H56" s="70">
        <v>56250</v>
      </c>
    </row>
    <row r="57" spans="1:8" ht="12.75" x14ac:dyDescent="0.2">
      <c r="A57" s="39" t="s">
        <v>2110</v>
      </c>
      <c r="B57" s="51" t="s">
        <v>2111</v>
      </c>
      <c r="C57" s="40">
        <v>856852.08</v>
      </c>
      <c r="D57" s="40">
        <v>0</v>
      </c>
      <c r="E57" s="40">
        <v>856852.08</v>
      </c>
      <c r="F57" s="40">
        <v>0</v>
      </c>
      <c r="G57" s="37">
        <v>0</v>
      </c>
      <c r="H57" s="70">
        <v>0</v>
      </c>
    </row>
    <row r="58" spans="1:8" ht="12.75" x14ac:dyDescent="0.2">
      <c r="A58" s="39" t="s">
        <v>2112</v>
      </c>
      <c r="B58" s="51" t="s">
        <v>2113</v>
      </c>
      <c r="C58" s="40">
        <v>1727594.09</v>
      </c>
      <c r="D58" s="40">
        <v>0</v>
      </c>
      <c r="E58" s="40">
        <v>1727594.09</v>
      </c>
      <c r="F58" s="40">
        <v>821141.34</v>
      </c>
      <c r="G58" s="37">
        <v>47.530918562010129</v>
      </c>
      <c r="H58" s="70">
        <v>821141.34</v>
      </c>
    </row>
    <row r="59" spans="1:8" ht="12.75" x14ac:dyDescent="0.2">
      <c r="A59" s="39" t="s">
        <v>2116</v>
      </c>
      <c r="B59" s="51" t="s">
        <v>2204</v>
      </c>
      <c r="C59" s="40">
        <v>607840.93999999994</v>
      </c>
      <c r="D59" s="40">
        <v>0</v>
      </c>
      <c r="E59" s="40">
        <v>607840.93999999994</v>
      </c>
      <c r="F59" s="40">
        <v>0</v>
      </c>
      <c r="G59" s="37">
        <v>0</v>
      </c>
      <c r="H59" s="70">
        <v>0</v>
      </c>
    </row>
    <row r="60" spans="1:8" ht="12.75" x14ac:dyDescent="0.2">
      <c r="A60" s="39" t="s">
        <v>2205</v>
      </c>
      <c r="B60" s="51" t="s">
        <v>2206</v>
      </c>
      <c r="C60" s="40">
        <v>0</v>
      </c>
      <c r="D60" s="40">
        <v>0</v>
      </c>
      <c r="E60" s="40">
        <v>0</v>
      </c>
      <c r="F60" s="40">
        <v>-1218871.45</v>
      </c>
      <c r="G60" s="37">
        <v>0</v>
      </c>
      <c r="H60" s="70">
        <v>-1218871.45</v>
      </c>
    </row>
    <row r="61" spans="1:8" ht="12.75" x14ac:dyDescent="0.2">
      <c r="A61" s="39" t="s">
        <v>2118</v>
      </c>
      <c r="B61" s="51" t="s">
        <v>2119</v>
      </c>
      <c r="C61" s="40">
        <v>750000</v>
      </c>
      <c r="D61" s="40">
        <v>667397.9</v>
      </c>
      <c r="E61" s="40">
        <v>1417397.9</v>
      </c>
      <c r="F61" s="40">
        <v>622185.4</v>
      </c>
      <c r="G61" s="37">
        <v>43.896311684954526</v>
      </c>
      <c r="H61" s="70">
        <v>44640</v>
      </c>
    </row>
    <row r="62" spans="1:8" ht="12.75" x14ac:dyDescent="0.2">
      <c r="A62" s="39" t="s">
        <v>2120</v>
      </c>
      <c r="B62" s="51" t="s">
        <v>2121</v>
      </c>
      <c r="C62" s="40">
        <v>47800</v>
      </c>
      <c r="D62" s="40">
        <v>0</v>
      </c>
      <c r="E62" s="40">
        <v>47800</v>
      </c>
      <c r="F62" s="40">
        <v>73515.100000000006</v>
      </c>
      <c r="G62" s="37">
        <v>153.79728033472804</v>
      </c>
      <c r="H62" s="70">
        <v>73515.100000000006</v>
      </c>
    </row>
    <row r="63" spans="1:8" ht="12.75" x14ac:dyDescent="0.2">
      <c r="A63" s="39" t="s">
        <v>2122</v>
      </c>
      <c r="B63" s="51" t="s">
        <v>2123</v>
      </c>
      <c r="C63" s="40">
        <v>17000</v>
      </c>
      <c r="D63" s="40">
        <v>0</v>
      </c>
      <c r="E63" s="40">
        <v>17000</v>
      </c>
      <c r="F63" s="40">
        <v>0</v>
      </c>
      <c r="G63" s="37">
        <v>0</v>
      </c>
      <c r="H63" s="70">
        <v>0</v>
      </c>
    </row>
    <row r="64" spans="1:8" ht="12.75" x14ac:dyDescent="0.2">
      <c r="A64" s="39" t="s">
        <v>2124</v>
      </c>
      <c r="B64" s="51" t="s">
        <v>2125</v>
      </c>
      <c r="C64" s="40">
        <v>470000</v>
      </c>
      <c r="D64" s="40">
        <v>0</v>
      </c>
      <c r="E64" s="40">
        <v>470000</v>
      </c>
      <c r="F64" s="40">
        <v>373912.26</v>
      </c>
      <c r="G64" s="37">
        <v>79.555800000000005</v>
      </c>
      <c r="H64" s="70">
        <v>373912.26</v>
      </c>
    </row>
    <row r="65" spans="1:8" ht="12.75" x14ac:dyDescent="0.2">
      <c r="A65" s="39" t="s">
        <v>2207</v>
      </c>
      <c r="B65" s="51" t="s">
        <v>2208</v>
      </c>
      <c r="C65" s="40">
        <v>0</v>
      </c>
      <c r="D65" s="40">
        <v>0</v>
      </c>
      <c r="E65" s="40">
        <v>0</v>
      </c>
      <c r="F65" s="40">
        <v>0</v>
      </c>
      <c r="G65" s="37">
        <v>0</v>
      </c>
      <c r="H65" s="70">
        <v>0</v>
      </c>
    </row>
    <row r="66" spans="1:8" ht="12.75" x14ac:dyDescent="0.2">
      <c r="A66" s="39" t="s">
        <v>2209</v>
      </c>
      <c r="B66" s="51" t="s">
        <v>2210</v>
      </c>
      <c r="C66" s="40">
        <v>0</v>
      </c>
      <c r="D66" s="40">
        <v>0</v>
      </c>
      <c r="E66" s="40">
        <v>0</v>
      </c>
      <c r="F66" s="40">
        <v>-151862.6</v>
      </c>
      <c r="G66" s="37">
        <v>0</v>
      </c>
      <c r="H66" s="70">
        <v>-151862.6</v>
      </c>
    </row>
    <row r="67" spans="1:8" ht="12.75" x14ac:dyDescent="0.2">
      <c r="A67" s="39" t="s">
        <v>2126</v>
      </c>
      <c r="B67" s="51" t="s">
        <v>2127</v>
      </c>
      <c r="C67" s="40">
        <v>67604</v>
      </c>
      <c r="D67" s="40">
        <v>0</v>
      </c>
      <c r="E67" s="40">
        <v>67604</v>
      </c>
      <c r="F67" s="40">
        <v>20788</v>
      </c>
      <c r="G67" s="37">
        <v>30.749659783444766</v>
      </c>
      <c r="H67" s="70">
        <v>20788</v>
      </c>
    </row>
    <row r="68" spans="1:8" ht="12.75" x14ac:dyDescent="0.2">
      <c r="A68" s="39" t="s">
        <v>2128</v>
      </c>
      <c r="B68" s="51" t="s">
        <v>2129</v>
      </c>
      <c r="C68" s="40">
        <v>55105</v>
      </c>
      <c r="D68" s="40">
        <v>0</v>
      </c>
      <c r="E68" s="40">
        <v>55105</v>
      </c>
      <c r="F68" s="40">
        <v>52000</v>
      </c>
      <c r="G68" s="37">
        <v>94.365302604119407</v>
      </c>
      <c r="H68" s="70">
        <v>52000</v>
      </c>
    </row>
    <row r="69" spans="1:8" ht="12.75" x14ac:dyDescent="0.2">
      <c r="A69" s="39" t="s">
        <v>2130</v>
      </c>
      <c r="B69" s="51" t="s">
        <v>2131</v>
      </c>
      <c r="C69" s="40">
        <v>320000</v>
      </c>
      <c r="D69" s="40">
        <v>327400</v>
      </c>
      <c r="E69" s="40">
        <v>647400</v>
      </c>
      <c r="F69" s="40">
        <v>450877.86</v>
      </c>
      <c r="G69" s="37">
        <v>69.644402224281748</v>
      </c>
      <c r="H69" s="70">
        <v>123477.86</v>
      </c>
    </row>
    <row r="70" spans="1:8" ht="12.75" x14ac:dyDescent="0.2">
      <c r="A70" s="39" t="s">
        <v>2132</v>
      </c>
      <c r="B70" s="51" t="s">
        <v>2133</v>
      </c>
      <c r="C70" s="40">
        <v>0</v>
      </c>
      <c r="D70" s="40">
        <v>1134820</v>
      </c>
      <c r="E70" s="40">
        <v>1134820</v>
      </c>
      <c r="F70" s="40">
        <v>1134820</v>
      </c>
      <c r="G70" s="37">
        <v>100</v>
      </c>
      <c r="H70" s="70">
        <v>1134820</v>
      </c>
    </row>
    <row r="71" spans="1:8" ht="12.75" x14ac:dyDescent="0.2">
      <c r="A71" s="39" t="s">
        <v>2134</v>
      </c>
      <c r="B71" s="51" t="s">
        <v>2135</v>
      </c>
      <c r="C71" s="40">
        <v>225000</v>
      </c>
      <c r="D71" s="40">
        <v>48316</v>
      </c>
      <c r="E71" s="40">
        <v>273316</v>
      </c>
      <c r="F71" s="40">
        <v>86935.21</v>
      </c>
      <c r="G71" s="37">
        <v>31.807581700302947</v>
      </c>
      <c r="H71" s="70">
        <v>83450.210000000006</v>
      </c>
    </row>
    <row r="72" spans="1:8" ht="12.75" x14ac:dyDescent="0.2">
      <c r="A72" s="39" t="s">
        <v>2211</v>
      </c>
      <c r="B72" s="51" t="s">
        <v>2212</v>
      </c>
      <c r="C72" s="40">
        <v>0</v>
      </c>
      <c r="D72" s="40">
        <v>0</v>
      </c>
      <c r="E72" s="40">
        <v>0</v>
      </c>
      <c r="F72" s="40">
        <v>-115403.41</v>
      </c>
      <c r="G72" s="37">
        <v>0</v>
      </c>
      <c r="H72" s="70">
        <v>-115403.41</v>
      </c>
    </row>
    <row r="73" spans="1:8" ht="12.75" x14ac:dyDescent="0.2">
      <c r="A73" s="39" t="s">
        <v>2136</v>
      </c>
      <c r="B73" s="51" t="s">
        <v>2137</v>
      </c>
      <c r="C73" s="40">
        <v>600000</v>
      </c>
      <c r="D73" s="40">
        <v>0</v>
      </c>
      <c r="E73" s="40">
        <v>600000</v>
      </c>
      <c r="F73" s="40">
        <v>0</v>
      </c>
      <c r="G73" s="37">
        <v>0</v>
      </c>
      <c r="H73" s="70">
        <v>0</v>
      </c>
    </row>
    <row r="74" spans="1:8" ht="12.75" x14ac:dyDescent="0.2">
      <c r="A74" s="39" t="s">
        <v>2138</v>
      </c>
      <c r="B74" s="51" t="s">
        <v>2139</v>
      </c>
      <c r="C74" s="40">
        <v>0</v>
      </c>
      <c r="D74" s="40">
        <v>118413.49</v>
      </c>
      <c r="E74" s="40">
        <v>118413.49</v>
      </c>
      <c r="F74" s="40">
        <v>118413.49</v>
      </c>
      <c r="G74" s="37">
        <v>100</v>
      </c>
      <c r="H74" s="70">
        <v>118413.49</v>
      </c>
    </row>
    <row r="75" spans="1:8" ht="12.75" x14ac:dyDescent="0.2">
      <c r="A75" s="39" t="s">
        <v>2140</v>
      </c>
      <c r="B75" s="51" t="s">
        <v>2141</v>
      </c>
      <c r="C75" s="40">
        <v>3254751</v>
      </c>
      <c r="D75" s="40">
        <v>0</v>
      </c>
      <c r="E75" s="40">
        <v>3254751</v>
      </c>
      <c r="F75" s="40">
        <v>1377611.84</v>
      </c>
      <c r="G75" s="37">
        <v>42.326182248657425</v>
      </c>
      <c r="H75" s="70">
        <v>1020956.84</v>
      </c>
    </row>
    <row r="76" spans="1:8" ht="12.75" x14ac:dyDescent="0.2">
      <c r="A76" s="39" t="s">
        <v>2142</v>
      </c>
      <c r="B76" s="51" t="s">
        <v>2143</v>
      </c>
      <c r="C76" s="40">
        <v>150000</v>
      </c>
      <c r="D76" s="40">
        <v>0</v>
      </c>
      <c r="E76" s="40">
        <v>150000</v>
      </c>
      <c r="F76" s="40">
        <v>99685.79</v>
      </c>
      <c r="G76" s="37">
        <v>66.457193333333336</v>
      </c>
      <c r="H76" s="70">
        <v>99685.79</v>
      </c>
    </row>
    <row r="77" spans="1:8" ht="12.75" x14ac:dyDescent="0.2">
      <c r="A77" s="39" t="s">
        <v>2213</v>
      </c>
      <c r="B77" s="51" t="s">
        <v>2214</v>
      </c>
      <c r="C77" s="40">
        <v>0</v>
      </c>
      <c r="D77" s="40">
        <v>0</v>
      </c>
      <c r="E77" s="40">
        <v>0</v>
      </c>
      <c r="F77" s="40">
        <v>4686</v>
      </c>
      <c r="G77" s="37">
        <v>0</v>
      </c>
      <c r="H77" s="70">
        <v>4686</v>
      </c>
    </row>
    <row r="78" spans="1:8" ht="12.75" x14ac:dyDescent="0.2">
      <c r="A78" s="39" t="s">
        <v>2144</v>
      </c>
      <c r="B78" s="51" t="s">
        <v>2145</v>
      </c>
      <c r="C78" s="40">
        <v>30593.56</v>
      </c>
      <c r="D78" s="40">
        <v>40057</v>
      </c>
      <c r="E78" s="40">
        <v>70650.559999999998</v>
      </c>
      <c r="F78" s="40">
        <v>1373599.17</v>
      </c>
      <c r="G78" s="37">
        <v>1944.2155447883217</v>
      </c>
      <c r="H78" s="70">
        <v>90179.72</v>
      </c>
    </row>
    <row r="79" spans="1:8" ht="12.75" x14ac:dyDescent="0.2">
      <c r="A79" s="39" t="s">
        <v>2146</v>
      </c>
      <c r="B79" s="51" t="s">
        <v>2147</v>
      </c>
      <c r="C79" s="40">
        <v>1597310</v>
      </c>
      <c r="D79" s="40">
        <v>0</v>
      </c>
      <c r="E79" s="40">
        <v>1597310</v>
      </c>
      <c r="F79" s="40">
        <v>1629200.76</v>
      </c>
      <c r="G79" s="37">
        <v>101.99652916465809</v>
      </c>
      <c r="H79" s="70">
        <v>1629200.76</v>
      </c>
    </row>
    <row r="80" spans="1:8" ht="12.75" x14ac:dyDescent="0.2">
      <c r="A80" s="39" t="s">
        <v>2215</v>
      </c>
      <c r="B80" s="51" t="s">
        <v>2216</v>
      </c>
      <c r="C80" s="40">
        <v>0</v>
      </c>
      <c r="D80" s="40">
        <v>0</v>
      </c>
      <c r="E80" s="40">
        <v>0</v>
      </c>
      <c r="F80" s="40">
        <v>-18306.45</v>
      </c>
      <c r="G80" s="37">
        <v>0</v>
      </c>
      <c r="H80" s="70">
        <v>-18306.45</v>
      </c>
    </row>
    <row r="81" spans="1:8" ht="12.75" x14ac:dyDescent="0.2">
      <c r="A81" s="39" t="s">
        <v>2217</v>
      </c>
      <c r="B81" s="51" t="s">
        <v>2218</v>
      </c>
      <c r="C81" s="40">
        <v>0</v>
      </c>
      <c r="D81" s="40">
        <v>0</v>
      </c>
      <c r="E81" s="40">
        <v>0</v>
      </c>
      <c r="F81" s="40">
        <v>-653379.89</v>
      </c>
      <c r="G81" s="37">
        <v>0</v>
      </c>
      <c r="H81" s="70">
        <v>-653379.89</v>
      </c>
    </row>
    <row r="82" spans="1:8" ht="12.75" x14ac:dyDescent="0.2">
      <c r="A82" s="39" t="s">
        <v>2148</v>
      </c>
      <c r="B82" s="51" t="s">
        <v>2149</v>
      </c>
      <c r="C82" s="40">
        <v>195943</v>
      </c>
      <c r="D82" s="40">
        <v>18265</v>
      </c>
      <c r="E82" s="40">
        <v>214208</v>
      </c>
      <c r="F82" s="40">
        <v>214208</v>
      </c>
      <c r="G82" s="37">
        <v>100</v>
      </c>
      <c r="H82" s="70">
        <v>152920.25</v>
      </c>
    </row>
    <row r="83" spans="1:8" ht="12.75" x14ac:dyDescent="0.2">
      <c r="A83" s="39" t="s">
        <v>2150</v>
      </c>
      <c r="B83" s="51" t="s">
        <v>2151</v>
      </c>
      <c r="C83" s="40">
        <v>0</v>
      </c>
      <c r="D83" s="40">
        <v>0</v>
      </c>
      <c r="E83" s="40">
        <v>0</v>
      </c>
      <c r="F83" s="40">
        <v>7887.17</v>
      </c>
      <c r="G83" s="37">
        <v>0</v>
      </c>
      <c r="H83" s="70">
        <v>7887.17</v>
      </c>
    </row>
    <row r="84" spans="1:8" ht="12.75" x14ac:dyDescent="0.2">
      <c r="A84" s="39" t="s">
        <v>2152</v>
      </c>
      <c r="B84" s="51" t="s">
        <v>2153</v>
      </c>
      <c r="C84" s="40">
        <v>23247.54</v>
      </c>
      <c r="D84" s="40">
        <v>0</v>
      </c>
      <c r="E84" s="40">
        <v>23247.54</v>
      </c>
      <c r="F84" s="40">
        <v>16049.83</v>
      </c>
      <c r="G84" s="37">
        <v>69.038831635519287</v>
      </c>
      <c r="H84" s="70">
        <v>16049.83</v>
      </c>
    </row>
    <row r="85" spans="1:8" ht="12.75" x14ac:dyDescent="0.2">
      <c r="A85" s="39" t="s">
        <v>2219</v>
      </c>
      <c r="B85" s="51" t="s">
        <v>2220</v>
      </c>
      <c r="C85" s="40">
        <v>0</v>
      </c>
      <c r="D85" s="40">
        <v>0</v>
      </c>
      <c r="E85" s="40">
        <v>0</v>
      </c>
      <c r="F85" s="40">
        <v>11017.35</v>
      </c>
      <c r="G85" s="37">
        <v>0</v>
      </c>
      <c r="H85" s="70">
        <v>11017.35</v>
      </c>
    </row>
    <row r="86" spans="1:8" ht="12.75" x14ac:dyDescent="0.2">
      <c r="A86" s="39" t="s">
        <v>2154</v>
      </c>
      <c r="B86" s="51" t="s">
        <v>2221</v>
      </c>
      <c r="C86" s="40">
        <v>13170040</v>
      </c>
      <c r="D86" s="40">
        <v>803323</v>
      </c>
      <c r="E86" s="40">
        <v>13973363</v>
      </c>
      <c r="F86" s="40">
        <v>10833055.529999999</v>
      </c>
      <c r="G86" s="37">
        <v>77.526473262020033</v>
      </c>
      <c r="H86" s="70">
        <v>10833055.529999999</v>
      </c>
    </row>
    <row r="87" spans="1:8" ht="12.75" x14ac:dyDescent="0.2">
      <c r="A87" s="39" t="s">
        <v>2156</v>
      </c>
      <c r="B87" s="51" t="s">
        <v>2157</v>
      </c>
      <c r="C87" s="40">
        <v>0</v>
      </c>
      <c r="D87" s="40">
        <v>188390.56</v>
      </c>
      <c r="E87" s="40">
        <v>188390.56</v>
      </c>
      <c r="F87" s="40">
        <v>188390.56</v>
      </c>
      <c r="G87" s="37">
        <v>100</v>
      </c>
      <c r="H87" s="70">
        <v>188390.56</v>
      </c>
    </row>
    <row r="88" spans="1:8" ht="12.75" x14ac:dyDescent="0.2">
      <c r="A88" s="39" t="s">
        <v>2158</v>
      </c>
      <c r="B88" s="51" t="s">
        <v>2159</v>
      </c>
      <c r="C88" s="40">
        <v>0</v>
      </c>
      <c r="D88" s="40">
        <v>400000</v>
      </c>
      <c r="E88" s="40">
        <v>400000</v>
      </c>
      <c r="F88" s="40">
        <v>400000</v>
      </c>
      <c r="G88" s="37">
        <v>100</v>
      </c>
      <c r="H88" s="70">
        <v>100000</v>
      </c>
    </row>
    <row r="89" spans="1:8" ht="12.75" x14ac:dyDescent="0.2">
      <c r="A89" s="39" t="s">
        <v>2160</v>
      </c>
      <c r="B89" s="51" t="s">
        <v>2161</v>
      </c>
      <c r="C89" s="40">
        <v>0</v>
      </c>
      <c r="D89" s="40">
        <v>32000</v>
      </c>
      <c r="E89" s="40">
        <v>32000</v>
      </c>
      <c r="F89" s="40">
        <v>32000</v>
      </c>
      <c r="G89" s="37">
        <v>100</v>
      </c>
      <c r="H89" s="70">
        <v>16000</v>
      </c>
    </row>
    <row r="90" spans="1:8" ht="12.75" x14ac:dyDescent="0.2">
      <c r="A90" s="39" t="s">
        <v>2222</v>
      </c>
      <c r="B90" s="51" t="s">
        <v>2223</v>
      </c>
      <c r="C90" s="40">
        <v>0</v>
      </c>
      <c r="D90" s="40">
        <v>0</v>
      </c>
      <c r="E90" s="40">
        <v>0</v>
      </c>
      <c r="F90" s="40">
        <v>-60577.94</v>
      </c>
      <c r="G90" s="37">
        <v>0</v>
      </c>
      <c r="H90" s="70">
        <v>-60577.94</v>
      </c>
    </row>
    <row r="91" spans="1:8" ht="12.75" x14ac:dyDescent="0.2">
      <c r="A91" s="39" t="s">
        <v>2168</v>
      </c>
      <c r="B91" s="51" t="s">
        <v>2169</v>
      </c>
      <c r="C91" s="40">
        <v>330000</v>
      </c>
      <c r="D91" s="40">
        <v>777451.14</v>
      </c>
      <c r="E91" s="40">
        <v>1107451.1399999999</v>
      </c>
      <c r="F91" s="40">
        <v>840805.43</v>
      </c>
      <c r="G91" s="37">
        <v>75.922575690337013</v>
      </c>
      <c r="H91" s="70">
        <v>-9466.7099999999991</v>
      </c>
    </row>
    <row r="92" spans="1:8" ht="12.75" x14ac:dyDescent="0.2">
      <c r="A92" s="39" t="s">
        <v>2172</v>
      </c>
      <c r="B92" s="51" t="s">
        <v>2224</v>
      </c>
      <c r="C92" s="40">
        <v>0</v>
      </c>
      <c r="D92" s="40">
        <v>30000</v>
      </c>
      <c r="E92" s="40">
        <v>30000</v>
      </c>
      <c r="F92" s="40">
        <v>30000</v>
      </c>
      <c r="G92" s="37">
        <v>100</v>
      </c>
      <c r="H92" s="70">
        <v>30000</v>
      </c>
    </row>
    <row r="93" spans="1:8" ht="12.75" x14ac:dyDescent="0.2">
      <c r="A93" s="39" t="s">
        <v>2225</v>
      </c>
      <c r="B93" s="51" t="s">
        <v>2226</v>
      </c>
      <c r="C93" s="40">
        <v>0</v>
      </c>
      <c r="D93" s="40">
        <v>0</v>
      </c>
      <c r="E93" s="40">
        <v>0</v>
      </c>
      <c r="F93" s="40">
        <v>4095.52</v>
      </c>
      <c r="G93" s="37">
        <v>0</v>
      </c>
      <c r="H93" s="70">
        <v>0</v>
      </c>
    </row>
    <row r="94" spans="1:8" ht="12.75" x14ac:dyDescent="0.2">
      <c r="A94" s="39" t="s">
        <v>2174</v>
      </c>
      <c r="B94" s="51" t="s">
        <v>2175</v>
      </c>
      <c r="C94" s="40">
        <v>0</v>
      </c>
      <c r="D94" s="40">
        <v>99000</v>
      </c>
      <c r="E94" s="40">
        <v>99000</v>
      </c>
      <c r="F94" s="40">
        <v>99000</v>
      </c>
      <c r="G94" s="37">
        <v>100</v>
      </c>
      <c r="H94" s="70">
        <v>99000</v>
      </c>
    </row>
    <row r="95" spans="1:8" ht="12.75" x14ac:dyDescent="0.2">
      <c r="A95" s="39" t="s">
        <v>2176</v>
      </c>
      <c r="B95" s="51" t="s">
        <v>2177</v>
      </c>
      <c r="C95" s="40">
        <v>2801982.75</v>
      </c>
      <c r="D95" s="40">
        <v>0</v>
      </c>
      <c r="E95" s="40">
        <v>2801982.75</v>
      </c>
      <c r="F95" s="40">
        <v>452588.27</v>
      </c>
      <c r="G95" s="37">
        <v>16.152428847036976</v>
      </c>
      <c r="H95" s="70">
        <v>333714.13</v>
      </c>
    </row>
    <row r="96" spans="1:8" ht="12.75" x14ac:dyDescent="0.2">
      <c r="A96" s="39" t="s">
        <v>2178</v>
      </c>
      <c r="B96" s="51" t="s">
        <v>2179</v>
      </c>
      <c r="C96" s="40">
        <v>180000</v>
      </c>
      <c r="D96" s="40">
        <v>0</v>
      </c>
      <c r="E96" s="40">
        <v>180000</v>
      </c>
      <c r="F96" s="40">
        <v>502820.43</v>
      </c>
      <c r="G96" s="37">
        <v>279.34468333333331</v>
      </c>
      <c r="H96" s="70">
        <v>251781.58</v>
      </c>
    </row>
    <row r="97" spans="1:8" ht="12.75" x14ac:dyDescent="0.2">
      <c r="A97" s="39" t="s">
        <v>2180</v>
      </c>
      <c r="B97" s="51" t="s">
        <v>2181</v>
      </c>
      <c r="C97" s="40">
        <v>350000</v>
      </c>
      <c r="D97" s="40">
        <v>0</v>
      </c>
      <c r="E97" s="40">
        <v>350000</v>
      </c>
      <c r="F97" s="40">
        <v>0</v>
      </c>
      <c r="G97" s="37">
        <v>0</v>
      </c>
      <c r="H97" s="70">
        <v>0</v>
      </c>
    </row>
    <row r="98" spans="1:8" ht="12.75" x14ac:dyDescent="0.2">
      <c r="A98" s="39" t="s">
        <v>2182</v>
      </c>
      <c r="B98" s="51" t="s">
        <v>2183</v>
      </c>
      <c r="C98" s="40">
        <v>0</v>
      </c>
      <c r="D98" s="40">
        <v>33847.71</v>
      </c>
      <c r="E98" s="40">
        <v>33847.71</v>
      </c>
      <c r="F98" s="40">
        <v>33847.71</v>
      </c>
      <c r="G98" s="37">
        <v>100</v>
      </c>
      <c r="H98" s="70">
        <v>33847.71</v>
      </c>
    </row>
    <row r="99" spans="1:8" ht="12.75" x14ac:dyDescent="0.2">
      <c r="A99" s="39" t="s">
        <v>2184</v>
      </c>
      <c r="B99" s="51" t="s">
        <v>2185</v>
      </c>
      <c r="C99" s="40">
        <v>0</v>
      </c>
      <c r="D99" s="40">
        <v>0</v>
      </c>
      <c r="E99" s="40">
        <v>0</v>
      </c>
      <c r="F99" s="40">
        <v>235694.63</v>
      </c>
      <c r="G99" s="37">
        <v>0</v>
      </c>
      <c r="H99" s="70">
        <v>235694.63</v>
      </c>
    </row>
    <row r="100" spans="1:8" ht="12.75" x14ac:dyDescent="0.2">
      <c r="A100" s="39" t="s">
        <v>2227</v>
      </c>
      <c r="B100" s="51" t="s">
        <v>2228</v>
      </c>
      <c r="C100" s="40">
        <v>4478264472.79</v>
      </c>
      <c r="D100" s="40">
        <v>221246324.72999999</v>
      </c>
      <c r="E100" s="40">
        <v>4699510797.5200005</v>
      </c>
      <c r="F100" s="40">
        <v>4171769561.5599999</v>
      </c>
      <c r="G100" s="37">
        <v>88.77029421363396</v>
      </c>
      <c r="H100" s="70">
        <v>4100586252.3899999</v>
      </c>
    </row>
    <row r="101" spans="1:8" ht="12.75" x14ac:dyDescent="0.2">
      <c r="A101" s="39" t="s">
        <v>2229</v>
      </c>
      <c r="B101" s="51" t="s">
        <v>2230</v>
      </c>
      <c r="C101" s="40">
        <v>0</v>
      </c>
      <c r="D101" s="40">
        <v>0</v>
      </c>
      <c r="E101" s="40">
        <v>0</v>
      </c>
      <c r="F101" s="40">
        <v>6621.53</v>
      </c>
      <c r="G101" s="37">
        <v>0</v>
      </c>
      <c r="H101" s="70">
        <v>6621.53</v>
      </c>
    </row>
    <row r="102" spans="1:8" ht="12.75" x14ac:dyDescent="0.2">
      <c r="A102" s="118" t="s">
        <v>14</v>
      </c>
      <c r="B102" s="119" t="s">
        <v>0</v>
      </c>
      <c r="C102" s="84">
        <v>5129957998.6300001</v>
      </c>
      <c r="D102" s="84">
        <v>245357875.93000001</v>
      </c>
      <c r="E102" s="84">
        <v>5375315874.5600004</v>
      </c>
      <c r="F102" s="84">
        <v>4728920655</v>
      </c>
      <c r="G102" s="89">
        <v>87.974749119038307</v>
      </c>
      <c r="H102" s="86">
        <v>4589593589.9300003</v>
      </c>
    </row>
    <row r="103" spans="1:8" ht="12.75" x14ac:dyDescent="0.2">
      <c r="A103" s="43" t="s">
        <v>86</v>
      </c>
      <c r="B103" s="43"/>
      <c r="C103" s="43"/>
      <c r="D103" s="43"/>
      <c r="E103" s="43"/>
      <c r="F103" s="43"/>
      <c r="G103" s="43"/>
      <c r="H103" s="68"/>
    </row>
  </sheetData>
  <mergeCells count="4">
    <mergeCell ref="A1:G1"/>
    <mergeCell ref="A2:H2"/>
    <mergeCell ref="A5:B6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2017-02-08T11:48:14Z</cp:lastPrinted>
  <dcterms:created xsi:type="dcterms:W3CDTF">2014-04-10T11:24:13Z</dcterms:created>
  <dcterms:modified xsi:type="dcterms:W3CDTF">2017-02-08T11:48:24Z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NOVIEMBRE 2016.xlsx</vt:lpwstr>
  </property>
</Properties>
</file>