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nillas\user\aeiconta\CIMCA\PUBLICACION MENSUAL WEB CCAA\2023\9 SEPTIEMBRE\Definitivos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PROGRAMA'!$C$5:$F$164</definedName>
    <definedName name="_xlnm._FilterDatabase" localSheetId="10" hidden="1">'GTOS CAP VI X PROYECTO'!$A$4:$L$691</definedName>
    <definedName name="_xlnm._FilterDatabase" localSheetId="4" hidden="1">'GTOS X SECC Y X CAP'!$A$4:$D$190</definedName>
    <definedName name="_xlnm._FilterDatabase" localSheetId="6" hidden="1">'ING X SOCIEDAD Y X CAP'!$A$4:$I$82</definedName>
    <definedName name="_xlnm._FilterDatabase" localSheetId="3" hidden="1">'INGR X CONCEPTO'!$A$4:$J$115</definedName>
    <definedName name="_xlnm.Print_Area" localSheetId="8">'GASTOS X FINANCIACIÓN'!$A$1:$J$147</definedName>
    <definedName name="_xlnm.Print_Area" localSheetId="10">'GTOS CAP VI X PROYECTO'!$A$1:$L$691</definedName>
    <definedName name="_xlnm.Print_Area" localSheetId="6">'ING X SOCIEDAD Y X CAP'!$A$1:$I$82</definedName>
    <definedName name="_xlnm.Print_Area" localSheetId="1">'INGRESOS X CAP'!$A$1:$H$19</definedName>
    <definedName name="_xlnm.Print_Area" localSheetId="9">'INGRESOS X FINANCIACIÓN'!$A$1:$H$159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H14" i="25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<sst xmlns="http://schemas.openxmlformats.org/spreadsheetml/2006/main" count="6404" uniqueCount="2409">
  <si>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</si>
  <si>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</si>
  <si>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</si>
  <si>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</si>
  <si>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</si>
  <si>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</si>
  <si>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</si>
  <si>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</si>
  <si>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</si>
  <si>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</si>
  <si>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</si>
  <si>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</si>
  <si>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</si>
  <si>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</si>
  <si>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</si>
  <si>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</si>
  <si>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</si>
  <si>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</si>
  <si>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</si>
  <si>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</si>
  <si>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</si>
  <si>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</si>
  <si>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</si>
  <si>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</si>
  <si>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</si>
  <si>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</si>
  <si>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</si>
  <si>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</si>
  <si>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</si>
  <si>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</si>
  <si>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</si>
  <si>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</si>
  <si>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</si>
  <si>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</si>
  <si>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</si>
  <si>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</si>
  <si>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</si>
  <si>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</si>
  <si>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</si>
  <si>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</si>
  <si>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</si>
  <si>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</si>
  <si>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</si>
  <si>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</si>
  <si>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</si>
  <si>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</si>
  <si>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</si>
  <si>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</si>
  <si>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</si>
  <si>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</si>
  <si>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</si>
  <si>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</si>
  <si>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</si>
  <si>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</si>
  <si>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</si>
  <si>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</si>
  <si>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</si>
  <si>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</si>
  <si>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</si>
  <si>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</si>
  <si>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</si>
  <si>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</si>
  <si>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</si>
  <si>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30/09/2023</t>
  </si>
  <si>
    <t>EJECUCIÓN DEL PRESUPUESTO CONSOLIDADO DE INGRESOS A FECHA 30/09/2023</t>
  </si>
  <si>
    <t>EJECUCIÓN DEL PRESUPUESTO CONSOLIDADO DE INGRESOS  A FECHA 30/09/2023</t>
  </si>
  <si>
    <t>EJECUCIÓN PROYECTOS DE INVERSIÓN  (CAPÍTULO VI) A FECHA 30/09/2023</t>
  </si>
  <si>
    <t>DATOS CONTABILIZADOS (actualizados a fecha 26 de octubre)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</si>
  <si>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</si>
  <si>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</si>
  <si>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</si>
  <si>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</si>
  <si>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</si>
  <si>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</si>
  <si>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</si>
  <si>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</si>
  <si>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</si>
  <si>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</si>
  <si>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</si>
  <si>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</si>
  <si>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</si>
  <si>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</si>
  <si>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</si>
  <si>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</si>
  <si>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</si>
  <si>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</si>
  <si>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</si>
  <si>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</si>
  <si>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</si>
  <si>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</si>
  <si>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</si>
  <si>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</si>
  <si>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</si>
  <si>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</si>
  <si>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</si>
  <si>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</si>
  <si>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</si>
  <si>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</si>
  <si>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</si>
  <si>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</si>
  <si>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</si>
  <si>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</si>
  <si>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</si>
  <si>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</si>
  <si>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</si>
  <si>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</si>
  <si>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</si>
  <si>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</si>
  <si>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</si>
  <si>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</si>
  <si>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</si>
  <si>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</si>
  <si>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</si>
  <si>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</si>
  <si>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</si>
  <si>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</si>
  <si>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</si>
  <si>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</si>
  <si>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</si>
  <si>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</si>
  <si>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</si>
  <si>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</si>
  <si>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</si>
  <si>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</si>
  <si>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</si>
  <si>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</si>
  <si>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</si>
  <si>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</si>
  <si>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</si>
  <si>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</si>
  <si>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</si>
  <si>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</si>
  <si>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</si>
  <si>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</si>
  <si>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</si>
  <si>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</si>
  <si>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</si>
  <si>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</si>
  <si>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</si>
  <si>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</si>
  <si>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</si>
  <si>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</si>
  <si>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</si>
  <si>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</si>
  <si>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</si>
  <si>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</si>
  <si>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</si>
  <si>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</si>
  <si>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</si>
  <si>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</si>
  <si>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</si>
  <si>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</si>
  <si>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</si>
  <si>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</si>
  <si>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</si>
  <si>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</si>
  <si>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</si>
  <si>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</si>
  <si>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</si>
  <si>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</si>
  <si>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</si>
  <si>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</si>
  <si>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</si>
  <si>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</si>
  <si>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</si>
  <si>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</si>
  <si>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</si>
  <si>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</si>
  <si>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</si>
  <si>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</si>
  <si>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</si>
  <si>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</si>
  <si>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</si>
  <si>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</si>
  <si>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</si>
  <si>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</si>
  <si>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</si>
  <si>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</si>
  <si>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</si>
  <si>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</si>
  <si>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</si>
  <si>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</si>
  <si>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</si>
  <si>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</si>
  <si>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</si>
  <si>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</si>
  <si>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</si>
  <si>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</si>
  <si>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</si>
  <si>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</si>
  <si>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</si>
  <si>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</si>
  <si>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</si>
  <si>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</si>
  <si>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</si>
  <si>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</si>
  <si>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</si>
  <si>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</si>
  <si>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</si>
  <si>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</si>
  <si>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</si>
  <si>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</si>
  <si>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</si>
  <si>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</si>
  <si>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</si>
  <si>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</si>
  <si>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</si>
  <si>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</si>
  <si>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</si>
  <si>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</si>
  <si>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</si>
  <si>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</si>
  <si>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</si>
  <si>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</si>
  <si>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</si>
  <si>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</si>
  <si>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</si>
  <si>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</si>
  <si>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</si>
  <si>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</si>
  <si>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</si>
  <si>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</si>
  <si>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</si>
  <si>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</si>
  <si>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</si>
  <si>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</si>
  <si>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</si>
  <si>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</si>
  <si>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</si>
  <si>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</si>
  <si>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</si>
  <si>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</si>
  <si>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</si>
  <si>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</si>
  <si>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</si>
  <si>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</si>
  <si>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</si>
  <si>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</si>
  <si>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</si>
  <si>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</si>
  <si>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</si>
  <si>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</si>
  <si>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</si>
  <si>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</si>
  <si>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</si>
  <si>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</si>
  <si>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</si>
  <si>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</si>
  <si>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</si>
  <si>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</si>
  <si>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</si>
  <si>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</si>
  <si>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</si>
  <si>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</si>
  <si>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</si>
  <si>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</si>
  <si>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</si>
  <si>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</si>
  <si>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</si>
  <si>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</si>
  <si>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</si>
  <si>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</si>
  <si>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</si>
  <si>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</si>
  <si>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</si>
  <si>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</si>
  <si>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</si>
  <si>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</si>
  <si>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</si>
  <si>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</si>
  <si>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</si>
  <si>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</si>
  <si>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</si>
  <si>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</si>
  <si>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</si>
  <si>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</si>
  <si>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</si>
  <si>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</si>
  <si>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</si>
  <si>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</si>
  <si>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S/ Tendidos aéreos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</si>
  <si>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</si>
  <si>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</si>
  <si>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</si>
  <si>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</si>
  <si>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</si>
  <si>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</si>
  <si>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</si>
  <si>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</si>
  <si>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</si>
  <si>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</si>
  <si>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</si>
  <si>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</si>
  <si>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</si>
  <si>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</si>
  <si>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</si>
  <si>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</si>
  <si>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</si>
  <si>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</si>
  <si>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</si>
  <si>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</si>
  <si>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</si>
  <si>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</si>
  <si>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</si>
  <si>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</si>
  <si>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</si>
  <si>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</si>
  <si>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</si>
  <si>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</si>
  <si>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</si>
  <si>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</si>
  <si>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</si>
  <si>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</si>
  <si>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</si>
  <si>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</si>
  <si>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</si>
  <si>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</si>
  <si>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397</t>
  </si>
  <si>
    <t>Sanciones Tributarias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</si>
  <si>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</si>
  <si>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</si>
  <si>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</si>
  <si>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</si>
  <si>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</si>
  <si>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</si>
  <si>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</si>
  <si>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</si>
  <si>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</si>
  <si>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</si>
  <si>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</si>
  <si>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</si>
  <si>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</si>
  <si>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</si>
  <si>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</si>
  <si>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</si>
  <si>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</si>
  <si>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</si>
  <si>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</si>
  <si>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</si>
  <si>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</si>
  <si>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</si>
  <si>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</si>
  <si>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</si>
  <si>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</si>
  <si>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</si>
  <si>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</si>
  <si>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</si>
  <si>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</si>
  <si>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</si>
  <si>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</si>
  <si>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</si>
  <si>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</si>
  <si>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</si>
  <si>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</si>
  <si>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</si>
  <si>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494</t>
  </si>
  <si>
    <t>REACT-UE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</si>
  <si>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</si>
  <si>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</si>
  <si>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</si>
  <si>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</si>
  <si>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</si>
  <si>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</si>
  <si>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</si>
  <si>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</si>
  <si>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</si>
  <si>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</si>
  <si>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</si>
  <si>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</si>
  <si>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</si>
  <si>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</si>
  <si>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</si>
  <si>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</si>
  <si>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</si>
  <si>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</si>
  <si>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</si>
  <si>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</si>
  <si>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</si>
  <si>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</si>
  <si>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</si>
  <si>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</si>
  <si>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</si>
  <si>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</si>
  <si>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</si>
  <si>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</si>
  <si>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620</t>
  </si>
  <si>
    <t>Venta de inmuebles</t>
  </si>
  <si>
    <t>702</t>
  </si>
  <si>
    <t>Subvenciones de Medio Ambiente</t>
  </si>
  <si>
    <t>703</t>
  </si>
  <si>
    <t>Subvenciones de Economía y Hacienda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</si>
  <si>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</si>
  <si>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</si>
  <si>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</si>
  <si>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</si>
  <si>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</si>
  <si>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</si>
  <si>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</si>
  <si>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</si>
  <si>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</si>
  <si>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</si>
  <si>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</si>
  <si>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</si>
  <si>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</si>
  <si>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</si>
  <si>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</si>
  <si>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</si>
  <si>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</si>
  <si>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</si>
  <si>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</si>
  <si>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</si>
  <si>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761</t>
  </si>
  <si>
    <t>De Ayuntamientos</t>
  </si>
  <si>
    <t>Aportaciones De Empresas</t>
  </si>
  <si>
    <t>Aportaciones De Familias Y Otras Instituciones</t>
  </si>
  <si>
    <t>792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</si>
  <si>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</si>
  <si>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</si>
  <si>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</si>
  <si>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</si>
  <si>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</si>
  <si>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</si>
  <si>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</si>
  <si>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840</t>
  </si>
  <si>
    <t>Títulos representativos de propiedad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</si>
  <si>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</si>
  <si>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</si>
  <si>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</si>
  <si>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</si>
  <si>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</si>
  <si>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</si>
  <si>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</si>
  <si>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</si>
  <si>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</si>
  <si>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</si>
  <si>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</si>
  <si>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</si>
  <si>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</si>
  <si>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</si>
  <si>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</si>
  <si>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</si>
  <si>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</si>
  <si>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</si>
  <si>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</si>
  <si>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</si>
  <si>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</si>
  <si>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</si>
  <si>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</si>
  <si>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</si>
  <si>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</si>
  <si>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</si>
  <si>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</si>
  <si>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</si>
  <si>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</si>
  <si>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</si>
  <si>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</si>
  <si>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</si>
  <si>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</si>
  <si>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</si>
  <si>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</si>
  <si>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</si>
  <si>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</si>
  <si>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</si>
  <si>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</si>
  <si>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</si>
  <si>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</si>
  <si>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</si>
  <si>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</si>
  <si>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</si>
  <si>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</si>
  <si>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</si>
  <si>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</si>
  <si>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</si>
  <si>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</si>
  <si>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</si>
  <si>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</si>
  <si>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</si>
  <si>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</si>
  <si>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</si>
  <si>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</si>
  <si>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</si>
  <si>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</si>
  <si>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</si>
  <si>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</si>
  <si>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</si>
  <si>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</si>
  <si>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</si>
  <si>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</si>
  <si>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</si>
  <si>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</si>
  <si>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</si>
  <si>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</si>
  <si>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</si>
  <si>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</si>
  <si>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</si>
  <si>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</si>
  <si>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</si>
  <si>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</si>
  <si>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</si>
  <si>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</si>
  <si>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</si>
  <si>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</si>
  <si>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</si>
  <si>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</si>
  <si>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</si>
  <si>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</si>
  <si>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</si>
  <si>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</si>
  <si>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</si>
  <si>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</si>
  <si>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</si>
  <si>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</si>
  <si>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</si>
  <si>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</si>
  <si>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</si>
  <si>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</si>
  <si>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</si>
  <si>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</si>
  <si>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</si>
  <si>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</si>
  <si>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</si>
  <si>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</si>
  <si>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</si>
  <si>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</si>
  <si>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</si>
  <si>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</si>
  <si>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</si>
  <si>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</si>
  <si>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</si>
  <si>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</si>
  <si>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</si>
  <si>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</si>
  <si>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</si>
  <si>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</si>
  <si>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</si>
  <si>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</si>
  <si>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</si>
  <si>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</si>
  <si>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</si>
  <si>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</si>
  <si>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</si>
  <si>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</si>
  <si>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</si>
  <si>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</si>
  <si>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</si>
  <si>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</si>
  <si>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</si>
  <si>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</si>
  <si>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</si>
  <si>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</si>
  <si>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</si>
  <si>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</si>
  <si>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</si>
  <si>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</si>
  <si>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</si>
  <si>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</si>
  <si>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</si>
  <si>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</si>
  <si>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</si>
  <si>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</si>
  <si>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</si>
  <si>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</si>
  <si>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</si>
  <si>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</si>
  <si>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</si>
  <si>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</si>
  <si>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</si>
  <si>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</si>
  <si>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</si>
  <si>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</si>
  <si>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</si>
  <si>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</si>
  <si>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</si>
  <si>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</si>
  <si>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</si>
  <si>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</si>
  <si>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</si>
  <si>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</si>
  <si>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</si>
  <si>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</si>
  <si>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</si>
  <si>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</si>
  <si>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</si>
  <si>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</si>
  <si>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</si>
  <si>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</si>
  <si>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</si>
  <si>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</si>
  <si>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</si>
  <si>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</si>
  <si>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</si>
  <si>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</si>
  <si>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</si>
  <si>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</si>
  <si>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</si>
  <si>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</si>
  <si>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</si>
  <si>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</si>
  <si>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</si>
  <si>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</si>
  <si>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</si>
  <si>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</si>
  <si>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</si>
  <si>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</si>
  <si>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</si>
  <si>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</si>
  <si>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</si>
  <si>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</si>
  <si>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</si>
  <si>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</si>
  <si>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</si>
  <si>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</si>
  <si>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</si>
  <si>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</si>
  <si>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</si>
  <si>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</si>
  <si>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</si>
  <si>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</si>
  <si>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</si>
  <si>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</si>
  <si>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</si>
  <si>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</si>
  <si>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</si>
  <si>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</si>
  <si>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</si>
  <si>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</si>
  <si>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</si>
  <si>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</si>
  <si>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</si>
  <si>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</si>
  <si>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</si>
  <si>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</si>
  <si>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</si>
  <si>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</si>
  <si>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</si>
  <si>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</si>
  <si>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</si>
  <si>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</si>
  <si>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</si>
  <si>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</si>
  <si>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</si>
  <si>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</si>
  <si>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</si>
  <si>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</si>
  <si>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</si>
  <si>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</si>
  <si>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</si>
  <si>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</si>
  <si>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</si>
  <si>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</si>
  <si>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</si>
  <si>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</si>
  <si>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</si>
  <si>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</si>
  <si>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</si>
  <si>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</si>
  <si>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</si>
  <si>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</si>
  <si>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</si>
  <si>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</si>
  <si>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</si>
  <si>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</si>
  <si>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</si>
  <si>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</si>
  <si>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</si>
  <si>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</si>
  <si>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</si>
  <si>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</si>
  <si>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</si>
  <si>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</si>
  <si>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</si>
  <si>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</si>
  <si>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</si>
  <si>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</si>
  <si>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</si>
  <si>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</si>
  <si>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</si>
  <si>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</si>
  <si>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</si>
  <si>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</si>
  <si>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</si>
  <si>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</si>
  <si>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</si>
  <si>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</si>
  <si>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</si>
  <si>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</si>
  <si>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</si>
  <si>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</si>
  <si>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</si>
  <si>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</si>
  <si>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</si>
  <si>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</si>
  <si>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</si>
  <si>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</si>
  <si>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</si>
  <si>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</si>
  <si>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</si>
  <si>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</si>
  <si>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</si>
  <si>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</si>
  <si>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</si>
  <si>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</si>
  <si>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</si>
  <si>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</si>
  <si>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</si>
  <si>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</si>
  <si>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</si>
  <si>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</si>
  <si>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</si>
  <si>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</si>
  <si>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</si>
  <si>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</si>
  <si>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</si>
  <si>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</si>
  <si>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</si>
  <si>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</si>
  <si>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</si>
  <si>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</si>
  <si>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</si>
  <si>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</si>
  <si>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</si>
  <si>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</si>
  <si>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</si>
  <si>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</si>
  <si>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</si>
  <si>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</si>
  <si>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</si>
  <si>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</si>
  <si>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</si>
  <si>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</si>
  <si>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</si>
  <si>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</si>
  <si>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</si>
  <si>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</si>
  <si>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</si>
  <si>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</si>
  <si>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</si>
  <si>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</si>
  <si>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</si>
  <si>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</si>
  <si>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</si>
  <si>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</si>
  <si>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</si>
  <si>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</si>
  <si>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</si>
  <si>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</si>
  <si>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</si>
  <si>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</si>
  <si>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</si>
  <si>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</si>
  <si>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</si>
  <si>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</si>
  <si>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</si>
  <si>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</si>
  <si>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</si>
  <si>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</si>
  <si>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</si>
  <si>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</si>
  <si>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</si>
  <si>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</si>
  <si>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</si>
  <si>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</si>
  <si>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</si>
  <si>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</si>
  <si>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</si>
  <si>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</si>
  <si>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</si>
  <si>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</si>
  <si>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</si>
  <si>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</si>
  <si>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</si>
  <si>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</si>
  <si>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</si>
  <si>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</si>
  <si>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</si>
  <si>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</si>
  <si>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</si>
  <si>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</si>
  <si>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</si>
  <si>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</si>
  <si>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</si>
  <si>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</si>
  <si>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</si>
  <si>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</si>
  <si>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</si>
  <si>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</si>
  <si>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</si>
  <si>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</si>
  <si>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</si>
  <si>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</si>
  <si>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</si>
  <si>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</si>
  <si>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</si>
  <si>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</si>
  <si>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</si>
  <si>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</si>
  <si>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</si>
  <si>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</si>
  <si>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</si>
  <si>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</si>
  <si>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</si>
  <si>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</si>
  <si>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</si>
  <si>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</si>
  <si>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</si>
  <si>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</si>
  <si>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11202</t>
  </si>
  <si>
    <t>PROGRAMA OPERATIVO FONDO SOCIAL EUROPEO 2021-2027</t>
  </si>
  <si>
    <t>11209</t>
  </si>
  <si>
    <t>EUROPA REACT-UE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</si>
  <si>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</si>
  <si>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</si>
  <si>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</si>
  <si>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</si>
  <si>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</si>
  <si>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</si>
  <si>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</si>
  <si>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</si>
  <si>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</si>
  <si>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</si>
  <si>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</si>
  <si>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</si>
  <si>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</si>
  <si>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</si>
  <si>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14208</t>
  </si>
  <si>
    <t>14209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</si>
  <si>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</si>
  <si>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</si>
  <si>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</si>
  <si>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</si>
  <si>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</si>
  <si>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</si>
  <si>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</si>
  <si>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</si>
  <si>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19001</t>
  </si>
  <si>
    <t>UNION EUROPEA  (PUNTO INFORMACIÓN EUROPEA)</t>
  </si>
  <si>
    <t>19003</t>
  </si>
  <si>
    <t>PROGRAMA LIFE</t>
  </si>
  <si>
    <t>19007</t>
  </si>
  <si>
    <t>PROGRAMA LIFE SURFING</t>
  </si>
  <si>
    <t>19008</t>
  </si>
  <si>
    <t>PROYECTO MATILDE</t>
  </si>
  <si>
    <t>19011</t>
  </si>
  <si>
    <t>FONDO HORIZONTE EUROPA</t>
  </si>
  <si>
    <t>19012</t>
  </si>
  <si>
    <t>FONDO DIGITAL EUROPA</t>
  </si>
  <si>
    <t>19013</t>
  </si>
  <si>
    <t>FONDO TRANSICIÓN JUSTA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</si>
  <si>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</si>
  <si>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</si>
  <si>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</si>
  <si>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</si>
  <si>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</si>
  <si>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</si>
  <si>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</si>
  <si>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</si>
  <si>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</si>
  <si>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</si>
  <si>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32222</t>
  </si>
  <si>
    <t>FONDO ESPECIAL DE TERUEL (FITE 2022)</t>
  </si>
  <si>
    <t>32223</t>
  </si>
  <si>
    <t>FONDO ESPECIAL DE TERUEL (FITE 2023)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</si>
  <si>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</si>
  <si>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</si>
  <si>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</si>
  <si>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</si>
  <si>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</si>
  <si>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</si>
  <si>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</si>
  <si>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</si>
  <si>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</si>
  <si>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</si>
  <si>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</si>
  <si>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</si>
  <si>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</si>
  <si>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</si>
  <si>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</si>
  <si>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</si>
  <si>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</si>
  <si>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</si>
  <si>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</si>
  <si>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</si>
  <si>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</si>
  <si>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</si>
  <si>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</si>
  <si>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</si>
  <si>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</si>
  <si>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</si>
  <si>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</si>
  <si>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</si>
  <si>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</si>
  <si>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</si>
  <si>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</si>
  <si>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</si>
  <si>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</si>
  <si>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</si>
  <si>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</si>
  <si>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</si>
  <si>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</si>
  <si>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</si>
  <si>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</si>
  <si>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</si>
  <si>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</si>
  <si>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</si>
  <si>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</si>
  <si>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</si>
  <si>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</si>
  <si>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</si>
  <si>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</si>
  <si>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</si>
  <si>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</si>
  <si>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</si>
  <si>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</si>
  <si>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</si>
  <si>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</si>
  <si>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</si>
  <si>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</si>
  <si>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</si>
  <si>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</si>
  <si>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</si>
  <si>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</si>
  <si>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</si>
  <si>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</si>
  <si>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</si>
  <si>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</si>
  <si>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</si>
  <si>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</si>
  <si>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</si>
  <si>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</si>
  <si>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</si>
  <si>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</si>
  <si>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</si>
  <si>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</si>
  <si>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</si>
  <si>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34069</t>
  </si>
  <si>
    <t>Real Decreto Ley 4/2023 - sector apícola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</si>
  <si>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</si>
  <si>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</si>
  <si>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</si>
  <si>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</si>
  <si>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</si>
  <si>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</si>
  <si>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</si>
  <si>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</si>
  <si>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</si>
  <si>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</si>
  <si>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</si>
  <si>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</si>
  <si>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</si>
  <si>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</si>
  <si>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</si>
  <si>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</si>
  <si>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</si>
  <si>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</si>
  <si>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</si>
  <si>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</si>
  <si>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</si>
  <si>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</si>
  <si>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</si>
  <si>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</si>
  <si>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</si>
  <si>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</si>
  <si>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</si>
  <si>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</si>
  <si>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</si>
  <si>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</si>
  <si>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</si>
  <si>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</si>
  <si>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</si>
  <si>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</si>
  <si>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</si>
  <si>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</si>
  <si>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</si>
  <si>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</si>
  <si>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</si>
  <si>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</si>
  <si>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</si>
  <si>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</si>
  <si>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</si>
  <si>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</si>
  <si>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</si>
  <si>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</si>
  <si>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</si>
  <si>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</si>
  <si>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</si>
  <si>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</si>
  <si>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</si>
  <si>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</si>
  <si>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</si>
  <si>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</si>
  <si>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</si>
  <si>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</si>
  <si>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</si>
  <si>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</si>
  <si>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</si>
  <si>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</si>
  <si>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</si>
  <si>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</si>
  <si>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</si>
  <si>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</si>
  <si>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</si>
  <si>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</si>
  <si>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</si>
  <si>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</si>
  <si>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39143</t>
  </si>
  <si>
    <t>PROG. EFIC. ENERG. EN EXPLOTACIONES AGROPECUARIAS</t>
  </si>
  <si>
    <t>39144</t>
  </si>
  <si>
    <t>C.S. SISTEMA CUALIFICACIONES FP PARA EL EMPLEO</t>
  </si>
  <si>
    <t>39145</t>
  </si>
  <si>
    <t>MEMORIA DEMOCRÁTICA</t>
  </si>
  <si>
    <t>39148</t>
  </si>
  <si>
    <t>C.S. RETO DEMOGRÁFICO</t>
  </si>
  <si>
    <t>39150</t>
  </si>
  <si>
    <t>BONO ALQUILER JOVEN 2022-2023</t>
  </si>
  <si>
    <t>39152</t>
  </si>
  <si>
    <t>CONV. MAPA IGP TRUFA NEGRA TERUEL</t>
  </si>
  <si>
    <t>39157</t>
  </si>
  <si>
    <t>PLAN ESTATAL DE VIVIENDA 2022-2025</t>
  </si>
  <si>
    <t>39158</t>
  </si>
  <si>
    <t>Mº.TTES. AYUDAS DIRECTAS TRANS. PUBLICO TERRESTRE</t>
  </si>
  <si>
    <t>39403</t>
  </si>
  <si>
    <t>INAEM.PROGRAMA 1ERA.EXPERIENCIA PROF. AAPP</t>
  </si>
  <si>
    <t>39404</t>
  </si>
  <si>
    <t>EMISION BONOS DIGITALES</t>
  </si>
  <si>
    <t>39405</t>
  </si>
  <si>
    <t>INAEM. PROGRAMA INVESTIGO</t>
  </si>
  <si>
    <t>39407</t>
  </si>
  <si>
    <t>AYUDAS REGIMEN PROTECC. TEMP. CONFLICTO UCRANIA</t>
  </si>
  <si>
    <t>39409</t>
  </si>
  <si>
    <t>CS EDUCACIÓN - PCT BIENESTAR EMOCIONAL AMB. EDUCAT</t>
  </si>
  <si>
    <t>39410</t>
  </si>
  <si>
    <t>CS EDUCACIÓN - PCT EDUCACIÓN INCLUSIVA</t>
  </si>
  <si>
    <t>39412</t>
  </si>
  <si>
    <t>SUBVENCIONES EN MATERIA DE INVESTIGACIÓN BIOMÉDICA</t>
  </si>
  <si>
    <t>39413</t>
  </si>
  <si>
    <t>EXPERIENCIAS TURISMO ESPAÑA</t>
  </si>
  <si>
    <t>51001</t>
  </si>
  <si>
    <t>MANTENIMIENTO COLEGIOS PÚBLICOS</t>
  </si>
  <si>
    <t>51007</t>
  </si>
  <si>
    <t>DPH CENTRO DE INVEST. Y EXPER. TRUFICULTURA</t>
  </si>
  <si>
    <t>51008</t>
  </si>
  <si>
    <t>TRANSFERENCIA DPZ  INVESTIGACIÓN AGROALIMENTARIA</t>
  </si>
  <si>
    <t>53003</t>
  </si>
  <si>
    <t>AYUNTAMIENTOS-CONV. OBRAS Y MEJORAS INSTALACIONES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</si>
  <si>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</si>
  <si>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</si>
  <si>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</si>
  <si>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</si>
  <si>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</si>
  <si>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</si>
  <si>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</si>
  <si>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</si>
  <si>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</si>
  <si>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</si>
  <si>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</si>
  <si>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</si>
  <si>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72028</t>
  </si>
  <si>
    <t>HERENCIA Dª. CARMEN TORTAJADA DOÑATE</t>
  </si>
  <si>
    <t>72029</t>
  </si>
  <si>
    <t>FUNDACIÓN ESPAÑOLA DE ENDOCRINOLOGÍA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</si>
  <si>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</si>
  <si>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</si>
  <si>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</si>
  <si>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</si>
  <si>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</si>
  <si>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</si>
  <si>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</si>
  <si>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</si>
  <si>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91219</t>
  </si>
  <si>
    <t>REC. PROPIOS COFINANCIADO FITE 2019</t>
  </si>
  <si>
    <t>91220</t>
  </si>
  <si>
    <t>REC. PROPIOS COFINANCIADO FITE 2020</t>
  </si>
  <si>
    <t>91221</t>
  </si>
  <si>
    <t>REC. PROPIOS COFINANCIADO FITE 2021</t>
  </si>
  <si>
    <t>91222</t>
  </si>
  <si>
    <t>REC. PROPIOS COFINANCIADO FITE 2022</t>
  </si>
  <si>
    <t>91223</t>
  </si>
  <si>
    <t>REC. PROPIOS COFINANCIADO FITE 2023</t>
  </si>
  <si>
    <t>91324</t>
  </si>
  <si>
    <t>FONDOS PROPIOS CONFINANCIADORES DEL MRR</t>
  </si>
  <si>
    <t>11101</t>
  </si>
  <si>
    <t>PROGRAMA OPERATIVO FONDO SOCIAL EUROPEO 2007-2013</t>
  </si>
  <si>
    <t>12102</t>
  </si>
  <si>
    <t>FEADER 2007-2013</t>
  </si>
  <si>
    <t>FEADER  2023-2027</t>
  </si>
  <si>
    <t>Prog. Interreg. Europe FEDER</t>
  </si>
  <si>
    <t>14202</t>
  </si>
  <si>
    <t>POCTEFA 2014-2020</t>
  </si>
  <si>
    <t>32218</t>
  </si>
  <si>
    <t>FONDO ESPECIAL DE TERUEL (FITE 2018)</t>
  </si>
  <si>
    <t>33003</t>
  </si>
  <si>
    <t>C.S.EMPLEO- MINISTERIO EMPLEO Y SEGURIDAD SOCIAL</t>
  </si>
  <si>
    <t>34046</t>
  </si>
  <si>
    <t>C.S. AGRICULTURA - CONCENTRACIÓN PARCELARIA</t>
  </si>
  <si>
    <t>34068</t>
  </si>
  <si>
    <t>AYUDAS MINIMIS OPFH CENTRALES ACONDICIONA.</t>
  </si>
  <si>
    <t>35011</t>
  </si>
  <si>
    <t>PLAN DE ACCION A FAVOR PERS .SITUACION DEPENDENCIA</t>
  </si>
  <si>
    <t>36004</t>
  </si>
  <si>
    <t>C.S. MEDIO AMBIENTE - PREV. LUCHA INCENDIOS FOREST</t>
  </si>
  <si>
    <t>CSMA-INFRAESTRUCTURAS GESTIÓN RESIDUOS CCLL</t>
  </si>
  <si>
    <t>39001</t>
  </si>
  <si>
    <t>PLANES DE VIVIENDA</t>
  </si>
  <si>
    <t>39116</t>
  </si>
  <si>
    <t>FONDO ESTATAL DE EMPLEO Y SOSTENIBILIDAD SOCIAL</t>
  </si>
  <si>
    <t>Plan Estatal Vivienda 2018-2021</t>
  </si>
  <si>
    <t>Cº. MAPAMA. Actuaciones descontam.Lindano</t>
  </si>
  <si>
    <t>39130</t>
  </si>
  <si>
    <t>ASIST. SANITARIA A REFUGIADOS PROG. REASENTAMIENTO</t>
  </si>
  <si>
    <t>39136</t>
  </si>
  <si>
    <t>PLAN MOVES II</t>
  </si>
  <si>
    <t>39159</t>
  </si>
  <si>
    <t>CS EDUCACIÓN - PROGRAMA CÓDIGO ESCUELA 4.0</t>
  </si>
  <si>
    <t>39500</t>
  </si>
  <si>
    <t>C.S. CULTURA. AYUDAS GUIONES</t>
  </si>
  <si>
    <t>72031</t>
  </si>
  <si>
    <t>DONACIÓN M.P. SIERRA ÁLVAREZ C.A. EL PINAR</t>
  </si>
  <si>
    <t>91003</t>
  </si>
  <si>
    <t>INGRESOS FINANC.INCONDICIONAL</t>
  </si>
  <si>
    <t>91218</t>
  </si>
  <si>
    <t>REC. PROPIOS COFINANCIADO FITE 2018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</si>
  <si>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</si>
  <si>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</si>
  <si>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</si>
  <si>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</si>
  <si>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</si>
  <si>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</si>
  <si>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</si>
  <si>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</si>
  <si>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</si>
  <si>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</si>
  <si>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</si>
  <si>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2020/000042</t>
  </si>
  <si>
    <t>INVERSION SGT</t>
  </si>
  <si>
    <t>2021/000148</t>
  </si>
  <si>
    <t>COMUNIDADES ARAGONESAS EN EL EXTERIOR</t>
  </si>
  <si>
    <t>2023/000003</t>
  </si>
  <si>
    <t>2009/000344</t>
  </si>
  <si>
    <t>EQUIPAMIENTO CESA</t>
  </si>
  <si>
    <t>2006/000775</t>
  </si>
  <si>
    <t>AYUDAS EQUIPAMIENTO DE LA POLICIAL LOCAL</t>
  </si>
  <si>
    <t>2006/003463</t>
  </si>
  <si>
    <t>2008/000225</t>
  </si>
  <si>
    <t>2008/000227</t>
  </si>
  <si>
    <t>2008/000683</t>
  </si>
  <si>
    <t>APLICACIONES INFORMATICAS</t>
  </si>
  <si>
    <t>2008/000862</t>
  </si>
  <si>
    <t>NUEVO EDIFICIO JUZGADOS EN FRAGA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</si>
  <si>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</si>
  <si>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</si>
  <si>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</si>
  <si>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</si>
  <si>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</si>
  <si>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</si>
  <si>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</si>
  <si>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</si>
  <si>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</si>
  <si>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</si>
  <si>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</si>
  <si>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</si>
  <si>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</si>
  <si>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</si>
  <si>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2013/000401</t>
  </si>
  <si>
    <t>EQUIPAMIENTO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</si>
  <si>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</si>
  <si>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</si>
  <si>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</si>
  <si>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</si>
  <si>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</si>
  <si>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2018/000299</t>
  </si>
  <si>
    <t>ANDORRA (TE) - CEE GLORIA FUERTES</t>
  </si>
  <si>
    <t>2019/000113</t>
  </si>
  <si>
    <t>ACTUACIONES INVERSORAS EN MATERIA DE PROTECCIÓN CIVIL</t>
  </si>
  <si>
    <t>2019/000143</t>
  </si>
  <si>
    <t>2020/000066</t>
  </si>
  <si>
    <t>INVERSIONES EN MATERIA DE PROTECCIÓN CIVIL Y EMERGENCIAS</t>
  </si>
  <si>
    <t>2020/000218</t>
  </si>
  <si>
    <t>2020/000219</t>
  </si>
  <si>
    <t>APLICACIONES INFORMÁTICAS RELACIONES INSTITUCIONALES</t>
  </si>
  <si>
    <t>2021/000111</t>
  </si>
  <si>
    <t>2021/000118</t>
  </si>
  <si>
    <t>2021/000126</t>
  </si>
  <si>
    <t>2021/000138</t>
  </si>
  <si>
    <t>2021/000139</t>
  </si>
  <si>
    <t>2021/000234</t>
  </si>
  <si>
    <t>2021/000328</t>
  </si>
  <si>
    <t>2022/000318</t>
  </si>
  <si>
    <t>APLICACIONES INFORMÁTICAS EN MATERIA DE JUEGO</t>
  </si>
  <si>
    <t>2023/000080</t>
  </si>
  <si>
    <t>2023/000110</t>
  </si>
  <si>
    <t>2023/000134</t>
  </si>
  <si>
    <t>2023/000144</t>
  </si>
  <si>
    <t>ADQUISICIÓN DE APLICACIONES INFORMÁTICOS</t>
  </si>
  <si>
    <t>2006/000160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</si>
  <si>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</si>
  <si>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</si>
  <si>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</si>
  <si>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</si>
  <si>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</si>
  <si>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</si>
  <si>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2021/000019</t>
  </si>
  <si>
    <t>OBRAS Y EQUIPAMIENTO</t>
  </si>
  <si>
    <t>2021/000150</t>
  </si>
  <si>
    <t>PLAN FONDOS DE RECUPERACIÓN, TRANSFORMACIÓN Y RESILIENCIA</t>
  </si>
  <si>
    <t>2023/000175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</si>
  <si>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</si>
  <si>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</si>
  <si>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</si>
  <si>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</si>
  <si>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</si>
  <si>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</si>
  <si>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</si>
  <si>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2006/002599</t>
  </si>
  <si>
    <t>2007/000276</t>
  </si>
  <si>
    <t>ACTUACIONES EN EDIFICIOS EN ZARAGOZA</t>
  </si>
  <si>
    <t>2008/000390</t>
  </si>
  <si>
    <t>ACTUACIONES  EN EDIFCIOS</t>
  </si>
  <si>
    <t>2012/000004</t>
  </si>
  <si>
    <t>2013/000215</t>
  </si>
  <si>
    <t>ACTUACIÓN EN EDIFICIOS DE HUESCA</t>
  </si>
  <si>
    <t>2013/000277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</si>
  <si>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</si>
  <si>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</si>
  <si>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</si>
  <si>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</si>
  <si>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</si>
  <si>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2017/000251</t>
  </si>
  <si>
    <t>2022/000118</t>
  </si>
  <si>
    <t>PLAN PIREP EDIFICIOS INTERDEPARTAMENTALES</t>
  </si>
  <si>
    <t>2022/000123</t>
  </si>
  <si>
    <t>APLICACIÓN ELABORACIÓN PRESUPUESTO. MRR</t>
  </si>
  <si>
    <t>2022/000141</t>
  </si>
  <si>
    <t>CONVENIO DE COLABORACIÓN ENTRE EL GOBIERNO DE ARAGÓN Y SEPES</t>
  </si>
  <si>
    <t>2022/000159</t>
  </si>
  <si>
    <t>2023/000084</t>
  </si>
  <si>
    <t>2006/001190</t>
  </si>
  <si>
    <t>PARQUES Y EDIFICIOS</t>
  </si>
  <si>
    <t>2006/001217</t>
  </si>
  <si>
    <t>MARQUESINAS</t>
  </si>
  <si>
    <t>2006/002715</t>
  </si>
  <si>
    <t>2006/003093</t>
  </si>
  <si>
    <t>EQUIPOS PARA PROCESOS DE INFORMACIÓN</t>
  </si>
  <si>
    <t>2006/003546</t>
  </si>
  <si>
    <t>OBRAS REPARACIÓN VIA VERDE OJOS NEGROS</t>
  </si>
  <si>
    <t>2008/000171</t>
  </si>
  <si>
    <t>EQUIPOS PROCESOS INFORMACION</t>
  </si>
  <si>
    <t>2008/000340</t>
  </si>
  <si>
    <t>CONSERVACIÓN Y MANTENIMIENTO MARQUESINAS TIPO URBANAS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</si>
  <si>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</si>
  <si>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</si>
  <si>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</si>
  <si>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</si>
  <si>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</si>
  <si>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</si>
  <si>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</si>
  <si>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</si>
  <si>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</si>
  <si>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</si>
  <si>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</si>
  <si>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</si>
  <si>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</si>
  <si>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</si>
  <si>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</si>
  <si>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2011/000181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</si>
  <si>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</si>
  <si>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</si>
  <si>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</si>
  <si>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</si>
  <si>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</si>
  <si>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</si>
  <si>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</si>
  <si>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</si>
  <si>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</si>
  <si>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</si>
  <si>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</si>
  <si>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</si>
  <si>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</si>
  <si>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</si>
  <si>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</si>
  <si>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2013/000329</t>
  </si>
  <si>
    <t>SUMINISTRO COMBUSTIBLE MAQUINARA</t>
  </si>
  <si>
    <t>2014/000063</t>
  </si>
  <si>
    <t>CARTOGRAFIA DERIVADA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</si>
  <si>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</si>
  <si>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</si>
  <si>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</si>
  <si>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</si>
  <si>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</si>
  <si>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</si>
  <si>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2015/000145</t>
  </si>
  <si>
    <t>CONEXION A-138 Y A-139 POR PLAN. FASE I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</si>
  <si>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</si>
  <si>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</si>
  <si>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</si>
  <si>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</si>
  <si>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</si>
  <si>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</si>
  <si>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</si>
  <si>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</si>
  <si>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</si>
  <si>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</si>
  <si>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</si>
  <si>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</si>
  <si>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</si>
  <si>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</si>
  <si>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</si>
  <si>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</si>
  <si>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</si>
  <si>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</si>
  <si>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</si>
  <si>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</si>
  <si>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</si>
  <si>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</si>
  <si>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2017/000160</t>
  </si>
  <si>
    <t>MARCAS VIALES EN LA PROVINCIA DE ZARAGOZA 2017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</si>
  <si>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</si>
  <si>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</si>
  <si>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</si>
  <si>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</si>
  <si>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</si>
  <si>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2017/000358</t>
  </si>
  <si>
    <t>PROYECTO POCTEFA</t>
  </si>
  <si>
    <t>2017/000376</t>
  </si>
  <si>
    <t>PROMOCIÓN Y DINAMIZACIÓN ESTACIÓN CANFRANC</t>
  </si>
  <si>
    <t>2018/000050</t>
  </si>
  <si>
    <t>POCTEFA</t>
  </si>
  <si>
    <t>2018/000166</t>
  </si>
  <si>
    <t>2018/000303</t>
  </si>
  <si>
    <t>TRAMOS DE CONCENTRACIÓN DE ACCIDENTES (TCAS) 2018</t>
  </si>
  <si>
    <t>2018/000335</t>
  </si>
  <si>
    <t>2018/000349</t>
  </si>
  <si>
    <t>2018/000435</t>
  </si>
  <si>
    <t>2019/000248</t>
  </si>
  <si>
    <t>2020/000084</t>
  </si>
  <si>
    <t>2020/000204</t>
  </si>
  <si>
    <t>2020/000209</t>
  </si>
  <si>
    <t>ASISTENCIAS TÉCNICAS Y PROYECTOS</t>
  </si>
  <si>
    <t>2020/000223</t>
  </si>
  <si>
    <t>2020/000230</t>
  </si>
  <si>
    <t>2020/000231</t>
  </si>
  <si>
    <t>2020/000256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</si>
  <si>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</si>
  <si>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</si>
  <si>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</si>
  <si>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</si>
  <si>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</si>
  <si>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</si>
  <si>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</si>
  <si>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</si>
  <si>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</si>
  <si>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</si>
  <si>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2021/000079</t>
  </si>
  <si>
    <t>2021/000090</t>
  </si>
  <si>
    <t>2021/000096</t>
  </si>
  <si>
    <t>2021/000130</t>
  </si>
  <si>
    <t>2021/000156</t>
  </si>
  <si>
    <t>2021/000211</t>
  </si>
  <si>
    <t>MEJORA A-130 TRAMO:CONCHEL-POMAR-SANTALECINA</t>
  </si>
  <si>
    <t>2021/000212</t>
  </si>
  <si>
    <t>MESA INSTITUCIONAL DE LA BICICLETA</t>
  </si>
  <si>
    <t>2021/000213</t>
  </si>
  <si>
    <t>MEJORA A-125 TRAMO:AYERBE-ERLA (AYERBE-BISCARRUES-ARBISA)</t>
  </si>
  <si>
    <t>2021/000214</t>
  </si>
  <si>
    <t>2021/000215</t>
  </si>
  <si>
    <t>MEJORA A-1508 (CALAMOCHA -VIVEL DEL RIO MARTIN)</t>
  </si>
  <si>
    <t>2021/000216</t>
  </si>
  <si>
    <t>2021/000217</t>
  </si>
  <si>
    <t>2021/000222</t>
  </si>
  <si>
    <t>TERRENOS EXPROPIACIONES 2022-2026</t>
  </si>
  <si>
    <t>2021/000239</t>
  </si>
  <si>
    <t>2021/000317</t>
  </si>
  <si>
    <t>AUTOCONSUMO- PROGRAMA 5- COMPONENTE 8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</si>
  <si>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</si>
  <si>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</si>
  <si>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</si>
  <si>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</si>
  <si>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</si>
  <si>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</si>
  <si>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2022/000070</t>
  </si>
  <si>
    <t>EMERGENCIAS EN LA PROVINCIA DE ZARAGOZA EN 2022</t>
  </si>
  <si>
    <t>2022/000083</t>
  </si>
  <si>
    <t>2022/000103</t>
  </si>
  <si>
    <t>ESTUDIO INFORMATIVO ACCESO SUR A LA ESTACIÓN DE JAVALAMBRE</t>
  </si>
  <si>
    <t>2022/000137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</si>
  <si>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</si>
  <si>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</si>
  <si>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</si>
  <si>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</si>
  <si>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</si>
  <si>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</si>
  <si>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2022/000211</t>
  </si>
  <si>
    <t>2022/000216</t>
  </si>
  <si>
    <t>2022/000249</t>
  </si>
  <si>
    <t>2022/000317</t>
  </si>
  <si>
    <t>2023/000092</t>
  </si>
  <si>
    <t>FITE 2022 A3 ACONDICIONAMIENTO Y MEJORA CARRETERA OAJ</t>
  </si>
  <si>
    <t>2023/000112</t>
  </si>
  <si>
    <t>EMERGENCIAS 2023 PROVINCIA DE ZARAGOZA</t>
  </si>
  <si>
    <t>2023/000114</t>
  </si>
  <si>
    <t>EMERGENCIAS 2023 PROVINCIA DE TERUEL</t>
  </si>
  <si>
    <t>2023/000129</t>
  </si>
  <si>
    <t>MEJORA DE LA SEGURIDAD VIAL EN RAA</t>
  </si>
  <si>
    <t>2023/000131</t>
  </si>
  <si>
    <t>ADQUISICION DE VEHICULOS</t>
  </si>
  <si>
    <t>2023/000137</t>
  </si>
  <si>
    <t>CENTRO GEOGRAFICO DE ARAGON</t>
  </si>
  <si>
    <t>2006/000094</t>
  </si>
  <si>
    <t>2006/000103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</si>
  <si>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</si>
  <si>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</si>
  <si>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</si>
  <si>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</si>
  <si>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</si>
  <si>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</si>
  <si>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</si>
  <si>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</si>
  <si>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</si>
  <si>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</si>
  <si>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</si>
  <si>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</si>
  <si>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</si>
  <si>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</si>
  <si>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</si>
  <si>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2006/001010</t>
  </si>
  <si>
    <t>2006/001088</t>
  </si>
  <si>
    <t>2006/001095</t>
  </si>
  <si>
    <t>C.P.ZONA CAUDE (TERUEL)</t>
  </si>
  <si>
    <t>2006/001420</t>
  </si>
  <si>
    <t>AULA MEDIO AMBIENTE URBANO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</si>
  <si>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</si>
  <si>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</si>
  <si>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</si>
  <si>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</si>
  <si>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</si>
  <si>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</si>
  <si>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2006/002125</t>
  </si>
  <si>
    <t>PAGO INDEMNIZACIONES COORDINCACIÓN EXTINCIÓN INCENDIOS</t>
  </si>
  <si>
    <t>2006/003668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</si>
  <si>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</si>
  <si>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</si>
  <si>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</si>
  <si>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</si>
  <si>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</si>
  <si>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</si>
  <si>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</si>
  <si>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2007/000949</t>
  </si>
  <si>
    <t>GESTIÓN DE ÁRBOLES SINGULARES EN HUESCA</t>
  </si>
  <si>
    <t>2008/000048</t>
  </si>
  <si>
    <t>2008/000592</t>
  </si>
  <si>
    <t>2008/000764</t>
  </si>
  <si>
    <t>2008/001351</t>
  </si>
  <si>
    <t>PROGRAMA DE SEGUIMIENTO DE LA POBLACIÓN DE VISÓN EUROPEO</t>
  </si>
  <si>
    <t>2009/001015</t>
  </si>
  <si>
    <t>2009/001422</t>
  </si>
  <si>
    <t>2010/000430</t>
  </si>
  <si>
    <t>2011/000188</t>
  </si>
  <si>
    <t>2011/000232</t>
  </si>
  <si>
    <t>2012/000163</t>
  </si>
  <si>
    <t>2012/000232</t>
  </si>
  <si>
    <t>2013/000192</t>
  </si>
  <si>
    <t>2013/000321</t>
  </si>
  <si>
    <t>C.P. DE CELLA (TERUEL)</t>
  </si>
  <si>
    <t>2015/000174</t>
  </si>
  <si>
    <t>REGADIO SOCIAL SARRIÓN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</si>
  <si>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</si>
  <si>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</si>
  <si>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</si>
  <si>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</si>
  <si>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</si>
  <si>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</si>
  <si>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</si>
  <si>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</si>
  <si>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</si>
  <si>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</si>
  <si>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</si>
  <si>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</si>
  <si>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2016/000196</t>
  </si>
  <si>
    <t>2016/000202</t>
  </si>
  <si>
    <t>2016/000203</t>
  </si>
  <si>
    <t>MMTO BASES MEDIOS AEREOS ZA</t>
  </si>
  <si>
    <t>2016/000204</t>
  </si>
  <si>
    <t>MANTENIMIENTO BASES HELITRANSPORTADAS HU</t>
  </si>
  <si>
    <t>2016/000306</t>
  </si>
  <si>
    <t>OBRAS TRANSFORMACIÓN EN  REGADIO SOCIAL CALCON</t>
  </si>
  <si>
    <t>2016/000404</t>
  </si>
  <si>
    <t>2017/000148</t>
  </si>
  <si>
    <t>2017/000252</t>
  </si>
  <si>
    <t>2017/000402</t>
  </si>
  <si>
    <t>TRABAJOS CONCENTRACIÓN PARCELARIA ZONA DE BAÑÓN</t>
  </si>
  <si>
    <t>2018/000033</t>
  </si>
  <si>
    <t>COORDINACIÓN Y PLANIFICACIÓN FORESTAL</t>
  </si>
  <si>
    <t>2018/000035</t>
  </si>
  <si>
    <t>CONSTRUCCIÓN Y MEJORA CAMINOS E INFRAESTRUCTURAS MUP</t>
  </si>
  <si>
    <t>2018/000036</t>
  </si>
  <si>
    <t>CONSERVCIÓN Y PROMOCIÓN RECURSOS GENÉTICOS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</si>
  <si>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</si>
  <si>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</si>
  <si>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</si>
  <si>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</si>
  <si>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</si>
  <si>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</si>
  <si>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</si>
  <si>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</si>
  <si>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</si>
  <si>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</si>
  <si>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</si>
  <si>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</si>
  <si>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</si>
  <si>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2018/000055</t>
  </si>
  <si>
    <t>ACTUACIONES GESTIÓN FORESTAL SOSTENIBLE</t>
  </si>
  <si>
    <t>2018/000064</t>
  </si>
  <si>
    <t>GESTIÓN FINCA ALFRANCA</t>
  </si>
  <si>
    <t>2018/000068</t>
  </si>
  <si>
    <t>ACTUACIONES PRUG 17 ESPACIOS NATURALES PROTEGIDOS</t>
  </si>
  <si>
    <t>2018/000070</t>
  </si>
  <si>
    <t>PLAN GESTIÓN ORDINARIA PN ORDESA Y MONTE PERDIDO</t>
  </si>
  <si>
    <t>2018/000121</t>
  </si>
  <si>
    <t>EFICIENCIA ENERGÉTICA PARA MITIGACIÓN DEL CAMBIO CLIMÁTICO</t>
  </si>
  <si>
    <t>2018/000167</t>
  </si>
  <si>
    <t>2018/000235</t>
  </si>
  <si>
    <t>ADQUISICIÓN INSTRUMENTAL CONTROLES DE SANIDAD ANIMAL</t>
  </si>
  <si>
    <t>2018/000274</t>
  </si>
  <si>
    <t>2018/000278</t>
  </si>
  <si>
    <t>C.PARCELARIA GURREA DE GALLEGO SUPERÍMETRO GURREA NORTE</t>
  </si>
  <si>
    <t>2018/000325</t>
  </si>
  <si>
    <t>CONCENTRACION PARCELARIA FUENTES DE EBRO</t>
  </si>
  <si>
    <t>2018/000341</t>
  </si>
  <si>
    <t>OBRAS DE CONCENTRACIÓN PARCELARIA GELSA</t>
  </si>
  <si>
    <t>2018/000342</t>
  </si>
  <si>
    <t>ACTUACIONES CONCENTRACIÓN PARCELARIA GALLOCANTA</t>
  </si>
  <si>
    <t>2019/000083</t>
  </si>
  <si>
    <t>2019/000084</t>
  </si>
  <si>
    <t>2019/000132</t>
  </si>
  <si>
    <t>CONCENTR. PARC. PINA DE EBRO</t>
  </si>
  <si>
    <t>2019/000135</t>
  </si>
  <si>
    <t>C.P. VILLARREAL DE HUERVA (ZARAGOZA)</t>
  </si>
  <si>
    <t>2019/000147</t>
  </si>
  <si>
    <t>ASISTENCIA JURIDICA ACTUACIONES INFRAESTRUCTURAS RURALES</t>
  </si>
  <si>
    <t>2019/000244</t>
  </si>
  <si>
    <t>CLAREOS EN 92 HECTAREAS DEL MUP 262 "LAS FAJAS" DE ZUERA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</si>
  <si>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</si>
  <si>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</si>
  <si>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</si>
  <si>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</si>
  <si>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</si>
  <si>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</si>
  <si>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</si>
  <si>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</si>
  <si>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2020/000070</t>
  </si>
  <si>
    <t>ADQUISICION EQUIPAMIENTO EXTINCION DE INCENDIOS</t>
  </si>
  <si>
    <t>2020/000154</t>
  </si>
  <si>
    <t>ORDENACIÓN MUPS ZARAGOZA</t>
  </si>
  <si>
    <t>2021/000022</t>
  </si>
  <si>
    <t>GESTIÓN UNIFICADA</t>
  </si>
  <si>
    <t>2021/000112</t>
  </si>
  <si>
    <t>OBRAS CONDUCCIÓN "VALDURRIOS" SECTORES VIII-A</t>
  </si>
  <si>
    <t>2021/000117</t>
  </si>
  <si>
    <t>2021/000174</t>
  </si>
  <si>
    <t>GESTIÓN FINCA DE LA ALFRANCA</t>
  </si>
  <si>
    <t>2021/000182</t>
  </si>
  <si>
    <t>2021/000183</t>
  </si>
  <si>
    <t>EBRO RESILIENCE</t>
  </si>
  <si>
    <t>2021/000246</t>
  </si>
  <si>
    <t>REPOBLACIÓN MUP 250 T.M. TARAZONA</t>
  </si>
  <si>
    <t>2021/000247</t>
  </si>
  <si>
    <t>REPOBLACIÓN MUP 51 EN EL T.M. DE TABUENCA</t>
  </si>
  <si>
    <t>2021/000248</t>
  </si>
  <si>
    <t>PROYECTOS ORDENACION VARIOS T.M. DE LA PROVINCIA DE TERUEL</t>
  </si>
  <si>
    <t>2021/000265</t>
  </si>
  <si>
    <t>MRR PROYECTO 141</t>
  </si>
  <si>
    <t>2021/000266</t>
  </si>
  <si>
    <t>MRR PROYECTO 142</t>
  </si>
  <si>
    <t>2021/000267</t>
  </si>
  <si>
    <t>MRR PROYECTO 143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</si>
  <si>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</si>
  <si>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</si>
  <si>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</si>
  <si>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</si>
  <si>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</si>
  <si>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2021/000286</t>
  </si>
  <si>
    <t>OBRAS EN AZUDES MONTÓN Y VILLAFELICHE</t>
  </si>
  <si>
    <t>2021/000305</t>
  </si>
  <si>
    <t>2021/000330</t>
  </si>
  <si>
    <t>HUMEDAL LAGUNA DE SARIÑENA</t>
  </si>
  <si>
    <t>2021/000348</t>
  </si>
  <si>
    <t>PLAN DE ACCIÓN DE ECONOMÍA CIRCULAR</t>
  </si>
  <si>
    <t>2022/000007</t>
  </si>
  <si>
    <t>SUMINISTROS EXTINCION Y OTRAS INVERSIONES</t>
  </si>
  <si>
    <t>2022/000038</t>
  </si>
  <si>
    <t>ACTUACIONES PREVENCIÓN DE RIESGOS Y EXTINCIÓN DE INCENDIOS</t>
  </si>
  <si>
    <t>2022/000092</t>
  </si>
  <si>
    <t>2022/000095</t>
  </si>
  <si>
    <t>2022/000105</t>
  </si>
  <si>
    <t>2022/000107</t>
  </si>
  <si>
    <t>2022/000108</t>
  </si>
  <si>
    <t xml:space="preserve"> FONDOS MRR- LIMPIEZA VEHÍCULOS DE GANADO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</si>
  <si>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</si>
  <si>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</si>
  <si>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</si>
  <si>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</si>
  <si>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</si>
  <si>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</si>
  <si>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</si>
  <si>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2022/000163</t>
  </si>
  <si>
    <t>2022/000182</t>
  </si>
  <si>
    <t>2022/000186</t>
  </si>
  <si>
    <t>REPOSICIÓN DE MARRAS DE LOS MUP 335, 336 Y 243</t>
  </si>
  <si>
    <t>2022/000257</t>
  </si>
  <si>
    <t>2022/000262</t>
  </si>
  <si>
    <t>ORDENACION DE MONTES EN RUBIALES Y MONTALBAN</t>
  </si>
  <si>
    <t>2022/000265</t>
  </si>
  <si>
    <t>ACTUACIÓN HCH FEDER 21-27</t>
  </si>
  <si>
    <t>2022/000269</t>
  </si>
  <si>
    <t>MRR TRATAMIENTOS SELVÍCOLAS</t>
  </si>
  <si>
    <t>2022/000274</t>
  </si>
  <si>
    <t>TF 23734 RESTAURACION MUP 85 LA ZOMA</t>
  </si>
  <si>
    <t>2022/000276</t>
  </si>
  <si>
    <t>TF 23733 REPOBLACIÓN MUP 84 LA ZOMA</t>
  </si>
  <si>
    <t>2022/000285</t>
  </si>
  <si>
    <t>ZF 21144 ADECUACIÓN BALSA INCENDIOS TM ARIZA</t>
  </si>
  <si>
    <t>2022/000286</t>
  </si>
  <si>
    <t>MRR ACONDICIONAMIENTO ZONAS DESAGÜE DE TORRENTES CANALIZADOS</t>
  </si>
  <si>
    <t>2022/000291</t>
  </si>
  <si>
    <t>ACTUACIONES PRUG ESPACIOS NATURALES PROTEGIDOS PDR 2023-2027</t>
  </si>
  <si>
    <t>2022/000293</t>
  </si>
  <si>
    <t>2022/000304</t>
  </si>
  <si>
    <t>2022/000349</t>
  </si>
  <si>
    <t>SALVAMENTO Y EXTINCION INCENDIOS EN BASES HELITRANSPORTADAS</t>
  </si>
  <si>
    <t>2023/000016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</si>
  <si>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</si>
  <si>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</si>
  <si>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</si>
  <si>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</si>
  <si>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</si>
  <si>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</si>
  <si>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</si>
  <si>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</si>
  <si>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2023/000047</t>
  </si>
  <si>
    <t>2023/000052</t>
  </si>
  <si>
    <t>PROYECTO LIFE: EBRO RESILIENCE</t>
  </si>
  <si>
    <t>2023/000079</t>
  </si>
  <si>
    <t>ADQUISICIÓN SILO ÉPILA</t>
  </si>
  <si>
    <t>2023/000087</t>
  </si>
  <si>
    <t>INSTITUTO FORMACION AGROAMBIENTAL JACA</t>
  </si>
  <si>
    <t>2023/000089</t>
  </si>
  <si>
    <t>SUMINISTROS EXTINCION Y OTRAS INVERSIONE</t>
  </si>
  <si>
    <t>2023/000094</t>
  </si>
  <si>
    <t>2023/000095</t>
  </si>
  <si>
    <t>2023/000107</t>
  </si>
  <si>
    <t>TRABAJOS CONCENTRACION PARCELARIA ARCUSA Y MEDIANO</t>
  </si>
  <si>
    <t>2023/000118</t>
  </si>
  <si>
    <t>2023/000121</t>
  </si>
  <si>
    <t>REGADIO DE MAZALEÓN</t>
  </si>
  <si>
    <t>2023/000125</t>
  </si>
  <si>
    <t>2023/000133</t>
  </si>
  <si>
    <t>CONCENTRACIÓN PARCELARIA DE MUNIESA (TERUEL)</t>
  </si>
  <si>
    <t>2023/000145</t>
  </si>
  <si>
    <t>2023/000153</t>
  </si>
  <si>
    <t>2023/000156</t>
  </si>
  <si>
    <t>2023/000157</t>
  </si>
  <si>
    <t>CONSTRUCCIÓN BALSA MUP 25 NOGUERA DE ALBARRACÍN</t>
  </si>
  <si>
    <t>2023/000158</t>
  </si>
  <si>
    <t>MEJORA RED VIARIA MUP 25 Y 47</t>
  </si>
  <si>
    <t>2023/000159</t>
  </si>
  <si>
    <t>ORDENACIÓN EL PUEYO DE ARAGUAS</t>
  </si>
  <si>
    <t>2023/000160</t>
  </si>
  <si>
    <t>REDACCION 2ª REVISIÓN PMO 43 TRAMACASTILLA</t>
  </si>
  <si>
    <t>2023/000162</t>
  </si>
  <si>
    <t>ORDENACION MUP H3102 AYTO BORAU</t>
  </si>
  <si>
    <t>2023/000165</t>
  </si>
  <si>
    <t>RESTAURACIÓN IIFF CASTEJÓN DE TORNOS Y BURBAGUENA</t>
  </si>
  <si>
    <t>2023/000166</t>
  </si>
  <si>
    <t>REPLANTEO MOJONES COMARCA MATARRAÑA</t>
  </si>
  <si>
    <t>2023/000167</t>
  </si>
  <si>
    <t>REPLANTEO PIQUETAS DESLINDE MUP TE-176</t>
  </si>
  <si>
    <t>2023/000168</t>
  </si>
  <si>
    <t>ZF 31230 ACONDICIONAMIENTO BASE BREA</t>
  </si>
  <si>
    <t>2023/000170</t>
  </si>
  <si>
    <t>CONSTRUCCION PUESTO FIJO VIGILANCIA EN PUY MONÉ</t>
  </si>
  <si>
    <t>2023/000171</t>
  </si>
  <si>
    <t>ORDENACIONES TERUEL 2023/2024</t>
  </si>
  <si>
    <t>2023/000173</t>
  </si>
  <si>
    <t>INSTALACIÓN PLACAS SOLARES EDIFICIOS MONTAÑANA</t>
  </si>
  <si>
    <t>2023/000176</t>
  </si>
  <si>
    <t>TF 33809 CLARAS RODALES MUP 16 CALOMARDE</t>
  </si>
  <si>
    <t>2023/000178</t>
  </si>
  <si>
    <t>ZF 31236 AMOJONAMIENTO MUP 159 MURILLO DE GÁLLEGO</t>
  </si>
  <si>
    <t>2023/000179</t>
  </si>
  <si>
    <t>HF 32034 ORGANIZACIÓN ARCHIVO VÍAS PEC H</t>
  </si>
  <si>
    <t>2023/000180</t>
  </si>
  <si>
    <t>HF 32035 ADECUACIÓN CARTOGRAFÍA VÍAS PEC H</t>
  </si>
  <si>
    <t>2023/000181</t>
  </si>
  <si>
    <t>2023/000182</t>
  </si>
  <si>
    <t>CLAREO PINAR MUP 91 T.M. LA FUEVA</t>
  </si>
  <si>
    <t>2023/000184</t>
  </si>
  <si>
    <t>ELIMINACION RESTOS DE CORTAS EN MUP 12 ALBARRACIN</t>
  </si>
  <si>
    <t>2023/000185</t>
  </si>
  <si>
    <t>2023/000186</t>
  </si>
  <si>
    <t>MEJORA LIMITES EN LOS TERMINOS MUNICIPALES DE TERUEL</t>
  </si>
  <si>
    <t>2023/000187</t>
  </si>
  <si>
    <t>MEJORA RED VIARIA FRIAS ALBARRACIN</t>
  </si>
  <si>
    <t>2023/000188</t>
  </si>
  <si>
    <t>REPARACION CASA FORESTAL MUNIESA</t>
  </si>
  <si>
    <t>2023/000189</t>
  </si>
  <si>
    <t>RESALVEO T.M. TORRECILLA DEL REBOLLAR</t>
  </si>
  <si>
    <t>2023/000190</t>
  </si>
  <si>
    <t>MEJORA RED VIARIA MUP 16 CALOMARDE</t>
  </si>
  <si>
    <t>2023/000191</t>
  </si>
  <si>
    <t>APERTURA PISTA MUP 293 T.M. PEÑAS DE RIGLOS</t>
  </si>
  <si>
    <t>2023/000192</t>
  </si>
  <si>
    <t>TF 33798 RESALVEO, PISTA MUP 126 TM FONFRÍA</t>
  </si>
  <si>
    <t>2023/000193</t>
  </si>
  <si>
    <t>MEJORA INF. MUP 491, 497 Y 531 (MONZÓN)</t>
  </si>
  <si>
    <t>2023/000194</t>
  </si>
  <si>
    <t>2023/000195</t>
  </si>
  <si>
    <t>AMOJONAMIENTO TM PEÑAS DE RIGLOS</t>
  </si>
  <si>
    <t>2023/000196</t>
  </si>
  <si>
    <t>CONSERVACIÓN PISTA FORESTAL EN JACETANIA</t>
  </si>
  <si>
    <t>2023/000197</t>
  </si>
  <si>
    <t>MEJORA GANADERA MUP 39 Y 40 T.M. TORMÓN</t>
  </si>
  <si>
    <t>2023/000198</t>
  </si>
  <si>
    <t>MEJORA RED VIARIA MONTE 4 ALBARRACIN</t>
  </si>
  <si>
    <t>2023/000199</t>
  </si>
  <si>
    <t>VARIAS OBRAS IIFF PROVINCIA DE ZARAGOZA 2022</t>
  </si>
  <si>
    <t>2023/000201</t>
  </si>
  <si>
    <t>HF 32048 ESTUDIO MASA FORESTAL MUP 406</t>
  </si>
  <si>
    <t>2023/000202</t>
  </si>
  <si>
    <t>HF 32024 ENGRAVADO PISTA MUP 357 SABIÑÁNIGO</t>
  </si>
  <si>
    <t>2023/000203</t>
  </si>
  <si>
    <t>HF 32025 RESTAURACIÓN OBRAS HIDROLÓGICAS TM BIESCAS</t>
  </si>
  <si>
    <t>2023/000204</t>
  </si>
  <si>
    <t>ZF 31229 PODA CHOPERAS MUP 478 Y 483</t>
  </si>
  <si>
    <t>2023/000206</t>
  </si>
  <si>
    <t>HF 32032 MEJORA FIRME EN PISTA MUP 343 "MONFALCÓ"</t>
  </si>
  <si>
    <t>2023/000207</t>
  </si>
  <si>
    <t>CONSTRUCCION ABREVADERO Y VALLADO T.M. NUENO</t>
  </si>
  <si>
    <t>2023/000218</t>
  </si>
  <si>
    <t>ADECUACIÓN INFRAESTRUCTURAS VIARIAS MUP 230 (BIESCAS)</t>
  </si>
  <si>
    <t>2023/000247</t>
  </si>
  <si>
    <t>2023/000255</t>
  </si>
  <si>
    <t>MEJORA PASCICOLAS EN EL GRUPO DE MONTES ORDENADOS DE LUESIA</t>
  </si>
  <si>
    <t>2023/000276</t>
  </si>
  <si>
    <t>MEJORA Y MANTO PISTAS EN EL MUP 420</t>
  </si>
  <si>
    <t>2023/000301</t>
  </si>
  <si>
    <t>ZF 31234 CONSTRUCCIÓN CAMINOS MUPS 288 Y 158</t>
  </si>
  <si>
    <t>2023/000324</t>
  </si>
  <si>
    <t>MEJORA Y MANTO DE CAMINOS EN MUP 114 DE LUESMA</t>
  </si>
  <si>
    <t>2023/000328</t>
  </si>
  <si>
    <t>2006/000140</t>
  </si>
  <si>
    <t>MOBILIARIO DE EQUIPAMIENTO DE OFICINAS</t>
  </si>
  <si>
    <t>2006/001297</t>
  </si>
  <si>
    <t>2006/002073</t>
  </si>
  <si>
    <t>2006/002074</t>
  </si>
  <si>
    <t>EQUIPAMIENTO TECNICO UNIDADES ADMINISTRATIVAS DE ZARAGOZA</t>
  </si>
  <si>
    <t>2006/002079</t>
  </si>
  <si>
    <t>EQUIPAMIENTO UNIDADES ADMINISTRATIVAS SERVICIOS PROVINCIALES</t>
  </si>
  <si>
    <t>2006/002080</t>
  </si>
  <si>
    <t>2008/000226</t>
  </si>
  <si>
    <t>ESTUDIOS, INFORMES Y ASISTENCIAS TECNICAS</t>
  </si>
  <si>
    <t>2008/000488</t>
  </si>
  <si>
    <t>MANTENIMIENTO EDIFICIOS E INSTALACIONES</t>
  </si>
  <si>
    <t>2015/000429</t>
  </si>
  <si>
    <t>ADQUISICIÓN VEHÍCULO CONSEJERA</t>
  </si>
  <si>
    <t>2021/000164</t>
  </si>
  <si>
    <t>PLATAFORMA EMPRENDIMIENTO Y TRABAJADOR</t>
  </si>
  <si>
    <t>2022/000088</t>
  </si>
  <si>
    <t>APLICACIÓN ISSLA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</si>
  <si>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</si>
  <si>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</si>
  <si>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</si>
  <si>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</si>
  <si>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</si>
  <si>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</si>
  <si>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</si>
  <si>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</si>
  <si>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</si>
  <si>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</si>
  <si>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</si>
  <si>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</si>
  <si>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GASTOS GESTIÓN CENTRALIZADA</t>
  </si>
  <si>
    <t>2022/000255</t>
  </si>
  <si>
    <t>SALUD DIGITAL ATENCIÓN PRIMARIA</t>
  </si>
  <si>
    <t>2006/000848</t>
  </si>
  <si>
    <t>2006/001784</t>
  </si>
  <si>
    <t>2008/000443</t>
  </si>
  <si>
    <t>VEHÍCULO OFICIAL PARA USO DEL DEPARTAMENTO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</si>
  <si>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</si>
  <si>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</si>
  <si>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</si>
  <si>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</si>
  <si>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</si>
  <si>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</si>
  <si>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</si>
  <si>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</si>
  <si>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</si>
  <si>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</si>
  <si>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</si>
  <si>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</si>
  <si>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</si>
  <si>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</si>
  <si>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</si>
  <si>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</si>
  <si>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</si>
  <si>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</si>
  <si>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</si>
  <si>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</si>
  <si>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</si>
  <si>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</si>
  <si>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2022/000128</t>
  </si>
  <si>
    <t>SERVICIOS DIGITALES DE ARAGÓN</t>
  </si>
  <si>
    <t>2022/000136</t>
  </si>
  <si>
    <t>DATOS ABIERTOS</t>
  </si>
  <si>
    <t>2022/000247</t>
  </si>
  <si>
    <t>EVOLUCIÓN PORTAL GOBIERNO DE ARAGÓN</t>
  </si>
  <si>
    <t>2023/000082</t>
  </si>
  <si>
    <t>2023/000149</t>
  </si>
  <si>
    <t>DESARROLLO APLICACIONES INFORMÁTICAS</t>
  </si>
  <si>
    <t>2006/002016</t>
  </si>
  <si>
    <t>2006/002029</t>
  </si>
  <si>
    <t>2006/002104</t>
  </si>
  <si>
    <t>2006/002140</t>
  </si>
  <si>
    <t>RESTAURACIÓN DEL CASTILLO DE MESONES DE ISUELA</t>
  </si>
  <si>
    <t>2006/002169</t>
  </si>
  <si>
    <t>IGLESIA DE LA MANTERÍA. ZARAGOZA</t>
  </si>
  <si>
    <t>2006/002210</t>
  </si>
  <si>
    <t>2006/002269</t>
  </si>
  <si>
    <t>2006/002284</t>
  </si>
  <si>
    <t>2006/002303</t>
  </si>
  <si>
    <t>MOBILIARIO Y ENSERES BIBLIOTECA DE ARAGON</t>
  </si>
  <si>
    <t>2006/002310</t>
  </si>
  <si>
    <t>ACUEDUCTO ROMANO DE ALBARRACÍN, GEA DE ALBARRACÍN Y CELLA</t>
  </si>
  <si>
    <t>2006/002482</t>
  </si>
  <si>
    <t>YACIMIENTO ARQUEOLÓGICO VILLA FORTUTATUS, EN FRAGA (HUESCA)</t>
  </si>
  <si>
    <t>2006/002693</t>
  </si>
  <si>
    <t>2006/002740</t>
  </si>
  <si>
    <t>AMPLIACIÓN CEIP "SOBRARÍAS" DE ALCAÑIZ (TERUEL)</t>
  </si>
  <si>
    <t>2006/002985</t>
  </si>
  <si>
    <t>2006/002998</t>
  </si>
  <si>
    <t>2006/003137</t>
  </si>
  <si>
    <t>REAL MONASTERIO DE SANTA MARÍA DE SIJENA</t>
  </si>
  <si>
    <t>2006/003449</t>
  </si>
  <si>
    <t>AZUARA VILLA ROMANA "LA MALENA"</t>
  </si>
  <si>
    <t>2007/000283</t>
  </si>
  <si>
    <t>RESTAURACION BIENES MUEBLES</t>
  </si>
  <si>
    <t>2007/000383</t>
  </si>
  <si>
    <t>2007/000646</t>
  </si>
  <si>
    <t>2007/000704</t>
  </si>
  <si>
    <t>REHABILITACIÓN INTEGRAL DEL C.P. "ENSANCHE" DE TERUEL</t>
  </si>
  <si>
    <t>2007/000745</t>
  </si>
  <si>
    <t>2007/000765</t>
  </si>
  <si>
    <t>MONASTERIO DE SAN VICTORIÁN</t>
  </si>
  <si>
    <t>2007/001041</t>
  </si>
  <si>
    <t>2007/001248</t>
  </si>
  <si>
    <t>CARTUJA AULA DEI- ESTUDIO RESTAURACION DECORACION MURAL</t>
  </si>
  <si>
    <t>2007/001381</t>
  </si>
  <si>
    <t>AMPLIACIÓN C.E.I.P. "PARQUE GOYA I" DE ZARAGOZA</t>
  </si>
  <si>
    <t>2007/001412</t>
  </si>
  <si>
    <t>2007/001698</t>
  </si>
  <si>
    <t>IGLESIA PARROQUIAL DE SAN PABLO DE ZARAGOZA</t>
  </si>
  <si>
    <t>2007/004015</t>
  </si>
  <si>
    <t>ADQUISICION OBRAS DE ARTE O ARQUELOGICAS MUSEO DE ZARAGOZA</t>
  </si>
  <si>
    <t>2008/000324</t>
  </si>
  <si>
    <t>PLAN DE ADQUISICIONES DE PATRIMONIO CULT</t>
  </si>
  <si>
    <t>2008/000956</t>
  </si>
  <si>
    <t>2008/001357</t>
  </si>
  <si>
    <t>2009/000172</t>
  </si>
  <si>
    <t>INVERSIONES EN ARCHIVOS Y MUSEOS</t>
  </si>
  <si>
    <t>2009/000615</t>
  </si>
  <si>
    <t>2009/000659</t>
  </si>
  <si>
    <t>2009/000678</t>
  </si>
  <si>
    <t>2009/000748</t>
  </si>
  <si>
    <t>MONASTERIO DE SAN JUAN DE LA PEÑA</t>
  </si>
  <si>
    <t>2009/001250</t>
  </si>
  <si>
    <t>MONASTERIO SANTO SEPULCRO DE ZARAGOZA</t>
  </si>
  <si>
    <t>2009/001344</t>
  </si>
  <si>
    <t>NUEVO C.E.I.P. (6+12) UDS. Bº SANTA ISABEL DE ZARAGOZA</t>
  </si>
  <si>
    <t>2010/000036</t>
  </si>
  <si>
    <t>PORTADA DE SANTA MARIA DE UNCASTILLO</t>
  </si>
  <si>
    <t>2010/000384</t>
  </si>
  <si>
    <t>HÍJAR-IGLESIA DE SAN ANTONIO ABAD</t>
  </si>
  <si>
    <t>2010/000500</t>
  </si>
  <si>
    <t>2010/000600</t>
  </si>
  <si>
    <t>NUEVO COLEGIO DE EDUCACION INFANTIL Y PRIMARIA EN BARBASTRO</t>
  </si>
  <si>
    <t>2010/000653</t>
  </si>
  <si>
    <t>AMPLIACION C INFANTIL VALDESPARTERA II SAN JORGE DE ZARAGOZA</t>
  </si>
  <si>
    <t>2011/000034</t>
  </si>
  <si>
    <t>MANTEN. Y ATENCION YACIMIENTO AZAILA</t>
  </si>
  <si>
    <t>2011/000233</t>
  </si>
  <si>
    <t>AMPLIACIÓN COMEDOR C.P. "MIGUEL ARTAZOS"  UTEBO (ZARAGOZA)</t>
  </si>
  <si>
    <t>2012/000157</t>
  </si>
  <si>
    <t>NUEVO CEIP (6+12) UDS. EN MARÍA DE HUERVA (ZARAGOZA)</t>
  </si>
  <si>
    <t>2013/000008</t>
  </si>
  <si>
    <t>IGLESIA DE BIEL-PINTURA DE LA CRIPTA</t>
  </si>
  <si>
    <t>2013/000268</t>
  </si>
  <si>
    <t>CONSTRUCCION NUEVO I.E.S. EN LA PUEBLA DE ALFINDEL</t>
  </si>
  <si>
    <t>2014/000016</t>
  </si>
  <si>
    <t>NUEVA APLICACION INFORMATICA</t>
  </si>
  <si>
    <t>2014/000018</t>
  </si>
  <si>
    <t>REFORMA CEIP ANEJAS TERUEL</t>
  </si>
  <si>
    <t>2014/000024</t>
  </si>
  <si>
    <t>CEIP SADABA</t>
  </si>
  <si>
    <t>2014/000025</t>
  </si>
  <si>
    <t>CEIP ZARAGOZA  SUR</t>
  </si>
  <si>
    <t>2014/000030</t>
  </si>
  <si>
    <t>DOTACION FONDOS BIBLIOGRAFICOS</t>
  </si>
  <si>
    <t>2014/000188</t>
  </si>
  <si>
    <t>ESCUELA ARTES/SUPERIOR DISEÑO ZARAGOZA</t>
  </si>
  <si>
    <t>2014/000227</t>
  </si>
  <si>
    <t>IES "LOS ENLACES" ZARAGOZA</t>
  </si>
  <si>
    <t>2014/000272</t>
  </si>
  <si>
    <t>I.E.S. "CORONA DE ARAGÓN" ZARAGOZA</t>
  </si>
  <si>
    <t>2014/000350</t>
  </si>
  <si>
    <t>I.E.S.VIRGEN DEL PILAR. ZARAGOZA</t>
  </si>
  <si>
    <t>2015/000149</t>
  </si>
  <si>
    <t>EJEA DE LOS CABALLEROS - CEIP RECTOR MAMES ESPERABE</t>
  </si>
  <si>
    <t>2015/000190</t>
  </si>
  <si>
    <t>HUESCA - IES SIERRA DE GUARA</t>
  </si>
  <si>
    <t>2015/000418</t>
  </si>
  <si>
    <t>CENTRO INTEGRADO PUBLICO PARQUE VENECIA</t>
  </si>
  <si>
    <t>2015/000419</t>
  </si>
  <si>
    <t>CENTRO INTEGRADO PUBLICO ARCO SUR</t>
  </si>
  <si>
    <t>2016/000006</t>
  </si>
  <si>
    <t>ARCHIVOS Y MUSEOS</t>
  </si>
  <si>
    <t>2016/000027</t>
  </si>
  <si>
    <t>RENOVACION EQUIP INFORMAT  BIBLIOTECAS</t>
  </si>
  <si>
    <t>2016/000028</t>
  </si>
  <si>
    <t>OTRAS INSTALACIONES DE LA DG DEPORTE</t>
  </si>
  <si>
    <t>2016/000137</t>
  </si>
  <si>
    <t>ADQUISICION OBRAS PABLO SERRANO</t>
  </si>
  <si>
    <t>2016/000186</t>
  </si>
  <si>
    <t>ZARAGOZA-CENTRO INTEGRADO PUBLICO VALDESPARTERA IV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</si>
  <si>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</si>
  <si>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</si>
  <si>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</si>
  <si>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</si>
  <si>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</si>
  <si>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</si>
  <si>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</si>
  <si>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</si>
  <si>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2018/000339</t>
  </si>
  <si>
    <t>MUSEO DE LA GUERRA CIVIL. BATALLA DE TERUEL</t>
  </si>
  <si>
    <t>2018/000365</t>
  </si>
  <si>
    <t>MURALLA DE UNCASTILLO</t>
  </si>
  <si>
    <t>2019/000101</t>
  </si>
  <si>
    <t>ZARAGOZA - CPI PARQUE VENECIA II</t>
  </si>
  <si>
    <t>2019/000134</t>
  </si>
  <si>
    <t>ZARAGOZA - CPI ANA MARIA NAVALES (ARCOSUR II)</t>
  </si>
  <si>
    <t>2020/000063</t>
  </si>
  <si>
    <t>INSTALACIONES FORMACION PROFESIONAL AERONAUTICA</t>
  </si>
  <si>
    <t>2020/000125</t>
  </si>
  <si>
    <t>IGLESIA PARROQUIAL SAN PEDRO SINUES</t>
  </si>
  <si>
    <t>2020/000181</t>
  </si>
  <si>
    <t>COLEGIATA DE SANTA MARIA EN DAROCA (ZARAGOZA)</t>
  </si>
  <si>
    <t>2021/000092</t>
  </si>
  <si>
    <t>PALACIO CONDES ARGILLO MORATA JALON</t>
  </si>
  <si>
    <t>2021/000095</t>
  </si>
  <si>
    <t>IGLESIA SAN ESTEBAN SOS REY CATOLICO</t>
  </si>
  <si>
    <t>2021/000119</t>
  </si>
  <si>
    <t>2021/000120</t>
  </si>
  <si>
    <t>OE-REACT-UE4-INVERS TRANSICION VERDE EDU</t>
  </si>
  <si>
    <t>2021/000134</t>
  </si>
  <si>
    <t>VEHÍCULOS</t>
  </si>
  <si>
    <t>2021/000184</t>
  </si>
  <si>
    <t>FONZ. PALACIO DE LOS BARONES DE VALDEOLIVOS</t>
  </si>
  <si>
    <t>2021/000301</t>
  </si>
  <si>
    <t>MRR 19.1 DOTACIÓN DISPOSITIVOS MÓVILES</t>
  </si>
  <si>
    <t>2022/000062</t>
  </si>
  <si>
    <t>2022/000135</t>
  </si>
  <si>
    <t>AUTOCONSUMO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</si>
  <si>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</si>
  <si>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</si>
  <si>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</si>
  <si>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</si>
  <si>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</si>
  <si>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</si>
  <si>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</si>
  <si>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</si>
  <si>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2022/000225</t>
  </si>
  <si>
    <t>COLEGIATA DE CASPE</t>
  </si>
  <si>
    <t>2022/000240</t>
  </si>
  <si>
    <t>TIC´S PROGRAMA OPERATIVO 2021-2027</t>
  </si>
  <si>
    <t>2022/000241</t>
  </si>
  <si>
    <t>2022/000251</t>
  </si>
  <si>
    <t>2022/000319</t>
  </si>
  <si>
    <t>IES NUEVO EN MONZON (HUYESCA)</t>
  </si>
  <si>
    <t>2022/000324</t>
  </si>
  <si>
    <t>PLAN PRESCRIPCION ACT.FISICA SALUDABLE</t>
  </si>
  <si>
    <t>2023/000057</t>
  </si>
  <si>
    <t>YACIMIENTO DE SEGEDA EN T.M. DE MARA</t>
  </si>
  <si>
    <t>2023/000058</t>
  </si>
  <si>
    <t>SAN PELAY DE GAVIN</t>
  </si>
  <si>
    <t>2023/000059</t>
  </si>
  <si>
    <t>IGLESIA DE SANTA ENGRACIA</t>
  </si>
  <si>
    <t>2023/000060</t>
  </si>
  <si>
    <t>IGLESIA YEBRA DE BASA</t>
  </si>
  <si>
    <t>2023/000063</t>
  </si>
  <si>
    <t>RECUPERACIÓN MEMORIA DEMOCRÁTICA</t>
  </si>
  <si>
    <t>2023/000154</t>
  </si>
  <si>
    <t>2023/000161</t>
  </si>
  <si>
    <t>IGLESIA PARROQUIAL DEL SALVADOR EN AGÜERO (HUESCA)</t>
  </si>
  <si>
    <t>2006/000167</t>
  </si>
  <si>
    <t>2006/000193</t>
  </si>
  <si>
    <t>2006/000227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</si>
  <si>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</si>
  <si>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</si>
  <si>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</si>
  <si>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</si>
  <si>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</si>
  <si>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</si>
  <si>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</si>
  <si>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</si>
  <si>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</si>
  <si>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</si>
  <si>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2015/000302</t>
  </si>
  <si>
    <t>INSTALACIONES DEL CENTRO DE ARTESANÍA</t>
  </si>
  <si>
    <t>2015/000433</t>
  </si>
  <si>
    <t>REHABILITACIÓN ESPACIOS MINEROS AVALES</t>
  </si>
  <si>
    <t>2016/000165</t>
  </si>
  <si>
    <t>2018/000333</t>
  </si>
  <si>
    <t>VEHICULOS D.G. TURISMO</t>
  </si>
  <si>
    <t>2020/000083</t>
  </si>
  <si>
    <t>2020/000228</t>
  </si>
  <si>
    <t>PROGRAMA PREE. REHABILITACION</t>
  </si>
  <si>
    <t>2021/000097</t>
  </si>
  <si>
    <t>INVERSIONES TURISMO</t>
  </si>
  <si>
    <t>2021/000155</t>
  </si>
  <si>
    <t>PROGRAMA DE AYUDAS MOVES III</t>
  </si>
  <si>
    <t>2021/000315</t>
  </si>
  <si>
    <t>AUTOCONSUMO- PROGRAMA 4- COMPONENTE 7</t>
  </si>
  <si>
    <t>2021/000346</t>
  </si>
  <si>
    <t>PROGRAMA PREE 5000</t>
  </si>
  <si>
    <t>2021/000371</t>
  </si>
  <si>
    <t>CONVENIO ITJ RESTAURACIÓN MINAS DE MEQUINENZA</t>
  </si>
  <si>
    <t>2022/000117</t>
  </si>
  <si>
    <t>RENOVABLES TÉRMICAS PROGRAMA 2</t>
  </si>
  <si>
    <t>2006/001742</t>
  </si>
  <si>
    <t>MODERNIZACIÓN SERVICIO PÚBLICO DE EMPLEO</t>
  </si>
  <si>
    <t>2006/052008</t>
  </si>
  <si>
    <t>OBRAS REFORMA Y AMPLIACION HOSPITAL DE BARBASTRO</t>
  </si>
  <si>
    <t>2006/052010</t>
  </si>
  <si>
    <t>2007/052098</t>
  </si>
  <si>
    <t>OBRAS CPD HOSPITAL SAN JORGE HUESCA</t>
  </si>
  <si>
    <t>2008/052027</t>
  </si>
  <si>
    <t>OBRAS NUEVO HOSPITAL TERUEL</t>
  </si>
  <si>
    <t>2009/052027</t>
  </si>
  <si>
    <t>HOSPITAL ALCAÑIZ</t>
  </si>
  <si>
    <t>2010/052035</t>
  </si>
  <si>
    <t>OBRAS CENTRO DE SALUD PERPETUO SOCORRO (HU)</t>
  </si>
  <si>
    <t>2012/052032</t>
  </si>
  <si>
    <t>PLAN FORMACION CONTINUA (INAP)</t>
  </si>
  <si>
    <t>2016/052032</t>
  </si>
  <si>
    <t>PLAN DE ALTA TECNOLOGIA</t>
  </si>
  <si>
    <t>2017/052004</t>
  </si>
  <si>
    <t>C.S. UTEBO (ZARAGOZA)</t>
  </si>
  <si>
    <t>2017/052007</t>
  </si>
  <si>
    <t>OBRAS CENTRO SALUD BARBASTRO (HUESCA)</t>
  </si>
  <si>
    <t>2018/052001</t>
  </si>
  <si>
    <t>REDAC.PROYECTO OBRAS CONST. CS BARRIO JESÚS (Z)</t>
  </si>
  <si>
    <t>2021/052028</t>
  </si>
  <si>
    <t>PLAN DE NECESIDADES 2021</t>
  </si>
  <si>
    <t>2022/052001</t>
  </si>
  <si>
    <t>PLAN INVEAT</t>
  </si>
  <si>
    <t>2022/052002</t>
  </si>
  <si>
    <t>CS BARBASTRO</t>
  </si>
  <si>
    <t>2022/052028</t>
  </si>
  <si>
    <t>PLAN DE NECESIDADES 2022</t>
  </si>
  <si>
    <t>2022/052029</t>
  </si>
  <si>
    <t>PROGRAMA AUTOCONSUMO</t>
  </si>
  <si>
    <t>2022/052030</t>
  </si>
  <si>
    <t>PLAN DE ATENCIÓN PRIMARIA Y COMUNITARIA</t>
  </si>
  <si>
    <t>2023/052025</t>
  </si>
  <si>
    <t>BOLSA ACTUACIONES ATENCIÓN PRIMARIA</t>
  </si>
  <si>
    <t>2023/052028</t>
  </si>
  <si>
    <t>PLAN DE NECESIDADES 2023</t>
  </si>
  <si>
    <t>2023/052030</t>
  </si>
  <si>
    <t>PLAN DE ATENCION PRIMARIA Y COMUNITARIA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</si>
  <si>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</si>
  <si>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</si>
  <si>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</si>
  <si>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</si>
  <si>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</si>
  <si>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</si>
  <si>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</si>
  <si>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</si>
  <si>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</si>
  <si>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</si>
  <si>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</si>
  <si>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</si>
  <si>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</si>
  <si>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</si>
  <si>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2006/530041</t>
  </si>
  <si>
    <t>EQUIPAMIENTO DE CENTROS DE LA PROVINCIA DE ZARAGOZA</t>
  </si>
  <si>
    <t>2006/530042</t>
  </si>
  <si>
    <t>2006/530043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</si>
  <si>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</si>
  <si>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</si>
  <si>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</si>
  <si>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</si>
  <si>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</si>
  <si>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</si>
  <si>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</si>
  <si>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</si>
  <si>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</si>
  <si>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</si>
  <si>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</si>
  <si>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</si>
  <si>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</si>
  <si>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</si>
  <si>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2021/530007</t>
  </si>
  <si>
    <t>CONFERENCIA SECTORIAL DE IGUALDAD_PLAN CORRESPONSABLES</t>
  </si>
  <si>
    <t>2007/000195</t>
  </si>
  <si>
    <t>ACTUACIONES URGENTES EN ALBERGUES Y OTRAS INSTALACIONES</t>
  </si>
  <si>
    <t>2018/000254</t>
  </si>
  <si>
    <t>PORTAL WEB IAJ</t>
  </si>
  <si>
    <t>2006/001868</t>
  </si>
  <si>
    <t>2006/001871</t>
  </si>
  <si>
    <t>2021/000153</t>
  </si>
  <si>
    <t>CONECTIVIDAD</t>
  </si>
  <si>
    <t>2021/000386</t>
  </si>
  <si>
    <t>CONECTIVIDAD MRR</t>
  </si>
  <si>
    <t>2022/000120</t>
  </si>
  <si>
    <t>RED DE SEGURIDAD Y EMERGENCIAS - REACT</t>
  </si>
  <si>
    <t>2022/000221</t>
  </si>
  <si>
    <t>MRR COMP.11-GENERALIZ.NUBE HIBRIDA</t>
  </si>
  <si>
    <t>2022/000222</t>
  </si>
  <si>
    <t>MRR COMP.11-INCORP ARAGON RED NACIONAL DE SOC</t>
  </si>
  <si>
    <t>2006/000020</t>
  </si>
  <si>
    <t>MANTENIMIENTO ESTACION DEPURADORA AGUAS RESIDUALES DE TERUEL</t>
  </si>
  <si>
    <t>2006/000079</t>
  </si>
  <si>
    <t>PROGRAMA INFORMATICO SIGEDAR</t>
  </si>
  <si>
    <t>2007/001449</t>
  </si>
  <si>
    <t>2016/000423</t>
  </si>
  <si>
    <t>MANTENIMIENTO APLICACIONES INFORMATICAS GAIAA, VICA Y WICA</t>
  </si>
  <si>
    <t>2016/000445</t>
  </si>
  <si>
    <t>PLAN DEPURACION PIRINEOS REVISION CONTRATOS CONCESION</t>
  </si>
  <si>
    <t>2016/000454</t>
  </si>
  <si>
    <t>CANTAVIEJA (T) ESTACION DEP. AGUAS RESIDUALES</t>
  </si>
  <si>
    <t>2016/000455</t>
  </si>
  <si>
    <t>IGLESUELA DEL CID (T) EST.DEP AGUAS RESIDUALES</t>
  </si>
  <si>
    <t>2016/000466</t>
  </si>
  <si>
    <t>BENASQUE (H) ESTACION DEPURADORA DE AGUAS RESIDUALES.</t>
  </si>
  <si>
    <t>2017/000241</t>
  </si>
  <si>
    <t>MAELLA (Z) EDAR CONSTRUCCION Y FUNCIONAMIENTO</t>
  </si>
  <si>
    <t>2017/000386</t>
  </si>
  <si>
    <t>APLICACION GESTION DOCUMENTAL Y DE EXPEDIENTES</t>
  </si>
  <si>
    <t>2018/000125</t>
  </si>
  <si>
    <t>PARQUE BREA COLECTOR</t>
  </si>
  <si>
    <t>2018/000126</t>
  </si>
  <si>
    <t>REVISION PASD</t>
  </si>
  <si>
    <t>2018/000322</t>
  </si>
  <si>
    <t>LOTE B  PROYECTO REFORMA EDAR DE PINSORO TM EJEA CABALLEROS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</si>
  <si>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</si>
  <si>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</si>
  <si>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</si>
  <si>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</si>
  <si>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</si>
  <si>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</si>
  <si>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</si>
  <si>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</si>
  <si>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</si>
  <si>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</si>
  <si>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2019/000085</t>
  </si>
  <si>
    <t>2019/000114</t>
  </si>
  <si>
    <t>EDAR DE VILLANUA (HUESCA)</t>
  </si>
  <si>
    <t>2020/000004</t>
  </si>
  <si>
    <t>EQUIPAMIENTO DEL INSTITUTO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</si>
  <si>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</si>
  <si>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</si>
  <si>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</si>
  <si>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</si>
  <si>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</si>
  <si>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</si>
  <si>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</si>
  <si>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</si>
  <si>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</si>
  <si>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</si>
  <si>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</si>
  <si>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</si>
  <si>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</si>
  <si>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</si>
  <si>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</si>
  <si>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</si>
  <si>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</si>
  <si>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</si>
  <si>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2022/000314</t>
  </si>
  <si>
    <t>ADQUISICION VEHICULO IAA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</si>
  <si>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</si>
  <si>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</si>
  <si>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</si>
  <si>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</si>
  <si>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</si>
  <si>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</si>
  <si>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</si>
  <si>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</si>
  <si>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</si>
  <si>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2023/000015</t>
  </si>
  <si>
    <t>2023/000116</t>
  </si>
  <si>
    <t>EDAR DE ASTUN</t>
  </si>
  <si>
    <t>2023/000119</t>
  </si>
  <si>
    <t>PROYECTO CONEXION VERTIDOS A EBAR DE RICLA</t>
  </si>
  <si>
    <t>2023/000130</t>
  </si>
  <si>
    <t>2023/000146</t>
  </si>
  <si>
    <t>REPARACION DEL DRENAJE DEL COLECTOR DE LA EDAR DE CALAMOCHA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</si>
  <si>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</si>
  <si>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</si>
  <si>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</si>
  <si>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</si>
  <si>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</si>
  <si>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</si>
  <si>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</si>
  <si>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</si>
  <si>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</si>
  <si>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</si>
  <si>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</si>
  <si>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</si>
  <si>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</si>
  <si>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</si>
  <si>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</si>
  <si>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</si>
  <si>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2006/003264</t>
  </si>
  <si>
    <t>2007/001831</t>
  </si>
  <si>
    <t>INSTALACIÓN Y EQUIPAMIENTO OFICINA DELEG.INAGA EN HUESCA</t>
  </si>
  <si>
    <t>2022/000002</t>
  </si>
  <si>
    <t>PROYECTO BOLSA PARA ADQUISICION MOBILIARIO OFICINA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</si>
  <si>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</si>
  <si>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</si>
  <si>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</si>
  <si>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</si>
  <si>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</si>
  <si>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</si>
  <si>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</si>
  <si>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2022/000037</t>
  </si>
  <si>
    <t>ARAGON DIH</t>
  </si>
  <si>
    <t>2022/000320</t>
  </si>
  <si>
    <t>DESAFIO XXI EMPRENDIMIENTO JUVENIL. PROGRAMA FSE +</t>
  </si>
  <si>
    <t>2023/000067</t>
  </si>
  <si>
    <t>HY2MARKET</t>
  </si>
  <si>
    <t>2023/000227</t>
  </si>
  <si>
    <t>ACADEMIA RURAL DIGITAL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</si>
  <si>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</si>
  <si>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</si>
  <si>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</si>
  <si>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</si>
  <si>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</si>
  <si>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FORMACIÓN DE LOS POLICÍAS LOCALES PARA ERRADICAR LA VIOLENCIA DE GÉNERO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</si>
  <si>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</si>
  <si>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</si>
  <si>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</si>
  <si>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APLICACIÓN WEB PARA GESTIÓN DE AUTORIZACIONES DE ESPECTÁCULOS PÚBLICOS.AST</t>
  </si>
  <si>
    <t>EQUIPAMIENTO "PROYECTO 0". MECANISMO PARA LA RECUPERACIÓN YRESILIENCIA</t>
  </si>
  <si>
    <t>APLICACIONES "PROYECTO 0". MECANISMO PARA LA RECUPERACIÓN YRESILENCIA</t>
  </si>
  <si>
    <t>OBRAS DE MANTENIMIENTO DE EDIFICIOS DEL DEPARTAMENTO DE PRESIDENCIA Y RR.II.</t>
  </si>
  <si>
    <t>DIGITALIZACIÓN DE LAS HOJAS REGISTRALES FÍSICAS PARA WEB REGISTRO ASOCIACIONES</t>
  </si>
  <si>
    <t>OBRAS DE REFORMA DEL PALACIO DE LOS LUNA DE ZARAGOZA. SEDE DEL TSJA Y FS</t>
  </si>
  <si>
    <t>CENTRO INTEGRADO DE COORDINACIÓN DE EMERGENCIAS DE ARAGÓN (CICEA)</t>
  </si>
  <si>
    <t>OBRAS EN EDIFICIOS DEL DEPARTAMENTO DE PRESIDENCIA Y RELACIONES INSTITUCIONALES</t>
  </si>
  <si>
    <t>EQUIPAMIENTO DEL DEPARTAMENTO DE CIUDADANIA Y DERECHOS SOCIALES</t>
  </si>
  <si>
    <t>APLICACIONES INFORMATICAS DEPARTAMENTO CIUDADANIA Y DERECHOS SOCIALES</t>
  </si>
  <si>
    <t>OBRAS DE MANTENIMIENTO DE INMUEBLES ADSCRITOS AL DEPARTAMENTO DE HACIENDA Y ADMINISTRACIÓN PÚBLICA</t>
  </si>
  <si>
    <t>PLAN DE FORMACION CONTINUA EN LA ADMINISTRACIÓN  DE LA C.AUTONOMA  ARAGON</t>
  </si>
  <si>
    <t>SISTEMA DE GESTIÓN DE RECURSOS HUMANOS DEL GOBIERNO DE ARAGÓN.</t>
  </si>
  <si>
    <t>ADQUISICIÓN VEHÍCULOS PARA EL POOL DE LA ADMINISTRACIÓN DE LA CAA</t>
  </si>
  <si>
    <t>DERRIBO DEL ANTIGÜO CENTRO "BUEN PASTOR"DE MENORES DEL BUENPASTOR EN ZARAGOZA</t>
  </si>
  <si>
    <t>COMPRA DE TERRENOS Y BIENES NATURALES DE INTERÉS PÚBLICO PARA LA CAA</t>
  </si>
  <si>
    <t>OBRAS DE REHABILITACIÓN DEL EDIFICIO "CENTRO ARAGONÉS" EN BARCELONA</t>
  </si>
  <si>
    <t>CONCESION DE OBRA PUBLICA AUTOPISTA VILLAFRANCA-EL BURGO DEEBRO</t>
  </si>
  <si>
    <t>CARTOGRAFIA ESCALA 1/5000 CON MODELO DATOS BASE TOPOGRAFICAARMONIZADA</t>
  </si>
  <si>
    <t>SUMINISTRO DE SEÑALES VERTICALES PARA CARRETERAS DE LA PROV.  DE  ZARAGOZA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</si>
  <si>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</si>
  <si>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</si>
  <si>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</si>
  <si>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</si>
  <si>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</si>
  <si>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</si>
  <si>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</si>
  <si>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REDACCIÓN PROYECTO DE ACONDICIONAMIENTO DE LA A-1412. TRAMOMAELLA-LÍMITE PROVINCIA</t>
  </si>
  <si>
    <t>EQUIPAMIENTO MOBILIARIO OFICINAS DG MOVILIDAD E INFRAESTRUCTURAS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</si>
  <si>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</si>
  <si>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</si>
  <si>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</si>
  <si>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ASISTENCIA TÉCNICA REDACCIÓN PLIEGOS CLAUSULAS ADMINISTARTIVAS Y TÉCNICAS DE LA CONCESIÓN IMA/1-01</t>
  </si>
  <si>
    <t>PLAN EXTRAORDINARIO DE INVERSIONES EN LA RED AUTONÓMICA DE CARRETERAS</t>
  </si>
  <si>
    <t>PROGRAMA ORDINARIO DE INVERSIONES EN CARRETERAS DE LA RAA 2021-2025</t>
  </si>
  <si>
    <t>ACONDICIONAMIENTO DE LA CARRETERA A-1504 DE CALATAYUD A CARIÑENA N-II-PEREJILES</t>
  </si>
  <si>
    <t>ACONDICIONAMIENTO CARRETERA A-1102 DE VILLANUEVA A CASTEJÓNVALDEJASA F 2</t>
  </si>
  <si>
    <t>REFUERZO DE LA CARRETERA A-1104 PK 0+000 AL 10+000 INTERSECCIÓN A-129-FARLETE</t>
  </si>
  <si>
    <t>ACONDICIONAMIENTO DE LA A-1409 DE ALCAÑIZ A AGUAVIVA POR CASTELSERÁS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</si>
  <si>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</si>
  <si>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</si>
  <si>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</si>
  <si>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REFUERZO Y ENSANCHE DE LA A-1601 DE SOS REY CATÓLICO A N-240, PK. 24+000 AL 32+000</t>
  </si>
  <si>
    <t>ARRENDAMIENTO FINANCIERO VEHÍCULOS Y MAQUINARIA DE LA D.GRAL. DE CARRETERAS 2022-2026</t>
  </si>
  <si>
    <t>SERVICIOS DE ASISTENCIA A LA VIALIDAD INVERNAL PARA EL PERIODO 2021-2026</t>
  </si>
  <si>
    <t>MEJORA DE TRAZADO EN LA CARRETERA A-2613 PK. 2+700 AL 4+200TRAMO LASCUARRE-CASTIGALEU</t>
  </si>
  <si>
    <t>MEJORA DE LA A-1210 DE LA A-23 ALMUDÉVAR-GRAÑÉN.TRAMO:ALMUDÉVAR-TARDIENTA</t>
  </si>
  <si>
    <t>MEJORA DE LA A-2511, DE BURBÁGUENA A SEGURA DE LOS BAÑOS POR FONFRÍA. TRAMO: FERRERUELA-LAGUERUELA</t>
  </si>
  <si>
    <t>MEJORA DE LA A-2520 DE A-23 LA PUEBLA DE VALVERDE-JAVALAMBRE.TRAMO:LA PUEBLA-ESTACIÓN JAVALAMBRE</t>
  </si>
  <si>
    <t>REFUERZOS EN A-225 Y 1511 ALCORISA-MORELLA Y N-330-ORIHUELADEL TREMEDAL</t>
  </si>
  <si>
    <t>ESTUDIO INFORMATIVO DE LA CONEXIÓN DE LOS VALLES DEL ÉSERA Y DEL CINCA. HU-V-6432-A-138</t>
  </si>
  <si>
    <t>NUEVOS DESARROLLOS DE INFORMACION URBANISTICA Y TRAMITACIONTELEMATICA</t>
  </si>
  <si>
    <t>ESTUDIO INFORMATIVO DE LA VARIANTE OESTE DE EPILA CONEXIÓN A-122 CON A-1305</t>
  </si>
  <si>
    <t>REDACCIÓN PROYECTO ACONDICIONAMIENTO A-1229 DE LASCELLAS A PUENTE BUERA</t>
  </si>
  <si>
    <t>ACONDICIONAMIENTO DE LA CARRETERA A-1504 CALATAYUD CARIÑENA. TRAMO TORRES DE PEREJILES-MARA</t>
  </si>
  <si>
    <t>REFUERZO DE FIRME Y MEJORA SEGURIDAD VIAL EN A-1301 AINZÓN-TABUENCA Y A-1223 BERBEGAL-PERALTA</t>
  </si>
  <si>
    <t>REFUERZO Y ENSANCHE DE LA A-1508 DE CALAMOCHA A VIVEL DEL RÍO MARTÍN, PK 1+550 A 10+106</t>
  </si>
  <si>
    <t>RB84013 GESTIÓN DE LOS CENTROS DE INTERPRETACIÓN DE LOS ESPACIOS NATURALES PROTEGIDOS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</si>
  <si>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</si>
  <si>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</si>
  <si>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</si>
  <si>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</si>
  <si>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GESTION Y SEGUIMIENTO DEL PROGRAMA DE DESARROLLO RURAL 2007/2013</t>
  </si>
  <si>
    <t>ASISTENCIA T. CONCENTRACION PARCELARIA MONFLORITE, POMPENILLO Y BELLESTAR</t>
  </si>
  <si>
    <t>ADQUISICIÓN LICENCIAS Y EQUIPOS DE PROCESOS DE INFORMAC. CARTOGRAFIA Y CONC.</t>
  </si>
  <si>
    <t>DESARROLLOS INFORMATICOS GESTION Y CONTROL DPTO. AGRICULTURA, G. Y M.A.</t>
  </si>
  <si>
    <t>RED DE EVALUACIÓN FITOSANITARIA EN LAS MASAS FORESTALES DE ARAGON</t>
  </si>
  <si>
    <t>HB02044 SEGUIMIENTO DE LAS POBLACIONES DE OSO PARDO EN EL PIRINEO ARAGONÉS</t>
  </si>
  <si>
    <t>MATERIAL DIVERSO PARA EL SERVICIO DE BIODIVERSIDAD DE LA D.G. DE SOSTENIBILIDAD</t>
  </si>
  <si>
    <t>MANTENIMIENTO Y MEJORA SISTEMA INFORMATICO INTEGRADO GESTION - CONTROL PAC</t>
  </si>
  <si>
    <t>LLEVANZA SISTEMA INTEGRADO DE GESTION Y DECLARACION DE PARCELAS DE LA PAC</t>
  </si>
  <si>
    <t>MEJORAS AL SISTEMA INTEGRADO DE APROVECHAMIENTOS FORESTALES(SIAF), AÑO EN CURSO</t>
  </si>
  <si>
    <t>MANTENIMIENTO DE INFRAESTRUCTURAS DE EXTINCIÓN Y PUESTOS FIJOS DE VIGILANCIA PARA EL AÑO 2011</t>
  </si>
  <si>
    <t>MATERIAL DIVERSO PARA EL PARQUE NACIONAL DE ORDESA Y MONTE PERDIDO DE LA DG. COMENA</t>
  </si>
  <si>
    <t>ZB01900 ATENCIÓN VETERINARIA Y CONSERVACIÓN FAUNA EN CENTRORECUPERACIÓN FAUNA SILVESTRE LA ALFRANCA</t>
  </si>
  <si>
    <t>MANT Y AMPLIACION CERTIFICACION FORESTAL REGIONAL EN LA C.A. ARAGÓN AÑO EN CURSO</t>
  </si>
  <si>
    <t>HB92010 GESTIÓN DE LOS ESPACIOS NATURALES PROTEGIDOS DE LA PROVINCIA DE HUESCA</t>
  </si>
  <si>
    <t>CONCENTRACION PARCELARIA DEL REGADIO SECTOR V CANAL DEL FLUMEN EN ALMUNIENTE (HU)</t>
  </si>
  <si>
    <t>CONCENTRACION PARCELARIA DE REGADIO EN COM. REGANTES GRAÑEN-FLUMEN</t>
  </si>
  <si>
    <t>CONCENTRACION PARCELARIA ZONA DE REGADIO DE TORRALBA DE ARAGON (HUESCA)</t>
  </si>
  <si>
    <t>GASTOS MANTENIMIENTO PARA BASES HELITRANSPORTADAS DE LA PROVINCIA DE TERUEL 2016</t>
  </si>
  <si>
    <t>ACTUACIONES DE DESCONTAMINACION DE LOS ESPACIOS CONTAMINADOS POR HCH EN SABIÑANIGO (HUESCA)</t>
  </si>
  <si>
    <t>PROYECTO DE LAS BALSAS DE RIEGO (SAN GREGORIO II Y LA PORTELLADA)EN ONTIÑENA</t>
  </si>
  <si>
    <t>ADQUISICION DE INSTRUMENTAL PARA EL CONTROL DE LA CALIDAD DEL AIRE</t>
  </si>
  <si>
    <t>CREACIÓN Y MANTENIMIENTO DE CAMINOS PARA PREVENCIÓN DE INCENDIOS</t>
  </si>
  <si>
    <t>CONCENTRACIÓN PARCELARIA DE HIJAR (TERUEL), SUBPERÍMETRO DESECANO</t>
  </si>
  <si>
    <t>CONCENTRACION PARCELARIA DE LA ZONA DE REGADIO DE LANAJA (HUESCA)</t>
  </si>
  <si>
    <t>MATERIAL DIVERSO PARA EL SERVICIO PROVINCIAL DE TERUEL DEL DPTO. DESARROLLO RURAL Y SOSTENIBILIDAD</t>
  </si>
  <si>
    <t>MATERIAL DIVERSO PARA EL SERVICIO PROVINCIAL DE ZARAGOZA DEL DPTO. DESARROLLO RURAL Y SOSTENIBILIDAD</t>
  </si>
  <si>
    <t>CONSTRUCCIÓN BASE ATENCIÓN CONJUNTA EMERGENCIAS SANITARIAS Y DE INCENDIOS FORESTALES</t>
  </si>
  <si>
    <t>VACIADO EMERGENCIA PRESAS VILLARROYA DE LA SIERRA Y VALCABRERA</t>
  </si>
  <si>
    <t>CONSERVACIÓN DE LA BIODIVERSIDAD EN EL MECANISMO DE RECUPERACIÓN Y RESILIENCIA</t>
  </si>
  <si>
    <t>CREACIÓN DE UNA HERRAMIENTA DE GESTIÓN Y PLANIFICACIÓN DE LOS INCENDIOS FORESTALES EN ARAGÓN</t>
  </si>
  <si>
    <t>REDACCION DE PROYECTOS DE OBRAS DE CONCENTRACION PARCELARIAY OTROS DOC. TECNICOS</t>
  </si>
  <si>
    <t>REDACCION PROYECTOS DE ORDENACION DE MONMTES GESTIONADOS POR ARAGÓN</t>
  </si>
  <si>
    <t>AYUDAS EN MATERIA DE GESTION FORESTAL SOSTENIBLE PARA PARTICULARES FONDOS MRR</t>
  </si>
  <si>
    <t>RESTAURACION MUP AFECTADOS POR INCENDIOS FORESTALES EN PROVINCIA ZARAGOZA</t>
  </si>
  <si>
    <t>RB24054 NUEVAS INFRAESTRUCTURAS RELACIONADAS CON LA MOVILIDAD EN LOS VALLES DE PINETA Y ESCUAÍN</t>
  </si>
  <si>
    <t>REDACCION DE PROYECTOS DE ORDENACIÓN DE MONTES EN LA PROVINCIA DE ZARAGOZA</t>
  </si>
  <si>
    <t>REPOBLACIÓN FORESTAL EN LOS RODALES 6B, 8B Y 9B DEL MUP 274(MONTERDE DE ALBARRACIN)</t>
  </si>
  <si>
    <t>BASE OPERACIONES PARA PREVENCION Y EXTINCION INCENDIOS FORESTALES CALAMOCHA</t>
  </si>
  <si>
    <t>PLAN GESTIÓN ORDINARIA DEL PARQUE NACIONAL DE ORDESA Y MONTE PERDIDO, PDR 2023-2027</t>
  </si>
  <si>
    <t>TRABAJOS DE CONCENTRACIÓN PARCELARIA SUBPERIMETRO REGADIO SAMPER CALANDA</t>
  </si>
  <si>
    <t>TRABAJOS DE CONCENTRACIÓN PARCELARIA VARIAS ZONAS PROV. TERUEL</t>
  </si>
  <si>
    <t>RESTAURACION ZONA AFECTADA POR INCENDIOS FORESTALES EN PRADILLA DE EBRO</t>
  </si>
  <si>
    <t>RECONSTRUCCION DE OBRAS DE DEFENSA HISTORICAS DEL MUP 406 LOS ARAÑONES -CANFRANC-</t>
  </si>
  <si>
    <t>ESTABILIZACIÓN CAUCE BARRANCO HOSPITAL EN MUP 259 , VALLE DE HECHO</t>
  </si>
  <si>
    <t>CONSTRUCCION APRISCO MUP 40 VALDEPLATA DE CALCENA (P.N. MONCAYO)</t>
  </si>
  <si>
    <t>ASISTENCIA TÉCNICA INVESTIGACIÓN PREVIA CLASIFICIACIÓN VIASPECUARIAS</t>
  </si>
  <si>
    <t>ASISTENCIA TECNICA CLASIFICACIÓN VIAS PECUARIAS CALANDA, CASTELSERAS Y TORREVELILLA</t>
  </si>
  <si>
    <t>MEJORA DE INFRAESTRUCTURAS GANADERAS EN EL MU 274 (MONTERDEDE ALBARRACIN)</t>
  </si>
  <si>
    <t>MANTO PISTAS FORESTALES PARA PREVENCION Y EXT. INCENCIOS ENMUP 390 CALDEARENAS</t>
  </si>
  <si>
    <t>MANTO. VARIOS PUNTOS DE AGUA PARA EXT. Y PREV. INCENDIOS ENPROV. HUESCA</t>
  </si>
  <si>
    <t>OBRAS DE MANTENIMIENTO DE EDIFICIOS ADSCRITOS A LA DIRECCION GENERAL DE TRABAJO</t>
  </si>
  <si>
    <t>OBRAS, INFRAESTRUCTURAS E INSTALACIONES BASICAS CENTROS TRABAJO</t>
  </si>
  <si>
    <t>EQUIPAMIENTO Y SISTEMAS PROCESO DATOS UNIDADES SERVICIOS CENTRALES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</si>
  <si>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</si>
  <si>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</si>
  <si>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</si>
  <si>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</si>
  <si>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</si>
  <si>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</si>
  <si>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</si>
  <si>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</si>
  <si>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</si>
  <si>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AMPLIACIÓN I.E.S "BENJAMÍN JARNÉS" DE FUENTES DE EBRO (ZARAGOZA)</t>
  </si>
  <si>
    <t>OTRAS ACTUACIONES EN INFRAESTRUCTURAS DE EDUCACIÓN SECUNDARIA EN LA PROVINCIA DE TERUEL</t>
  </si>
  <si>
    <t>SUSTITUCIÓN DE LA CARPINTERÍA EXTERIOR DEN EL C.P. "CERVANTES" DE EJEA DE LOS C. (ZARAGOZA)</t>
  </si>
  <si>
    <t>EQUIPAMIENTO ADMINISTRATIVO PARA SERVICIOS CENTRALES Y SERVICIOS PROVINCIALES</t>
  </si>
  <si>
    <t>AMPLIACIÓN DEL INSTITUTO DE EDUCACIÓN SECUNDARIA "SANTIAGO HERNÁNDEZ" DE ZARAGOZA</t>
  </si>
  <si>
    <t>CONSTRUCCIÓN ASEOS Y VESTUARIOS EN EL C.E.I.P. "JUAN XXIII"DE HUESCA</t>
  </si>
  <si>
    <t>OBRAS VARIAS PREVENCIÓN RIESGOS LABORALES C.P. "SAN BRAULIO" DE ZARAGOZA</t>
  </si>
  <si>
    <t>AMPLIACIÓN AULAS Y PORCHE PLANTA BAJA C.E.I.P. "MIGUEL ARTIGAS" DE PINSEQUE (ZARAGOZA)</t>
  </si>
  <si>
    <t>NUEVO CENTRO DE EDUCACIÓN PRIMARIA DE 18 UDS. EN Bº MIRALBUENO DE ZARAGOZA</t>
  </si>
  <si>
    <t>NUEVO COLEGIO DE EDUCACIÓN INFANTIL DE 9 UDS. Bº "ROSALES DEL CANAL" DE ZARAGOZA</t>
  </si>
  <si>
    <t>NUEVO EDIFICIO DE EDUCACIÓN INFANTIL EN EL C.P. DE EL BRUGODE EBRO (ZARAGOZA)</t>
  </si>
  <si>
    <t>EQUIPAMIENTO DE COCINA-OFFICE PARA VARIOS CENTROS DE EDUCACIÓN INFANTIL Y PRIMARIA DE ARAGÓN</t>
  </si>
  <si>
    <t>NUEVO INSTITUTO DE EDUCACIÓN SECUNDARIA (20+8) UNIDADES EN BARRIO  PARQUE GOYA II DE ZARAGOZA</t>
  </si>
  <si>
    <t>OE-REACT-UE5.- APOYO INVERSIONES INFRAESTRUCTURAS SERVICIOSBASICOS EDUCACION</t>
  </si>
  <si>
    <t>APLICACIÓN INFORMÁTICA PARA JUEGOS DEPORTIVOS EN EDAD ESCOLAR</t>
  </si>
  <si>
    <t>RECINTO AMURALLADO IGLESIA SAN MIGUEL VILLARREAL DE HUERVA (Z)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</si>
  <si>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</si>
  <si>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</si>
  <si>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</si>
  <si>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REC PATRIMONIAL EN TERRITORIO FINES TURISTIC.ILUMINACIONES Y SEÑALIZACIONES TURÍSTICAS</t>
  </si>
  <si>
    <t>ESTUDIOS, PROYECTOS E INFORMES TÉCNICOS RELACIONADOS CON ELSECTOR TURISMO</t>
  </si>
  <si>
    <t>AYUDAS ECONÓMICAS EMPRESAS INDUSTRIALES Y LAS PYME ARAGONESAS</t>
  </si>
  <si>
    <t>INVERS. PARA MEJORA DE LOS SERVICIOS Y DEL ENTORNO EMPRESARIAL E INDUSTRIAL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</si>
  <si>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</si>
  <si>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</si>
  <si>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</si>
  <si>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EXPROPIACION TERRENOS AFECTADOS OBRAS PLAN ESPECIAL DEPURACION 1ª FASE</t>
  </si>
  <si>
    <t>CONSTRUCCION Y FUNCIONAMIENTO INICIAL DE LA EDAR DE FORMIGAL-SALLENT DE GALLEGO (HUESCA)</t>
  </si>
  <si>
    <t>CONSTRUCCION Y FUNCIONAMIENTO INICIAL DE LA EDAR DE HECHO-SIRESA (HUESCA)</t>
  </si>
  <si>
    <t>APOYO TECNICO AREAS INFRAEST CICLO AGUA Y COORDINACION SEGUIMIENTO PLANES</t>
  </si>
  <si>
    <t>CONVOCATORIA PROTOCOLOS PARA ASEGURAR ABASTEC AGUA EELL FRENTE A INCENDIOS</t>
  </si>
  <si>
    <t>COLECTOR AGUAS RESIDUALES DE PIEDRAFITA DE JACA A TRAMACASTILLA DE TENA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</si>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</sst>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0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690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topLeftCell="B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6" customFormat="1" ht="18.75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.75" customHeight="1" x14ac:dyDescent="0.35">
      <c r="A2" s="111" t="s">
        <v>54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4" t="s">
        <v>53</v>
      </c>
      <c r="B5" s="115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2686955736.7199998</v>
      </c>
      <c r="D7" s="17">
        <v>7682934.0499999998</v>
      </c>
      <c r="E7" s="17">
        <v>2694638670.77</v>
      </c>
      <c r="F7" s="17">
        <v>1901876295.3199999</v>
      </c>
      <c r="G7" s="17">
        <v>1901876295.3199999</v>
      </c>
      <c r="H7" s="17">
        <v>1896291872.26</v>
      </c>
      <c r="I7" s="19">
        <v>70.372769931269801</v>
      </c>
      <c r="J7" s="17">
        <v>1863117527.3499999</v>
      </c>
    </row>
    <row r="8" spans="1:10" ht="13.8" x14ac:dyDescent="0.2">
      <c r="A8" s="16" t="s">
        <v>5</v>
      </c>
      <c r="B8" s="16" t="s">
        <v>6</v>
      </c>
      <c r="C8" s="17">
        <v>1169137199.8199999</v>
      </c>
      <c r="D8" s="17">
        <v>126705786.56999999</v>
      </c>
      <c r="E8" s="17">
        <v>1295842986.3900001</v>
      </c>
      <c r="F8" s="17">
        <v>1086537094.3199999</v>
      </c>
      <c r="G8" s="17">
        <v>1045860494.86</v>
      </c>
      <c r="H8" s="17">
        <v>797483764.55999994</v>
      </c>
      <c r="I8" s="19">
        <v>61.5416970216164</v>
      </c>
      <c r="J8" s="17">
        <v>754844972.25999999</v>
      </c>
    </row>
    <row r="9" spans="1:10" ht="13.8" x14ac:dyDescent="0.2">
      <c r="A9" s="16" t="s">
        <v>15</v>
      </c>
      <c r="B9" s="16" t="s">
        <v>16</v>
      </c>
      <c r="C9" s="17">
        <v>151237716.49000001</v>
      </c>
      <c r="D9" s="17">
        <v>-8283071.1600000001</v>
      </c>
      <c r="E9" s="17">
        <v>142954645.33000001</v>
      </c>
      <c r="F9" s="17">
        <v>110940291.40000001</v>
      </c>
      <c r="G9" s="17">
        <v>110940290.77</v>
      </c>
      <c r="H9" s="17">
        <v>100082350.88</v>
      </c>
      <c r="I9" s="19">
        <v>70.009862672855107</v>
      </c>
      <c r="J9" s="17">
        <v>96631005.879999995</v>
      </c>
    </row>
    <row r="10" spans="1:10" ht="13.8" x14ac:dyDescent="0.2">
      <c r="A10" s="16" t="s">
        <v>7</v>
      </c>
      <c r="B10" s="16" t="s">
        <v>8</v>
      </c>
      <c r="C10" s="17">
        <v>1819628542.79</v>
      </c>
      <c r="D10" s="17">
        <v>56046140.299999997</v>
      </c>
      <c r="E10" s="17">
        <v>1875674683.0899999</v>
      </c>
      <c r="F10" s="17">
        <v>1252955847.46</v>
      </c>
      <c r="G10" s="17">
        <v>1183041039.9400001</v>
      </c>
      <c r="H10" s="17">
        <v>963923947.86000001</v>
      </c>
      <c r="I10" s="19">
        <v>51.390785222521899</v>
      </c>
      <c r="J10" s="17">
        <v>936211398.32000005</v>
      </c>
    </row>
    <row r="11" spans="1:10" ht="13.8" x14ac:dyDescent="0.2">
      <c r="A11" s="16" t="s">
        <v>17</v>
      </c>
      <c r="B11" s="16" t="s">
        <v>18</v>
      </c>
      <c r="C11" s="17">
        <v>31991615.309999999</v>
      </c>
      <c r="D11" s="17">
        <v>-8166974.1500000004</v>
      </c>
      <c r="E11" s="17">
        <v>23824641.16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428814804.07999998</v>
      </c>
      <c r="D12" s="17">
        <v>85742476.569999993</v>
      </c>
      <c r="E12" s="17">
        <v>514557280.64999998</v>
      </c>
      <c r="F12" s="17">
        <v>349866409.66000003</v>
      </c>
      <c r="G12" s="17">
        <v>312511148.63</v>
      </c>
      <c r="H12" s="17">
        <v>153571750.44</v>
      </c>
      <c r="I12" s="19">
        <v>29.8454139539149</v>
      </c>
      <c r="J12" s="17">
        <v>140820251.22</v>
      </c>
    </row>
    <row r="13" spans="1:10" ht="13.8" x14ac:dyDescent="0.2">
      <c r="A13" s="16" t="s">
        <v>11</v>
      </c>
      <c r="B13" s="16" t="s">
        <v>12</v>
      </c>
      <c r="C13" s="17">
        <v>613797406.47000003</v>
      </c>
      <c r="D13" s="17">
        <v>106010954.19</v>
      </c>
      <c r="E13" s="17">
        <v>719808360.65999997</v>
      </c>
      <c r="F13" s="17">
        <v>453337774.56</v>
      </c>
      <c r="G13" s="17">
        <v>319343776.23000002</v>
      </c>
      <c r="H13" s="17">
        <v>131891260.31</v>
      </c>
      <c r="I13" s="19">
        <v>18.3231075822831</v>
      </c>
      <c r="J13" s="17">
        <v>102258638</v>
      </c>
    </row>
    <row r="14" spans="1:10" ht="13.8" x14ac:dyDescent="0.2">
      <c r="A14" s="118" t="s">
        <v>30</v>
      </c>
      <c r="B14" s="119"/>
      <c r="C14" s="20">
        <f>SUM(C7:C13)</f>
        <v>6901563021.6800003</v>
      </c>
      <c r="D14" s="20">
        <f t="shared" ref="D14:J14" si="0">SUM(D7:D13)</f>
        <v>365738246.37</v>
      </c>
      <c r="E14" s="20">
        <f t="shared" si="0"/>
        <v>7267301268.0499992</v>
      </c>
      <c r="F14" s="20">
        <f t="shared" si="0"/>
        <v>5155513712.7200003</v>
      </c>
      <c r="G14" s="20">
        <f t="shared" si="0"/>
        <v>4873573045.75</v>
      </c>
      <c r="H14" s="20">
        <f>SUM(H7:H13)</f>
        <v>4043244946.3099999</v>
      </c>
      <c r="I14" s="31">
        <f>H14*100/E14</f>
        <v>55.636126770824035</v>
      </c>
      <c r="J14" s="20">
        <f t="shared" si="0"/>
        <v>3893883793.0299997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1345776644.21</v>
      </c>
      <c r="D16" s="17">
        <v>0</v>
      </c>
      <c r="E16" s="17">
        <v>1345776644.21</v>
      </c>
      <c r="F16" s="17">
        <v>1343302850.1300001</v>
      </c>
      <c r="G16" s="17">
        <v>1343302850.1300001</v>
      </c>
      <c r="H16" s="17">
        <v>1092555690.8</v>
      </c>
      <c r="I16" s="19">
        <v>81.184028233849602</v>
      </c>
      <c r="J16" s="17">
        <v>825252651.82000005</v>
      </c>
    </row>
    <row r="17" spans="1:10" ht="13.8" x14ac:dyDescent="0.2">
      <c r="A17" s="118" t="s">
        <v>31</v>
      </c>
      <c r="B17" s="119"/>
      <c r="C17" s="20">
        <f>SUM(C15:C16)</f>
        <v>1348026644.21</v>
      </c>
      <c r="D17" s="20">
        <f t="shared" ref="D17:J17" si="1">SUM(D15:D16)</f>
        <v>0</v>
      </c>
      <c r="E17" s="20">
        <f t="shared" si="1"/>
        <v>1348026644.21</v>
      </c>
      <c r="F17" s="20">
        <f t="shared" si="1"/>
        <v>1345552850.1300001</v>
      </c>
      <c r="G17" s="20">
        <f t="shared" si="1"/>
        <v>1345552850.1300001</v>
      </c>
      <c r="H17" s="20">
        <f t="shared" si="1"/>
        <v>1092555690.8</v>
      </c>
      <c r="I17" s="31">
        <f t="shared" ref="I17:I18" si="2">H17*100/E17</f>
        <v>81.048523446677365</v>
      </c>
      <c r="J17" s="20">
        <f t="shared" si="1"/>
        <v>825252651.82000005</v>
      </c>
    </row>
    <row r="18" spans="1:10" ht="13.8" x14ac:dyDescent="0.2">
      <c r="A18" s="112" t="s">
        <v>33</v>
      </c>
      <c r="B18" s="113"/>
      <c r="C18" s="21">
        <f>+C14+C17</f>
        <v>8249589665.8900003</v>
      </c>
      <c r="D18" s="21">
        <f t="shared" ref="D18:J18" si="3">+D14+D17</f>
        <v>365738246.37</v>
      </c>
      <c r="E18" s="21">
        <f t="shared" si="3"/>
        <v>8615327912.2599983</v>
      </c>
      <c r="F18" s="21">
        <f t="shared" si="3"/>
        <v>6501066562.8500004</v>
      </c>
      <c r="G18" s="21">
        <f t="shared" si="3"/>
        <v>6219125895.8800001</v>
      </c>
      <c r="H18" s="21">
        <f t="shared" si="3"/>
        <v>5135800637.1099997</v>
      </c>
      <c r="I18" s="32">
        <f t="shared" si="2"/>
        <v>59.612364026231951</v>
      </c>
      <c r="J18" s="21">
        <f t="shared" si="3"/>
        <v>4719136444.8499994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9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J1" s="89"/>
    </row>
    <row r="2" spans="1:10" s="76" customFormat="1" ht="18" x14ac:dyDescent="0.35">
      <c r="A2" s="111" t="s">
        <v>50</v>
      </c>
      <c r="B2" s="111"/>
      <c r="C2" s="111"/>
      <c r="D2" s="111"/>
      <c r="E2" s="111"/>
      <c r="F2" s="111"/>
      <c r="G2" s="111"/>
      <c r="H2" s="111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2" t="s">
        <v>48</v>
      </c>
      <c r="B5" s="133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4"/>
      <c r="B6" s="135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1080</v>
      </c>
      <c r="B7" s="42" t="s">
        <v>1081</v>
      </c>
      <c r="C7" s="38">
        <v>0</v>
      </c>
      <c r="D7" s="38">
        <v>0</v>
      </c>
      <c r="E7" s="38">
        <v>0</v>
      </c>
      <c r="F7" s="38">
        <v>158.36000000000001</v>
      </c>
      <c r="G7" s="35">
        <v>0</v>
      </c>
      <c r="H7" s="55">
        <v>158.36000000000001</v>
      </c>
    </row>
    <row r="8" spans="1:10" ht="13.8" x14ac:dyDescent="0.2">
      <c r="A8" s="37" t="s">
        <v>804</v>
      </c>
      <c r="B8" s="42" t="s">
        <v>805</v>
      </c>
      <c r="C8" s="38">
        <v>307097.58</v>
      </c>
      <c r="D8" s="38">
        <v>0</v>
      </c>
      <c r="E8" s="38">
        <v>307097.58</v>
      </c>
      <c r="F8" s="38">
        <v>41527.620000000003</v>
      </c>
      <c r="G8" s="35">
        <v>13.522613887090873</v>
      </c>
      <c r="H8" s="55">
        <v>35863.14</v>
      </c>
    </row>
    <row r="9" spans="1:10" ht="13.8" x14ac:dyDescent="0.2">
      <c r="A9" s="37" t="s">
        <v>806</v>
      </c>
      <c r="B9" s="42" t="s">
        <v>807</v>
      </c>
      <c r="C9" s="38">
        <v>10265030.890000001</v>
      </c>
      <c r="D9" s="38">
        <v>-484333.38</v>
      </c>
      <c r="E9" s="38">
        <v>9780697.5099999998</v>
      </c>
      <c r="F9" s="38">
        <v>803568</v>
      </c>
      <c r="G9" s="35">
        <v>8.2158557626223949</v>
      </c>
      <c r="H9" s="55">
        <v>0</v>
      </c>
    </row>
    <row r="10" spans="1:10" ht="13.8" x14ac:dyDescent="0.2">
      <c r="A10" s="37" t="s">
        <v>808</v>
      </c>
      <c r="B10" s="42" t="s">
        <v>809</v>
      </c>
      <c r="C10" s="38">
        <v>1134131.74</v>
      </c>
      <c r="D10" s="38">
        <v>0</v>
      </c>
      <c r="E10" s="38">
        <v>1134131.74</v>
      </c>
      <c r="F10" s="38">
        <v>3053099.34</v>
      </c>
      <c r="G10" s="35">
        <v>269.20147213232917</v>
      </c>
      <c r="H10" s="55">
        <v>3051058.27</v>
      </c>
    </row>
    <row r="11" spans="1:10" ht="13.8" x14ac:dyDescent="0.2">
      <c r="A11" s="37" t="s">
        <v>810</v>
      </c>
      <c r="B11" s="42" t="s">
        <v>811</v>
      </c>
      <c r="C11" s="38">
        <v>451384566.05000001</v>
      </c>
      <c r="D11" s="38">
        <v>0</v>
      </c>
      <c r="E11" s="38">
        <v>451384566.05000001</v>
      </c>
      <c r="F11" s="38">
        <v>77104541.159999996</v>
      </c>
      <c r="G11" s="35">
        <v>17.08178501421316</v>
      </c>
      <c r="H11" s="55">
        <v>77104541.159999996</v>
      </c>
    </row>
    <row r="12" spans="1:10" ht="13.8" x14ac:dyDescent="0.2">
      <c r="A12" s="37" t="s">
        <v>1082</v>
      </c>
      <c r="B12" s="42" t="s">
        <v>1083</v>
      </c>
      <c r="C12" s="38">
        <v>0</v>
      </c>
      <c r="D12" s="38">
        <v>0</v>
      </c>
      <c r="E12" s="38">
        <v>0</v>
      </c>
      <c r="F12" s="38">
        <v>-7332.36</v>
      </c>
      <c r="G12" s="35">
        <v>0</v>
      </c>
      <c r="H12" s="55">
        <v>-7332.36</v>
      </c>
    </row>
    <row r="13" spans="1:10" ht="13.8" x14ac:dyDescent="0.2">
      <c r="A13" s="37" t="s">
        <v>812</v>
      </c>
      <c r="B13" s="42" t="s">
        <v>813</v>
      </c>
      <c r="C13" s="38">
        <v>71685612.75</v>
      </c>
      <c r="D13" s="38">
        <v>0</v>
      </c>
      <c r="E13" s="38">
        <v>71685612.75</v>
      </c>
      <c r="F13" s="38">
        <v>28267900.449999999</v>
      </c>
      <c r="G13" s="35">
        <v>39.433157317888728</v>
      </c>
      <c r="H13" s="55">
        <v>28267900.449999999</v>
      </c>
    </row>
    <row r="14" spans="1:10" ht="13.8" x14ac:dyDescent="0.2">
      <c r="A14" s="37" t="s">
        <v>814</v>
      </c>
      <c r="B14" s="42" t="s">
        <v>815</v>
      </c>
      <c r="C14" s="38">
        <v>14726175.210000001</v>
      </c>
      <c r="D14" s="38">
        <v>0</v>
      </c>
      <c r="E14" s="38">
        <v>14726175.210000001</v>
      </c>
      <c r="F14" s="38">
        <v>1824126.73</v>
      </c>
      <c r="G14" s="35">
        <v>12.386968808854746</v>
      </c>
      <c r="H14" s="55">
        <v>1824126.73</v>
      </c>
    </row>
    <row r="15" spans="1:10" ht="13.8" x14ac:dyDescent="0.2">
      <c r="A15" s="37" t="s">
        <v>816</v>
      </c>
      <c r="B15" s="42" t="s">
        <v>1084</v>
      </c>
      <c r="C15" s="38">
        <v>12429754.359999999</v>
      </c>
      <c r="D15" s="38">
        <v>0</v>
      </c>
      <c r="E15" s="38">
        <v>12429754.359999999</v>
      </c>
      <c r="F15" s="38">
        <v>0</v>
      </c>
      <c r="G15" s="35">
        <v>0</v>
      </c>
      <c r="H15" s="55">
        <v>0</v>
      </c>
    </row>
    <row r="16" spans="1:10" ht="13.8" x14ac:dyDescent="0.2">
      <c r="A16" s="37" t="s">
        <v>818</v>
      </c>
      <c r="B16" s="42" t="s">
        <v>819</v>
      </c>
      <c r="C16" s="38">
        <v>9916.67</v>
      </c>
      <c r="D16" s="38">
        <v>0</v>
      </c>
      <c r="E16" s="38">
        <v>9916.67</v>
      </c>
      <c r="F16" s="38">
        <v>14450</v>
      </c>
      <c r="G16" s="35">
        <v>145.71423673471034</v>
      </c>
      <c r="H16" s="55">
        <v>14450</v>
      </c>
    </row>
    <row r="17" spans="1:8" ht="13.8" x14ac:dyDescent="0.2">
      <c r="A17" s="37" t="s">
        <v>820</v>
      </c>
      <c r="B17" s="42" t="s">
        <v>1085</v>
      </c>
      <c r="C17" s="38">
        <v>16188.73</v>
      </c>
      <c r="D17" s="38">
        <v>0</v>
      </c>
      <c r="E17" s="38">
        <v>16188.73</v>
      </c>
      <c r="F17" s="38">
        <v>19884.96</v>
      </c>
      <c r="G17" s="35">
        <v>122.83211839347497</v>
      </c>
      <c r="H17" s="55">
        <v>19884.96</v>
      </c>
    </row>
    <row r="18" spans="1:8" ht="13.8" x14ac:dyDescent="0.2">
      <c r="A18" s="37" t="s">
        <v>822</v>
      </c>
      <c r="B18" s="42" t="s">
        <v>823</v>
      </c>
      <c r="C18" s="38">
        <v>3100646.85</v>
      </c>
      <c r="D18" s="38">
        <v>0</v>
      </c>
      <c r="E18" s="38">
        <v>3100646.85</v>
      </c>
      <c r="F18" s="38">
        <v>7364696.3899999997</v>
      </c>
      <c r="G18" s="35">
        <v>237.52128979151558</v>
      </c>
      <c r="H18" s="55">
        <v>7364696.3899999997</v>
      </c>
    </row>
    <row r="19" spans="1:8" ht="13.8" x14ac:dyDescent="0.2">
      <c r="A19" s="37" t="s">
        <v>1086</v>
      </c>
      <c r="B19" s="42" t="s">
        <v>1087</v>
      </c>
      <c r="C19" s="38">
        <v>0</v>
      </c>
      <c r="D19" s="38">
        <v>0</v>
      </c>
      <c r="E19" s="38">
        <v>0</v>
      </c>
      <c r="F19" s="38">
        <v>89960.55</v>
      </c>
      <c r="G19" s="35">
        <v>0</v>
      </c>
      <c r="H19" s="55">
        <v>89960.55</v>
      </c>
    </row>
    <row r="20" spans="1:8" ht="13.8" x14ac:dyDescent="0.2">
      <c r="A20" s="37" t="s">
        <v>824</v>
      </c>
      <c r="B20" s="42" t="s">
        <v>821</v>
      </c>
      <c r="C20" s="38">
        <v>6868.45</v>
      </c>
      <c r="D20" s="38">
        <v>0</v>
      </c>
      <c r="E20" s="38">
        <v>6868.45</v>
      </c>
      <c r="F20" s="38">
        <v>73513.06</v>
      </c>
      <c r="G20" s="35">
        <v>1070.3005772772606</v>
      </c>
      <c r="H20" s="55">
        <v>73513.06</v>
      </c>
    </row>
    <row r="21" spans="1:8" ht="13.8" x14ac:dyDescent="0.2">
      <c r="A21" s="37" t="s">
        <v>825</v>
      </c>
      <c r="B21" s="42" t="s">
        <v>809</v>
      </c>
      <c r="C21" s="38">
        <v>60987775.840000004</v>
      </c>
      <c r="D21" s="38">
        <v>5006149.0599999996</v>
      </c>
      <c r="E21" s="38">
        <v>65993924.899999999</v>
      </c>
      <c r="F21" s="38">
        <v>329586.90999999997</v>
      </c>
      <c r="G21" s="35">
        <v>0.49942007616522288</v>
      </c>
      <c r="H21" s="55">
        <v>329586.90999999997</v>
      </c>
    </row>
    <row r="22" spans="1:8" ht="13.8" x14ac:dyDescent="0.2">
      <c r="A22" s="37" t="s">
        <v>826</v>
      </c>
      <c r="B22" s="42" t="s">
        <v>827</v>
      </c>
      <c r="C22" s="38">
        <v>13343964.630000001</v>
      </c>
      <c r="D22" s="38">
        <v>0</v>
      </c>
      <c r="E22" s="38">
        <v>13343964.630000001</v>
      </c>
      <c r="F22" s="38">
        <v>0</v>
      </c>
      <c r="G22" s="35">
        <v>0</v>
      </c>
      <c r="H22" s="55">
        <v>0</v>
      </c>
    </row>
    <row r="23" spans="1:8" ht="13.8" x14ac:dyDescent="0.2">
      <c r="A23" s="37" t="s">
        <v>828</v>
      </c>
      <c r="B23" s="42" t="s">
        <v>829</v>
      </c>
      <c r="C23" s="38">
        <v>6800</v>
      </c>
      <c r="D23" s="38">
        <v>0</v>
      </c>
      <c r="E23" s="38">
        <v>6800</v>
      </c>
      <c r="F23" s="38">
        <v>0</v>
      </c>
      <c r="G23" s="35">
        <v>0</v>
      </c>
      <c r="H23" s="55">
        <v>0</v>
      </c>
    </row>
    <row r="24" spans="1:8" ht="13.8" x14ac:dyDescent="0.2">
      <c r="A24" s="37" t="s">
        <v>830</v>
      </c>
      <c r="B24" s="42" t="s">
        <v>831</v>
      </c>
      <c r="C24" s="38">
        <v>57600</v>
      </c>
      <c r="D24" s="38">
        <v>0</v>
      </c>
      <c r="E24" s="38">
        <v>57600</v>
      </c>
      <c r="F24" s="38">
        <v>0</v>
      </c>
      <c r="G24" s="35">
        <v>0</v>
      </c>
      <c r="H24" s="55">
        <v>0</v>
      </c>
    </row>
    <row r="25" spans="1:8" ht="13.8" x14ac:dyDescent="0.2">
      <c r="A25" s="37" t="s">
        <v>832</v>
      </c>
      <c r="B25" s="42" t="s">
        <v>833</v>
      </c>
      <c r="C25" s="38">
        <v>40663.96</v>
      </c>
      <c r="D25" s="38">
        <v>0</v>
      </c>
      <c r="E25" s="38">
        <v>40663.96</v>
      </c>
      <c r="F25" s="38">
        <v>0</v>
      </c>
      <c r="G25" s="35">
        <v>0</v>
      </c>
      <c r="H25" s="55">
        <v>0</v>
      </c>
    </row>
    <row r="26" spans="1:8" ht="13.8" x14ac:dyDescent="0.2">
      <c r="A26" s="37" t="s">
        <v>834</v>
      </c>
      <c r="B26" s="42" t="s">
        <v>835</v>
      </c>
      <c r="C26" s="38">
        <v>34200</v>
      </c>
      <c r="D26" s="38">
        <v>0</v>
      </c>
      <c r="E26" s="38">
        <v>34200</v>
      </c>
      <c r="F26" s="38">
        <v>34200</v>
      </c>
      <c r="G26" s="35">
        <v>100</v>
      </c>
      <c r="H26" s="55">
        <v>34200</v>
      </c>
    </row>
    <row r="27" spans="1:8" ht="13.8" x14ac:dyDescent="0.2">
      <c r="A27" s="37" t="s">
        <v>836</v>
      </c>
      <c r="B27" s="42" t="s">
        <v>837</v>
      </c>
      <c r="C27" s="38">
        <v>49491</v>
      </c>
      <c r="D27" s="38">
        <v>0</v>
      </c>
      <c r="E27" s="38">
        <v>49491</v>
      </c>
      <c r="F27" s="38">
        <v>0</v>
      </c>
      <c r="G27" s="35">
        <v>0</v>
      </c>
      <c r="H27" s="55">
        <v>0</v>
      </c>
    </row>
    <row r="28" spans="1:8" ht="13.8" x14ac:dyDescent="0.2">
      <c r="A28" s="37" t="s">
        <v>838</v>
      </c>
      <c r="B28" s="42" t="s">
        <v>839</v>
      </c>
      <c r="C28" s="38">
        <v>89785</v>
      </c>
      <c r="D28" s="38">
        <v>0</v>
      </c>
      <c r="E28" s="38">
        <v>89785</v>
      </c>
      <c r="F28" s="38">
        <v>0</v>
      </c>
      <c r="G28" s="35">
        <v>0</v>
      </c>
      <c r="H28" s="55">
        <v>0</v>
      </c>
    </row>
    <row r="29" spans="1:8" ht="13.8" x14ac:dyDescent="0.2">
      <c r="A29" s="37" t="s">
        <v>840</v>
      </c>
      <c r="B29" s="42" t="s">
        <v>841</v>
      </c>
      <c r="C29" s="38">
        <v>675</v>
      </c>
      <c r="D29" s="38">
        <v>0</v>
      </c>
      <c r="E29" s="38">
        <v>675</v>
      </c>
      <c r="F29" s="38">
        <v>1733.26</v>
      </c>
      <c r="G29" s="35">
        <v>256.77925925925928</v>
      </c>
      <c r="H29" s="55">
        <v>1733.26</v>
      </c>
    </row>
    <row r="30" spans="1:8" ht="13.8" x14ac:dyDescent="0.2">
      <c r="A30" s="37" t="s">
        <v>842</v>
      </c>
      <c r="B30" s="42" t="s">
        <v>843</v>
      </c>
      <c r="C30" s="38">
        <v>61343.25</v>
      </c>
      <c r="D30" s="38">
        <v>0</v>
      </c>
      <c r="E30" s="38">
        <v>61343.25</v>
      </c>
      <c r="F30" s="38">
        <v>0</v>
      </c>
      <c r="G30" s="35">
        <v>0</v>
      </c>
      <c r="H30" s="55">
        <v>0</v>
      </c>
    </row>
    <row r="31" spans="1:8" ht="13.8" x14ac:dyDescent="0.2">
      <c r="A31" s="37" t="s">
        <v>844</v>
      </c>
      <c r="B31" s="42" t="s">
        <v>845</v>
      </c>
      <c r="C31" s="38">
        <v>72372</v>
      </c>
      <c r="D31" s="38">
        <v>0</v>
      </c>
      <c r="E31" s="38">
        <v>72372</v>
      </c>
      <c r="F31" s="38">
        <v>0</v>
      </c>
      <c r="G31" s="35">
        <v>0</v>
      </c>
      <c r="H31" s="55">
        <v>0</v>
      </c>
    </row>
    <row r="32" spans="1:8" ht="13.8" x14ac:dyDescent="0.2">
      <c r="A32" s="37" t="s">
        <v>846</v>
      </c>
      <c r="B32" s="42" t="s">
        <v>847</v>
      </c>
      <c r="C32" s="38">
        <v>17511581.16</v>
      </c>
      <c r="D32" s="38">
        <v>-15565849.92</v>
      </c>
      <c r="E32" s="38">
        <v>1945731.24</v>
      </c>
      <c r="F32" s="38">
        <v>0</v>
      </c>
      <c r="G32" s="35">
        <v>0</v>
      </c>
      <c r="H32" s="55">
        <v>0</v>
      </c>
    </row>
    <row r="33" spans="1:8" ht="13.8" x14ac:dyDescent="0.2">
      <c r="A33" s="37" t="s">
        <v>848</v>
      </c>
      <c r="B33" s="42" t="s">
        <v>849</v>
      </c>
      <c r="C33" s="38">
        <v>2519368.36</v>
      </c>
      <c r="D33" s="38">
        <v>7123.21</v>
      </c>
      <c r="E33" s="38">
        <v>2526491.5699999998</v>
      </c>
      <c r="F33" s="38">
        <v>6234710.0899999999</v>
      </c>
      <c r="G33" s="35">
        <v>246.77343728481154</v>
      </c>
      <c r="H33" s="55">
        <v>6234710.0899999999</v>
      </c>
    </row>
    <row r="34" spans="1:8" ht="13.8" x14ac:dyDescent="0.2">
      <c r="A34" s="37" t="s">
        <v>850</v>
      </c>
      <c r="B34" s="42" t="s">
        <v>851</v>
      </c>
      <c r="C34" s="38">
        <v>4108120.1</v>
      </c>
      <c r="D34" s="38">
        <v>0</v>
      </c>
      <c r="E34" s="38">
        <v>4108120.1</v>
      </c>
      <c r="F34" s="38">
        <v>631107.37</v>
      </c>
      <c r="G34" s="35">
        <v>15.362437188727759</v>
      </c>
      <c r="H34" s="55">
        <v>631107.37</v>
      </c>
    </row>
    <row r="35" spans="1:8" ht="13.8" x14ac:dyDescent="0.2">
      <c r="A35" s="37" t="s">
        <v>1088</v>
      </c>
      <c r="B35" s="42" t="s">
        <v>1089</v>
      </c>
      <c r="C35" s="38">
        <v>0</v>
      </c>
      <c r="D35" s="38">
        <v>0</v>
      </c>
      <c r="E35" s="38">
        <v>0</v>
      </c>
      <c r="F35" s="38">
        <v>28364.31</v>
      </c>
      <c r="G35" s="35">
        <v>0</v>
      </c>
      <c r="H35" s="55">
        <v>20510</v>
      </c>
    </row>
    <row r="36" spans="1:8" ht="13.8" x14ac:dyDescent="0.2">
      <c r="A36" s="37" t="s">
        <v>852</v>
      </c>
      <c r="B36" s="42" t="s">
        <v>853</v>
      </c>
      <c r="C36" s="38">
        <v>0</v>
      </c>
      <c r="D36" s="38">
        <v>2240.48</v>
      </c>
      <c r="E36" s="38">
        <v>2240.48</v>
      </c>
      <c r="F36" s="38">
        <v>986787.62</v>
      </c>
      <c r="G36" s="35">
        <v>44043.580839820039</v>
      </c>
      <c r="H36" s="55">
        <v>986787.62</v>
      </c>
    </row>
    <row r="37" spans="1:8" ht="13.8" x14ac:dyDescent="0.2">
      <c r="A37" s="37" t="s">
        <v>854</v>
      </c>
      <c r="B37" s="42" t="s">
        <v>855</v>
      </c>
      <c r="C37" s="38">
        <v>0</v>
      </c>
      <c r="D37" s="38">
        <v>63360.72</v>
      </c>
      <c r="E37" s="38">
        <v>63360.72</v>
      </c>
      <c r="F37" s="38">
        <v>169075.37</v>
      </c>
      <c r="G37" s="35">
        <v>266.84572081882908</v>
      </c>
      <c r="H37" s="55">
        <v>169075.37</v>
      </c>
    </row>
    <row r="38" spans="1:8" ht="13.8" x14ac:dyDescent="0.2">
      <c r="A38" s="37" t="s">
        <v>856</v>
      </c>
      <c r="B38" s="42" t="s">
        <v>857</v>
      </c>
      <c r="C38" s="38">
        <v>0</v>
      </c>
      <c r="D38" s="38">
        <v>775.79</v>
      </c>
      <c r="E38" s="38">
        <v>775.79</v>
      </c>
      <c r="F38" s="38">
        <v>99906.35</v>
      </c>
      <c r="G38" s="35">
        <v>12878.014668918137</v>
      </c>
      <c r="H38" s="55">
        <v>99906.35</v>
      </c>
    </row>
    <row r="39" spans="1:8" ht="13.8" x14ac:dyDescent="0.2">
      <c r="A39" s="37" t="s">
        <v>860</v>
      </c>
      <c r="B39" s="42" t="s">
        <v>861</v>
      </c>
      <c r="C39" s="38">
        <v>30000000</v>
      </c>
      <c r="D39" s="38">
        <v>0</v>
      </c>
      <c r="E39" s="38">
        <v>30000000</v>
      </c>
      <c r="F39" s="38">
        <v>0</v>
      </c>
      <c r="G39" s="35">
        <v>0</v>
      </c>
      <c r="H39" s="55">
        <v>0</v>
      </c>
    </row>
    <row r="40" spans="1:8" ht="13.8" x14ac:dyDescent="0.2">
      <c r="A40" s="37" t="s">
        <v>862</v>
      </c>
      <c r="B40" s="42" t="s">
        <v>863</v>
      </c>
      <c r="C40" s="38">
        <v>50279651.340000004</v>
      </c>
      <c r="D40" s="38">
        <v>37009483.659999996</v>
      </c>
      <c r="E40" s="38">
        <v>87289135</v>
      </c>
      <c r="F40" s="38">
        <v>14485000</v>
      </c>
      <c r="G40" s="35">
        <v>16.594276023012487</v>
      </c>
      <c r="H40" s="55">
        <v>3796078</v>
      </c>
    </row>
    <row r="41" spans="1:8" ht="13.8" x14ac:dyDescent="0.2">
      <c r="A41" s="37" t="s">
        <v>864</v>
      </c>
      <c r="B41" s="42" t="s">
        <v>865</v>
      </c>
      <c r="C41" s="38">
        <v>6978125.5099999998</v>
      </c>
      <c r="D41" s="38">
        <v>15127487.41</v>
      </c>
      <c r="E41" s="38">
        <v>22105612.920000002</v>
      </c>
      <c r="F41" s="38">
        <v>0</v>
      </c>
      <c r="G41" s="35">
        <v>0</v>
      </c>
      <c r="H41" s="55">
        <v>0</v>
      </c>
    </row>
    <row r="42" spans="1:8" ht="13.8" x14ac:dyDescent="0.2">
      <c r="A42" s="37" t="s">
        <v>866</v>
      </c>
      <c r="B42" s="42" t="s">
        <v>867</v>
      </c>
      <c r="C42" s="38">
        <v>9636410.25</v>
      </c>
      <c r="D42" s="38">
        <v>864271.63</v>
      </c>
      <c r="E42" s="38">
        <v>10500681.880000001</v>
      </c>
      <c r="F42" s="38">
        <v>753079</v>
      </c>
      <c r="G42" s="35">
        <v>7.1717152143647258</v>
      </c>
      <c r="H42" s="55">
        <v>753079</v>
      </c>
    </row>
    <row r="43" spans="1:8" ht="13.8" x14ac:dyDescent="0.2">
      <c r="A43" s="37" t="s">
        <v>868</v>
      </c>
      <c r="B43" s="42" t="s">
        <v>869</v>
      </c>
      <c r="C43" s="38">
        <v>13392119.65</v>
      </c>
      <c r="D43" s="38">
        <v>2197600.89</v>
      </c>
      <c r="E43" s="38">
        <v>15589720.539999999</v>
      </c>
      <c r="F43" s="38">
        <v>7637847.3099999996</v>
      </c>
      <c r="G43" s="35">
        <v>48.992843010898518</v>
      </c>
      <c r="H43" s="55">
        <v>7634097.3099999996</v>
      </c>
    </row>
    <row r="44" spans="1:8" ht="13.8" x14ac:dyDescent="0.2">
      <c r="A44" s="37" t="s">
        <v>870</v>
      </c>
      <c r="B44" s="42" t="s">
        <v>871</v>
      </c>
      <c r="C44" s="38">
        <v>21483418.329999998</v>
      </c>
      <c r="D44" s="38">
        <v>1609853.51</v>
      </c>
      <c r="E44" s="38">
        <v>23093271.84</v>
      </c>
      <c r="F44" s="38">
        <v>4144698.57</v>
      </c>
      <c r="G44" s="35">
        <v>17.94764552513924</v>
      </c>
      <c r="H44" s="55">
        <v>4144698.57</v>
      </c>
    </row>
    <row r="45" spans="1:8" ht="13.8" x14ac:dyDescent="0.2">
      <c r="A45" s="37" t="s">
        <v>872</v>
      </c>
      <c r="B45" s="42" t="s">
        <v>873</v>
      </c>
      <c r="C45" s="38">
        <v>44080022.090000004</v>
      </c>
      <c r="D45" s="38">
        <v>19594522.48</v>
      </c>
      <c r="E45" s="38">
        <v>63674544.57</v>
      </c>
      <c r="F45" s="38">
        <v>132018.64000000001</v>
      </c>
      <c r="G45" s="35">
        <v>0.20733346565968225</v>
      </c>
      <c r="H45" s="55">
        <v>132018.64000000001</v>
      </c>
    </row>
    <row r="46" spans="1:8" ht="13.8" x14ac:dyDescent="0.2">
      <c r="A46" s="37" t="s">
        <v>874</v>
      </c>
      <c r="B46" s="42" t="s">
        <v>875</v>
      </c>
      <c r="C46" s="38">
        <v>56149459.07</v>
      </c>
      <c r="D46" s="38">
        <v>19957816.390000001</v>
      </c>
      <c r="E46" s="38">
        <v>76107275.459999993</v>
      </c>
      <c r="F46" s="38">
        <v>157106.20000000001</v>
      </c>
      <c r="G46" s="35">
        <v>0.20642730809956658</v>
      </c>
      <c r="H46" s="55">
        <v>157106.20000000001</v>
      </c>
    </row>
    <row r="47" spans="1:8" ht="13.8" x14ac:dyDescent="0.2">
      <c r="A47" s="37" t="s">
        <v>876</v>
      </c>
      <c r="B47" s="42" t="s">
        <v>877</v>
      </c>
      <c r="C47" s="38">
        <v>81710075.299999997</v>
      </c>
      <c r="D47" s="38">
        <v>26084170.34</v>
      </c>
      <c r="E47" s="38">
        <v>107794245.64</v>
      </c>
      <c r="F47" s="38">
        <v>24981346.920000002</v>
      </c>
      <c r="G47" s="35">
        <v>23.175028288087013</v>
      </c>
      <c r="H47" s="55">
        <v>24981346.920000002</v>
      </c>
    </row>
    <row r="48" spans="1:8" ht="13.8" x14ac:dyDescent="0.2">
      <c r="A48" s="37" t="s">
        <v>878</v>
      </c>
      <c r="B48" s="42" t="s">
        <v>879</v>
      </c>
      <c r="C48" s="38">
        <v>45508334.409999996</v>
      </c>
      <c r="D48" s="38">
        <v>38720888.060000002</v>
      </c>
      <c r="E48" s="38">
        <v>84229222.469999999</v>
      </c>
      <c r="F48" s="38">
        <v>19176970.039999999</v>
      </c>
      <c r="G48" s="35">
        <v>22.767597132729414</v>
      </c>
      <c r="H48" s="55">
        <v>19176970.039999999</v>
      </c>
    </row>
    <row r="49" spans="1:8" ht="13.8" x14ac:dyDescent="0.2">
      <c r="A49" s="37" t="s">
        <v>880</v>
      </c>
      <c r="B49" s="42" t="s">
        <v>881</v>
      </c>
      <c r="C49" s="38">
        <v>17201973.399999999</v>
      </c>
      <c r="D49" s="38">
        <v>9264332.9900000002</v>
      </c>
      <c r="E49" s="38">
        <v>26466306.390000001</v>
      </c>
      <c r="F49" s="38">
        <v>1669179.89</v>
      </c>
      <c r="G49" s="35">
        <v>6.3068108764533957</v>
      </c>
      <c r="H49" s="55">
        <v>1669179.89</v>
      </c>
    </row>
    <row r="50" spans="1:8" ht="13.8" x14ac:dyDescent="0.2">
      <c r="A50" s="37" t="s">
        <v>882</v>
      </c>
      <c r="B50" s="42" t="s">
        <v>883</v>
      </c>
      <c r="C50" s="38">
        <v>1319660.52</v>
      </c>
      <c r="D50" s="38">
        <v>1830303.31</v>
      </c>
      <c r="E50" s="38">
        <v>3149963.83</v>
      </c>
      <c r="F50" s="38">
        <v>984752.36</v>
      </c>
      <c r="G50" s="35">
        <v>31.262338653583839</v>
      </c>
      <c r="H50" s="55">
        <v>984752.36</v>
      </c>
    </row>
    <row r="51" spans="1:8" ht="13.8" x14ac:dyDescent="0.2">
      <c r="A51" s="37" t="s">
        <v>884</v>
      </c>
      <c r="B51" s="42" t="s">
        <v>885</v>
      </c>
      <c r="C51" s="38">
        <v>20484749.84</v>
      </c>
      <c r="D51" s="38">
        <v>-4246915.4800000004</v>
      </c>
      <c r="E51" s="38">
        <v>16237834.359999999</v>
      </c>
      <c r="F51" s="38">
        <v>6912677.9900000002</v>
      </c>
      <c r="G51" s="35">
        <v>42.571428164266607</v>
      </c>
      <c r="H51" s="55">
        <v>6912677.9900000002</v>
      </c>
    </row>
    <row r="52" spans="1:8" ht="13.8" x14ac:dyDescent="0.2">
      <c r="A52" s="37" t="s">
        <v>886</v>
      </c>
      <c r="B52" s="42" t="s">
        <v>887</v>
      </c>
      <c r="C52" s="38">
        <v>9206250</v>
      </c>
      <c r="D52" s="38">
        <v>0</v>
      </c>
      <c r="E52" s="38">
        <v>9206250</v>
      </c>
      <c r="F52" s="38">
        <v>3337850</v>
      </c>
      <c r="G52" s="35">
        <v>36.256347589952476</v>
      </c>
      <c r="H52" s="55">
        <v>3337850</v>
      </c>
    </row>
    <row r="53" spans="1:8" ht="13.8" x14ac:dyDescent="0.2">
      <c r="A53" s="37" t="s">
        <v>888</v>
      </c>
      <c r="B53" s="42" t="s">
        <v>889</v>
      </c>
      <c r="C53" s="38">
        <v>39887709.32</v>
      </c>
      <c r="D53" s="38">
        <v>25558420.68</v>
      </c>
      <c r="E53" s="38">
        <v>65446130</v>
      </c>
      <c r="F53" s="38">
        <v>55440000</v>
      </c>
      <c r="G53" s="35">
        <v>84.710891232224114</v>
      </c>
      <c r="H53" s="55">
        <v>55440000</v>
      </c>
    </row>
    <row r="54" spans="1:8" ht="13.8" x14ac:dyDescent="0.2">
      <c r="A54" s="37" t="s">
        <v>890</v>
      </c>
      <c r="B54" s="42" t="s">
        <v>891</v>
      </c>
      <c r="C54" s="38">
        <v>2710196</v>
      </c>
      <c r="D54" s="38">
        <v>0</v>
      </c>
      <c r="E54" s="38">
        <v>2710196</v>
      </c>
      <c r="F54" s="38">
        <v>0</v>
      </c>
      <c r="G54" s="35">
        <v>0</v>
      </c>
      <c r="H54" s="55">
        <v>0</v>
      </c>
    </row>
    <row r="55" spans="1:8" ht="13.8" x14ac:dyDescent="0.2">
      <c r="A55" s="37" t="s">
        <v>892</v>
      </c>
      <c r="B55" s="42" t="s">
        <v>893</v>
      </c>
      <c r="C55" s="38">
        <v>4168383</v>
      </c>
      <c r="D55" s="38">
        <v>0</v>
      </c>
      <c r="E55" s="38">
        <v>4168383</v>
      </c>
      <c r="F55" s="38">
        <v>0</v>
      </c>
      <c r="G55" s="35">
        <v>0</v>
      </c>
      <c r="H55" s="55">
        <v>0</v>
      </c>
    </row>
    <row r="56" spans="1:8" ht="13.8" x14ac:dyDescent="0.2">
      <c r="A56" s="37" t="s">
        <v>894</v>
      </c>
      <c r="B56" s="42" t="s">
        <v>895</v>
      </c>
      <c r="C56" s="38">
        <v>4354804.42</v>
      </c>
      <c r="D56" s="38">
        <v>6000643.5899999999</v>
      </c>
      <c r="E56" s="38">
        <v>10355448.01</v>
      </c>
      <c r="F56" s="38">
        <v>3728571.72</v>
      </c>
      <c r="G56" s="35">
        <v>36.005894833322621</v>
      </c>
      <c r="H56" s="55">
        <v>3728571.72</v>
      </c>
    </row>
    <row r="57" spans="1:8" ht="13.8" x14ac:dyDescent="0.2">
      <c r="A57" s="37" t="s">
        <v>896</v>
      </c>
      <c r="B57" s="42" t="s">
        <v>897</v>
      </c>
      <c r="C57" s="38">
        <v>1549210.81</v>
      </c>
      <c r="D57" s="38">
        <v>0</v>
      </c>
      <c r="E57" s="38">
        <v>1549210.81</v>
      </c>
      <c r="F57" s="38">
        <v>0</v>
      </c>
      <c r="G57" s="35">
        <v>0</v>
      </c>
      <c r="H57" s="55">
        <v>0</v>
      </c>
    </row>
    <row r="58" spans="1:8" ht="13.8" x14ac:dyDescent="0.2">
      <c r="A58" s="37" t="s">
        <v>898</v>
      </c>
      <c r="B58" s="42" t="s">
        <v>899</v>
      </c>
      <c r="C58" s="38">
        <v>5953823.8600000003</v>
      </c>
      <c r="D58" s="38">
        <v>0</v>
      </c>
      <c r="E58" s="38">
        <v>5953823.8600000003</v>
      </c>
      <c r="F58" s="38">
        <v>0</v>
      </c>
      <c r="G58" s="35">
        <v>0</v>
      </c>
      <c r="H58" s="55">
        <v>0</v>
      </c>
    </row>
    <row r="59" spans="1:8" ht="13.8" x14ac:dyDescent="0.2">
      <c r="A59" s="37" t="s">
        <v>900</v>
      </c>
      <c r="B59" s="42" t="s">
        <v>901</v>
      </c>
      <c r="C59" s="38">
        <v>3117944.41</v>
      </c>
      <c r="D59" s="38">
        <v>23096.32</v>
      </c>
      <c r="E59" s="38">
        <v>3141040.73</v>
      </c>
      <c r="F59" s="38">
        <v>1578284</v>
      </c>
      <c r="G59" s="35">
        <v>50.247167600402307</v>
      </c>
      <c r="H59" s="55">
        <v>1578284</v>
      </c>
    </row>
    <row r="60" spans="1:8" ht="13.8" x14ac:dyDescent="0.2">
      <c r="A60" s="37" t="s">
        <v>902</v>
      </c>
      <c r="B60" s="42" t="s">
        <v>903</v>
      </c>
      <c r="C60" s="38">
        <v>1945731.24</v>
      </c>
      <c r="D60" s="38">
        <v>15565849.92</v>
      </c>
      <c r="E60" s="38">
        <v>17511581.16</v>
      </c>
      <c r="F60" s="38">
        <v>0</v>
      </c>
      <c r="G60" s="35">
        <v>0</v>
      </c>
      <c r="H60" s="55">
        <v>0</v>
      </c>
    </row>
    <row r="61" spans="1:8" ht="13.8" x14ac:dyDescent="0.2">
      <c r="A61" s="37" t="s">
        <v>904</v>
      </c>
      <c r="B61" s="42" t="s">
        <v>905</v>
      </c>
      <c r="C61" s="38">
        <v>0</v>
      </c>
      <c r="D61" s="38">
        <v>5301615</v>
      </c>
      <c r="E61" s="38">
        <v>5301615</v>
      </c>
      <c r="F61" s="38">
        <v>10603230</v>
      </c>
      <c r="G61" s="35">
        <v>200</v>
      </c>
      <c r="H61" s="55">
        <v>5301615</v>
      </c>
    </row>
    <row r="62" spans="1:8" ht="13.8" x14ac:dyDescent="0.2">
      <c r="A62" s="37" t="s">
        <v>906</v>
      </c>
      <c r="B62" s="42" t="s">
        <v>907</v>
      </c>
      <c r="C62" s="38">
        <v>0</v>
      </c>
      <c r="D62" s="38">
        <v>1706489.77</v>
      </c>
      <c r="E62" s="38">
        <v>1706489.77</v>
      </c>
      <c r="F62" s="38">
        <v>1706489.77</v>
      </c>
      <c r="G62" s="35">
        <v>100</v>
      </c>
      <c r="H62" s="55">
        <v>0</v>
      </c>
    </row>
    <row r="63" spans="1:8" ht="13.8" x14ac:dyDescent="0.2">
      <c r="A63" s="37" t="s">
        <v>908</v>
      </c>
      <c r="B63" s="42" t="s">
        <v>909</v>
      </c>
      <c r="C63" s="38">
        <v>2117358.4500000002</v>
      </c>
      <c r="D63" s="38">
        <v>336680.55</v>
      </c>
      <c r="E63" s="38">
        <v>2454039</v>
      </c>
      <c r="F63" s="38">
        <v>2454039</v>
      </c>
      <c r="G63" s="35">
        <v>100</v>
      </c>
      <c r="H63" s="55">
        <v>0</v>
      </c>
    </row>
    <row r="64" spans="1:8" ht="13.8" x14ac:dyDescent="0.2">
      <c r="A64" s="37" t="s">
        <v>1090</v>
      </c>
      <c r="B64" s="42" t="s">
        <v>1091</v>
      </c>
      <c r="C64" s="38">
        <v>0</v>
      </c>
      <c r="D64" s="38">
        <v>0</v>
      </c>
      <c r="E64" s="38">
        <v>0</v>
      </c>
      <c r="F64" s="38">
        <v>596.55999999999995</v>
      </c>
      <c r="G64" s="35">
        <v>0</v>
      </c>
      <c r="H64" s="55">
        <v>596.55999999999995</v>
      </c>
    </row>
    <row r="65" spans="1:8" ht="13.8" x14ac:dyDescent="0.2">
      <c r="A65" s="37" t="s">
        <v>910</v>
      </c>
      <c r="B65" s="42" t="s">
        <v>911</v>
      </c>
      <c r="C65" s="38">
        <v>30694200.32</v>
      </c>
      <c r="D65" s="38">
        <v>5871769.0800000001</v>
      </c>
      <c r="E65" s="38">
        <v>36565969.399999999</v>
      </c>
      <c r="F65" s="38">
        <v>36778028.090000004</v>
      </c>
      <c r="G65" s="35">
        <v>100.5799345497456</v>
      </c>
      <c r="H65" s="55">
        <v>463358.09</v>
      </c>
    </row>
    <row r="66" spans="1:8" ht="13.8" x14ac:dyDescent="0.2">
      <c r="A66" s="37" t="s">
        <v>912</v>
      </c>
      <c r="B66" s="42" t="s">
        <v>913</v>
      </c>
      <c r="C66" s="38">
        <v>36754443.149999999</v>
      </c>
      <c r="D66" s="38">
        <v>10831393.85</v>
      </c>
      <c r="E66" s="38">
        <v>47585837</v>
      </c>
      <c r="F66" s="38">
        <v>47768971.68</v>
      </c>
      <c r="G66" s="35">
        <v>100.38485123210084</v>
      </c>
      <c r="H66" s="55">
        <v>170697.78</v>
      </c>
    </row>
    <row r="67" spans="1:8" ht="13.8" x14ac:dyDescent="0.2">
      <c r="A67" s="37" t="s">
        <v>914</v>
      </c>
      <c r="B67" s="42" t="s">
        <v>915</v>
      </c>
      <c r="C67" s="38">
        <v>0</v>
      </c>
      <c r="D67" s="38">
        <v>0</v>
      </c>
      <c r="E67" s="38">
        <v>0</v>
      </c>
      <c r="F67" s="38">
        <v>441616.32</v>
      </c>
      <c r="G67" s="35">
        <v>0</v>
      </c>
      <c r="H67" s="55">
        <v>331212.24</v>
      </c>
    </row>
    <row r="68" spans="1:8" ht="13.8" x14ac:dyDescent="0.2">
      <c r="A68" s="37" t="s">
        <v>916</v>
      </c>
      <c r="B68" s="42" t="s">
        <v>917</v>
      </c>
      <c r="C68" s="38">
        <v>190495.32</v>
      </c>
      <c r="D68" s="38">
        <v>0</v>
      </c>
      <c r="E68" s="38">
        <v>190495.32</v>
      </c>
      <c r="F68" s="38">
        <v>142542.03</v>
      </c>
      <c r="G68" s="35">
        <v>74.827050869281194</v>
      </c>
      <c r="H68" s="55">
        <v>142542.03</v>
      </c>
    </row>
    <row r="69" spans="1:8" ht="13.8" x14ac:dyDescent="0.2">
      <c r="A69" s="37" t="s">
        <v>918</v>
      </c>
      <c r="B69" s="42" t="s">
        <v>919</v>
      </c>
      <c r="C69" s="38">
        <v>180000</v>
      </c>
      <c r="D69" s="38">
        <v>0</v>
      </c>
      <c r="E69" s="38">
        <v>180000</v>
      </c>
      <c r="F69" s="38">
        <v>116517.83</v>
      </c>
      <c r="G69" s="35">
        <v>64.732127777777777</v>
      </c>
      <c r="H69" s="55">
        <v>116517.83</v>
      </c>
    </row>
    <row r="70" spans="1:8" ht="13.8" x14ac:dyDescent="0.2">
      <c r="A70" s="37" t="s">
        <v>920</v>
      </c>
      <c r="B70" s="42" t="s">
        <v>921</v>
      </c>
      <c r="C70" s="38">
        <v>355651.93</v>
      </c>
      <c r="D70" s="38">
        <v>0</v>
      </c>
      <c r="E70" s="38">
        <v>355651.93</v>
      </c>
      <c r="F70" s="38">
        <v>245703.75</v>
      </c>
      <c r="G70" s="35">
        <v>69.085453859339381</v>
      </c>
      <c r="H70" s="55">
        <v>245703.75</v>
      </c>
    </row>
    <row r="71" spans="1:8" ht="13.8" x14ac:dyDescent="0.2">
      <c r="A71" s="37" t="s">
        <v>922</v>
      </c>
      <c r="B71" s="42" t="s">
        <v>923</v>
      </c>
      <c r="C71" s="38">
        <v>44000</v>
      </c>
      <c r="D71" s="38">
        <v>0</v>
      </c>
      <c r="E71" s="38">
        <v>44000</v>
      </c>
      <c r="F71" s="38">
        <v>0</v>
      </c>
      <c r="G71" s="35">
        <v>0</v>
      </c>
      <c r="H71" s="55">
        <v>0</v>
      </c>
    </row>
    <row r="72" spans="1:8" ht="13.8" x14ac:dyDescent="0.2">
      <c r="A72" s="37" t="s">
        <v>924</v>
      </c>
      <c r="B72" s="42" t="s">
        <v>925</v>
      </c>
      <c r="C72" s="38">
        <v>825791.89</v>
      </c>
      <c r="D72" s="38">
        <v>0</v>
      </c>
      <c r="E72" s="38">
        <v>825791.89</v>
      </c>
      <c r="F72" s="38">
        <v>503006.15</v>
      </c>
      <c r="G72" s="35">
        <v>60.911975049791295</v>
      </c>
      <c r="H72" s="55">
        <v>503006.15</v>
      </c>
    </row>
    <row r="73" spans="1:8" ht="13.8" x14ac:dyDescent="0.2">
      <c r="A73" s="37" t="s">
        <v>926</v>
      </c>
      <c r="B73" s="42" t="s">
        <v>927</v>
      </c>
      <c r="C73" s="38">
        <v>722166.15</v>
      </c>
      <c r="D73" s="38">
        <v>0</v>
      </c>
      <c r="E73" s="38">
        <v>722166.15</v>
      </c>
      <c r="F73" s="38">
        <v>216469.1</v>
      </c>
      <c r="G73" s="35">
        <v>29.974971826081852</v>
      </c>
      <c r="H73" s="55">
        <v>162351.82999999999</v>
      </c>
    </row>
    <row r="74" spans="1:8" ht="13.8" x14ac:dyDescent="0.2">
      <c r="A74" s="37" t="s">
        <v>928</v>
      </c>
      <c r="B74" s="42" t="s">
        <v>929</v>
      </c>
      <c r="C74" s="38">
        <v>50000</v>
      </c>
      <c r="D74" s="38">
        <v>0</v>
      </c>
      <c r="E74" s="38">
        <v>50000</v>
      </c>
      <c r="F74" s="38">
        <v>17706.75</v>
      </c>
      <c r="G74" s="35">
        <v>35.413499999999999</v>
      </c>
      <c r="H74" s="55">
        <v>17706.75</v>
      </c>
    </row>
    <row r="75" spans="1:8" s="88" customFormat="1" ht="13.8" x14ac:dyDescent="0.2">
      <c r="A75" s="37" t="s">
        <v>930</v>
      </c>
      <c r="B75" s="42" t="s">
        <v>931</v>
      </c>
      <c r="C75" s="38">
        <v>125000</v>
      </c>
      <c r="D75" s="38">
        <v>0</v>
      </c>
      <c r="E75" s="38">
        <v>125000</v>
      </c>
      <c r="F75" s="38">
        <v>72156.36</v>
      </c>
      <c r="G75" s="35">
        <v>57.725088</v>
      </c>
      <c r="H75" s="55">
        <v>54117.27</v>
      </c>
    </row>
    <row r="76" spans="1:8" s="88" customFormat="1" ht="13.8" x14ac:dyDescent="0.2">
      <c r="A76" s="37" t="s">
        <v>1092</v>
      </c>
      <c r="B76" s="42" t="s">
        <v>1093</v>
      </c>
      <c r="C76" s="38">
        <v>0</v>
      </c>
      <c r="D76" s="38">
        <v>0</v>
      </c>
      <c r="E76" s="38">
        <v>0</v>
      </c>
      <c r="F76" s="38">
        <v>526.96</v>
      </c>
      <c r="G76" s="35">
        <v>0</v>
      </c>
      <c r="H76" s="55">
        <v>526.96</v>
      </c>
    </row>
    <row r="77" spans="1:8" s="88" customFormat="1" ht="13.8" x14ac:dyDescent="0.2">
      <c r="A77" s="37" t="s">
        <v>932</v>
      </c>
      <c r="B77" s="42" t="s">
        <v>933</v>
      </c>
      <c r="C77" s="38">
        <v>18295810.379999999</v>
      </c>
      <c r="D77" s="38">
        <v>0</v>
      </c>
      <c r="E77" s="38">
        <v>18295810.379999999</v>
      </c>
      <c r="F77" s="38">
        <v>15527849.960000001</v>
      </c>
      <c r="G77" s="35">
        <v>84.871069591835166</v>
      </c>
      <c r="H77" s="55">
        <v>15527849.960000001</v>
      </c>
    </row>
    <row r="78" spans="1:8" s="88" customFormat="1" ht="13.8" x14ac:dyDescent="0.2">
      <c r="A78" s="37" t="s">
        <v>1094</v>
      </c>
      <c r="B78" s="42" t="s">
        <v>1095</v>
      </c>
      <c r="C78" s="38">
        <v>0</v>
      </c>
      <c r="D78" s="38">
        <v>0</v>
      </c>
      <c r="E78" s="38">
        <v>0</v>
      </c>
      <c r="F78" s="38">
        <v>179704.47</v>
      </c>
      <c r="G78" s="35">
        <v>0</v>
      </c>
      <c r="H78" s="55">
        <v>179704.47</v>
      </c>
    </row>
    <row r="79" spans="1:8" s="88" customFormat="1" ht="13.8" x14ac:dyDescent="0.2">
      <c r="A79" s="37" t="s">
        <v>934</v>
      </c>
      <c r="B79" s="42" t="s">
        <v>935</v>
      </c>
      <c r="C79" s="38">
        <v>0</v>
      </c>
      <c r="D79" s="38">
        <v>229250</v>
      </c>
      <c r="E79" s="38">
        <v>229250</v>
      </c>
      <c r="F79" s="38">
        <v>229250</v>
      </c>
      <c r="G79" s="35">
        <v>100</v>
      </c>
      <c r="H79" s="55">
        <v>229250</v>
      </c>
    </row>
    <row r="80" spans="1:8" s="88" customFormat="1" ht="13.8" x14ac:dyDescent="0.2">
      <c r="A80" s="37" t="s">
        <v>936</v>
      </c>
      <c r="B80" s="42" t="s">
        <v>937</v>
      </c>
      <c r="C80" s="38">
        <v>6500</v>
      </c>
      <c r="D80" s="38">
        <v>0</v>
      </c>
      <c r="E80" s="38">
        <v>6500</v>
      </c>
      <c r="F80" s="38">
        <v>1463.4</v>
      </c>
      <c r="G80" s="35">
        <v>22.513846153846153</v>
      </c>
      <c r="H80" s="55">
        <v>1463.4</v>
      </c>
    </row>
    <row r="81" spans="1:8" s="88" customFormat="1" ht="13.8" x14ac:dyDescent="0.2">
      <c r="A81" s="37" t="s">
        <v>1096</v>
      </c>
      <c r="B81" s="42" t="s">
        <v>1097</v>
      </c>
      <c r="C81" s="38">
        <v>0</v>
      </c>
      <c r="D81" s="38">
        <v>0</v>
      </c>
      <c r="E81" s="38">
        <v>0</v>
      </c>
      <c r="F81" s="38">
        <v>47886611.740000002</v>
      </c>
      <c r="G81" s="35">
        <v>0</v>
      </c>
      <c r="H81" s="55">
        <v>47886611.740000002</v>
      </c>
    </row>
    <row r="82" spans="1:8" s="88" customFormat="1" ht="13.8" x14ac:dyDescent="0.2">
      <c r="A82" s="37" t="s">
        <v>938</v>
      </c>
      <c r="B82" s="42" t="s">
        <v>939</v>
      </c>
      <c r="C82" s="38">
        <v>51600</v>
      </c>
      <c r="D82" s="38">
        <v>0</v>
      </c>
      <c r="E82" s="38">
        <v>51600</v>
      </c>
      <c r="F82" s="38">
        <v>137832.25</v>
      </c>
      <c r="G82" s="35">
        <v>267.11676356589146</v>
      </c>
      <c r="H82" s="55">
        <v>112032.25</v>
      </c>
    </row>
    <row r="83" spans="1:8" s="88" customFormat="1" ht="13.8" x14ac:dyDescent="0.2">
      <c r="A83" s="37" t="s">
        <v>940</v>
      </c>
      <c r="B83" s="42" t="s">
        <v>941</v>
      </c>
      <c r="C83" s="38">
        <v>3635318</v>
      </c>
      <c r="D83" s="38">
        <v>0</v>
      </c>
      <c r="E83" s="38">
        <v>3635318</v>
      </c>
      <c r="F83" s="38">
        <v>3736478.33</v>
      </c>
      <c r="G83" s="35">
        <v>102.78270924304283</v>
      </c>
      <c r="H83" s="55">
        <v>2827648.83</v>
      </c>
    </row>
    <row r="84" spans="1:8" s="88" customFormat="1" ht="13.8" x14ac:dyDescent="0.2">
      <c r="A84" s="37" t="s">
        <v>942</v>
      </c>
      <c r="B84" s="42" t="s">
        <v>943</v>
      </c>
      <c r="C84" s="38">
        <v>657292</v>
      </c>
      <c r="D84" s="38">
        <v>1654253.99</v>
      </c>
      <c r="E84" s="38">
        <v>2311545.9900000002</v>
      </c>
      <c r="F84" s="38">
        <v>2311545.9900000002</v>
      </c>
      <c r="G84" s="35">
        <v>100</v>
      </c>
      <c r="H84" s="55">
        <v>1733659.49</v>
      </c>
    </row>
    <row r="85" spans="1:8" s="88" customFormat="1" ht="13.8" x14ac:dyDescent="0.2">
      <c r="A85" s="37" t="s">
        <v>944</v>
      </c>
      <c r="B85" s="42" t="s">
        <v>945</v>
      </c>
      <c r="C85" s="38">
        <v>0</v>
      </c>
      <c r="D85" s="38">
        <v>10523445.83</v>
      </c>
      <c r="E85" s="38">
        <v>10523445.83</v>
      </c>
      <c r="F85" s="38">
        <v>11330855.02</v>
      </c>
      <c r="G85" s="35">
        <v>107.67247917690854</v>
      </c>
      <c r="H85" s="55">
        <v>807409.19</v>
      </c>
    </row>
    <row r="86" spans="1:8" s="88" customFormat="1" ht="13.8" x14ac:dyDescent="0.2">
      <c r="A86" s="37" t="s">
        <v>946</v>
      </c>
      <c r="B86" s="42" t="s">
        <v>947</v>
      </c>
      <c r="C86" s="38">
        <v>810500</v>
      </c>
      <c r="D86" s="38">
        <v>0</v>
      </c>
      <c r="E86" s="38">
        <v>810500</v>
      </c>
      <c r="F86" s="38">
        <v>810500</v>
      </c>
      <c r="G86" s="35">
        <v>100</v>
      </c>
      <c r="H86" s="55">
        <v>607875</v>
      </c>
    </row>
    <row r="87" spans="1:8" s="88" customFormat="1" ht="13.8" x14ac:dyDescent="0.2">
      <c r="A87" s="37" t="s">
        <v>1098</v>
      </c>
      <c r="B87" s="42" t="s">
        <v>1099</v>
      </c>
      <c r="C87" s="38">
        <v>0</v>
      </c>
      <c r="D87" s="38">
        <v>0</v>
      </c>
      <c r="E87" s="38">
        <v>0</v>
      </c>
      <c r="F87" s="38">
        <v>14.9</v>
      </c>
      <c r="G87" s="35">
        <v>0</v>
      </c>
      <c r="H87" s="55">
        <v>14.9</v>
      </c>
    </row>
    <row r="88" spans="1:8" s="88" customFormat="1" ht="13.8" x14ac:dyDescent="0.2">
      <c r="A88" s="37" t="s">
        <v>948</v>
      </c>
      <c r="B88" s="42" t="s">
        <v>949</v>
      </c>
      <c r="C88" s="38">
        <v>286528</v>
      </c>
      <c r="D88" s="38">
        <v>0</v>
      </c>
      <c r="E88" s="38">
        <v>286528</v>
      </c>
      <c r="F88" s="38">
        <v>0</v>
      </c>
      <c r="G88" s="35">
        <v>0</v>
      </c>
      <c r="H88" s="55">
        <v>0</v>
      </c>
    </row>
    <row r="89" spans="1:8" s="88" customFormat="1" ht="13.8" x14ac:dyDescent="0.2">
      <c r="A89" s="37" t="s">
        <v>950</v>
      </c>
      <c r="B89" s="42" t="s">
        <v>951</v>
      </c>
      <c r="C89" s="38">
        <v>175662.98</v>
      </c>
      <c r="D89" s="38">
        <v>0</v>
      </c>
      <c r="E89" s="38">
        <v>175662.98</v>
      </c>
      <c r="F89" s="38">
        <v>0</v>
      </c>
      <c r="G89" s="35">
        <v>0</v>
      </c>
      <c r="H89" s="55">
        <v>0</v>
      </c>
    </row>
    <row r="90" spans="1:8" s="88" customFormat="1" ht="13.8" x14ac:dyDescent="0.2">
      <c r="A90" s="37" t="s">
        <v>952</v>
      </c>
      <c r="B90" s="42" t="s">
        <v>1100</v>
      </c>
      <c r="C90" s="38">
        <v>62000</v>
      </c>
      <c r="D90" s="38">
        <v>0</v>
      </c>
      <c r="E90" s="38">
        <v>62000</v>
      </c>
      <c r="F90" s="38">
        <v>0</v>
      </c>
      <c r="G90" s="35">
        <v>0</v>
      </c>
      <c r="H90" s="55">
        <v>0</v>
      </c>
    </row>
    <row r="91" spans="1:8" s="88" customFormat="1" ht="13.8" x14ac:dyDescent="0.2">
      <c r="A91" s="37" t="s">
        <v>954</v>
      </c>
      <c r="B91" s="42" t="s">
        <v>955</v>
      </c>
      <c r="C91" s="38">
        <v>100000</v>
      </c>
      <c r="D91" s="38">
        <v>0</v>
      </c>
      <c r="E91" s="38">
        <v>100000</v>
      </c>
      <c r="F91" s="38">
        <v>0</v>
      </c>
      <c r="G91" s="35">
        <v>0</v>
      </c>
      <c r="H91" s="55">
        <v>0</v>
      </c>
    </row>
    <row r="92" spans="1:8" s="88" customFormat="1" ht="13.8" x14ac:dyDescent="0.2">
      <c r="A92" s="37" t="s">
        <v>956</v>
      </c>
      <c r="B92" s="42" t="s">
        <v>957</v>
      </c>
      <c r="C92" s="38">
        <v>8975000</v>
      </c>
      <c r="D92" s="38">
        <v>0</v>
      </c>
      <c r="E92" s="38">
        <v>8975000</v>
      </c>
      <c r="F92" s="38">
        <v>10189546.66</v>
      </c>
      <c r="G92" s="35">
        <v>113.53255331476323</v>
      </c>
      <c r="H92" s="55">
        <v>96309.119999999995</v>
      </c>
    </row>
    <row r="93" spans="1:8" s="88" customFormat="1" ht="13.8" x14ac:dyDescent="0.2">
      <c r="A93" s="37" t="s">
        <v>1101</v>
      </c>
      <c r="B93" s="42" t="s">
        <v>1102</v>
      </c>
      <c r="C93" s="38">
        <v>0</v>
      </c>
      <c r="D93" s="38">
        <v>0</v>
      </c>
      <c r="E93" s="38">
        <v>0</v>
      </c>
      <c r="F93" s="38">
        <v>422541</v>
      </c>
      <c r="G93" s="35">
        <v>0</v>
      </c>
      <c r="H93" s="55">
        <v>422541</v>
      </c>
    </row>
    <row r="94" spans="1:8" s="88" customFormat="1" ht="13.8" x14ac:dyDescent="0.2">
      <c r="A94" s="37" t="s">
        <v>958</v>
      </c>
      <c r="B94" s="42" t="s">
        <v>959</v>
      </c>
      <c r="C94" s="38">
        <v>60000</v>
      </c>
      <c r="D94" s="38">
        <v>0</v>
      </c>
      <c r="E94" s="38">
        <v>60000</v>
      </c>
      <c r="F94" s="38">
        <v>0</v>
      </c>
      <c r="G94" s="35">
        <v>0</v>
      </c>
      <c r="H94" s="55">
        <v>0</v>
      </c>
    </row>
    <row r="95" spans="1:8" s="88" customFormat="1" ht="13.8" x14ac:dyDescent="0.2">
      <c r="A95" s="37" t="s">
        <v>960</v>
      </c>
      <c r="B95" s="42" t="s">
        <v>961</v>
      </c>
      <c r="C95" s="38">
        <v>63000</v>
      </c>
      <c r="D95" s="38">
        <v>0</v>
      </c>
      <c r="E95" s="38">
        <v>63000</v>
      </c>
      <c r="F95" s="38">
        <v>0</v>
      </c>
      <c r="G95" s="35">
        <v>0</v>
      </c>
      <c r="H95" s="55">
        <v>0</v>
      </c>
    </row>
    <row r="96" spans="1:8" s="88" customFormat="1" ht="13.8" x14ac:dyDescent="0.2">
      <c r="A96" s="37" t="s">
        <v>962</v>
      </c>
      <c r="B96" s="42" t="s">
        <v>963</v>
      </c>
      <c r="C96" s="38">
        <v>43152.94</v>
      </c>
      <c r="D96" s="38">
        <v>22780.35</v>
      </c>
      <c r="E96" s="38">
        <v>65933.289999999994</v>
      </c>
      <c r="F96" s="38">
        <v>65933.289999999994</v>
      </c>
      <c r="G96" s="35">
        <v>100</v>
      </c>
      <c r="H96" s="55">
        <v>65933.289999999994</v>
      </c>
    </row>
    <row r="97" spans="1:8" s="88" customFormat="1" ht="13.8" x14ac:dyDescent="0.2">
      <c r="A97" s="37" t="s">
        <v>964</v>
      </c>
      <c r="B97" s="42" t="s">
        <v>965</v>
      </c>
      <c r="C97" s="38">
        <v>472000</v>
      </c>
      <c r="D97" s="38">
        <v>0</v>
      </c>
      <c r="E97" s="38">
        <v>472000</v>
      </c>
      <c r="F97" s="38">
        <v>278349.37</v>
      </c>
      <c r="G97" s="35">
        <v>58.97232415254237</v>
      </c>
      <c r="H97" s="55">
        <v>278349.37</v>
      </c>
    </row>
    <row r="98" spans="1:8" s="88" customFormat="1" ht="13.8" x14ac:dyDescent="0.2">
      <c r="A98" s="37" t="s">
        <v>966</v>
      </c>
      <c r="B98" s="42" t="s">
        <v>967</v>
      </c>
      <c r="C98" s="38">
        <v>5000</v>
      </c>
      <c r="D98" s="38">
        <v>0</v>
      </c>
      <c r="E98" s="38">
        <v>5000</v>
      </c>
      <c r="F98" s="38">
        <v>0</v>
      </c>
      <c r="G98" s="35">
        <v>0</v>
      </c>
      <c r="H98" s="55">
        <v>0</v>
      </c>
    </row>
    <row r="99" spans="1:8" s="88" customFormat="1" ht="13.8" x14ac:dyDescent="0.2">
      <c r="A99" s="37" t="s">
        <v>968</v>
      </c>
      <c r="B99" s="42" t="s">
        <v>969</v>
      </c>
      <c r="C99" s="38">
        <v>130000</v>
      </c>
      <c r="D99" s="38">
        <v>18260070</v>
      </c>
      <c r="E99" s="38">
        <v>18390070</v>
      </c>
      <c r="F99" s="38">
        <v>18390070</v>
      </c>
      <c r="G99" s="35">
        <v>100</v>
      </c>
      <c r="H99" s="55">
        <v>0</v>
      </c>
    </row>
    <row r="100" spans="1:8" s="88" customFormat="1" ht="13.8" x14ac:dyDescent="0.2">
      <c r="A100" s="37" t="s">
        <v>970</v>
      </c>
      <c r="B100" s="42" t="s">
        <v>971</v>
      </c>
      <c r="C100" s="38">
        <v>2200000</v>
      </c>
      <c r="D100" s="38">
        <v>0</v>
      </c>
      <c r="E100" s="38">
        <v>2200000</v>
      </c>
      <c r="F100" s="38">
        <v>1806281.1</v>
      </c>
      <c r="G100" s="35">
        <v>82.103686363636371</v>
      </c>
      <c r="H100" s="55">
        <v>1806281.1</v>
      </c>
    </row>
    <row r="101" spans="1:8" s="88" customFormat="1" ht="13.8" x14ac:dyDescent="0.2">
      <c r="A101" s="37" t="s">
        <v>972</v>
      </c>
      <c r="B101" s="42" t="s">
        <v>973</v>
      </c>
      <c r="C101" s="38">
        <v>0</v>
      </c>
      <c r="D101" s="38">
        <v>2008440</v>
      </c>
      <c r="E101" s="38">
        <v>2008440</v>
      </c>
      <c r="F101" s="38">
        <v>2008440</v>
      </c>
      <c r="G101" s="35">
        <v>100</v>
      </c>
      <c r="H101" s="55">
        <v>2008440</v>
      </c>
    </row>
    <row r="102" spans="1:8" s="88" customFormat="1" ht="13.8" x14ac:dyDescent="0.2">
      <c r="A102" s="37" t="s">
        <v>974</v>
      </c>
      <c r="B102" s="42" t="s">
        <v>975</v>
      </c>
      <c r="C102" s="38">
        <v>100000</v>
      </c>
      <c r="D102" s="38">
        <v>0</v>
      </c>
      <c r="E102" s="38">
        <v>100000</v>
      </c>
      <c r="F102" s="38">
        <v>110469.46</v>
      </c>
      <c r="G102" s="35">
        <v>110.46946</v>
      </c>
      <c r="H102" s="55">
        <v>-4016.89</v>
      </c>
    </row>
    <row r="103" spans="1:8" s="88" customFormat="1" ht="13.8" x14ac:dyDescent="0.2">
      <c r="A103" s="37" t="s">
        <v>976</v>
      </c>
      <c r="B103" s="42" t="s">
        <v>977</v>
      </c>
      <c r="C103" s="38">
        <v>750000</v>
      </c>
      <c r="D103" s="38">
        <v>0</v>
      </c>
      <c r="E103" s="38">
        <v>750000</v>
      </c>
      <c r="F103" s="38">
        <v>0</v>
      </c>
      <c r="G103" s="35">
        <v>0</v>
      </c>
      <c r="H103" s="55">
        <v>0</v>
      </c>
    </row>
    <row r="104" spans="1:8" s="88" customFormat="1" ht="13.8" x14ac:dyDescent="0.2">
      <c r="A104" s="37" t="s">
        <v>978</v>
      </c>
      <c r="B104" s="42" t="s">
        <v>979</v>
      </c>
      <c r="C104" s="38">
        <v>1141267</v>
      </c>
      <c r="D104" s="38">
        <v>820000</v>
      </c>
      <c r="E104" s="38">
        <v>1961267</v>
      </c>
      <c r="F104" s="38">
        <v>-490.77</v>
      </c>
      <c r="G104" s="35">
        <v>-2.5023110060996286E-2</v>
      </c>
      <c r="H104" s="55">
        <v>-490.77</v>
      </c>
    </row>
    <row r="105" spans="1:8" s="88" customFormat="1" ht="13.8" x14ac:dyDescent="0.2">
      <c r="A105" s="37" t="s">
        <v>980</v>
      </c>
      <c r="B105" s="42" t="s">
        <v>981</v>
      </c>
      <c r="C105" s="38">
        <v>300000</v>
      </c>
      <c r="D105" s="38">
        <v>0</v>
      </c>
      <c r="E105" s="38">
        <v>300000</v>
      </c>
      <c r="F105" s="38">
        <v>5760</v>
      </c>
      <c r="G105" s="35">
        <v>1.92</v>
      </c>
      <c r="H105" s="55">
        <v>5760</v>
      </c>
    </row>
    <row r="106" spans="1:8" s="88" customFormat="1" ht="13.8" x14ac:dyDescent="0.2">
      <c r="A106" s="37" t="s">
        <v>982</v>
      </c>
      <c r="B106" s="42" t="s">
        <v>983</v>
      </c>
      <c r="C106" s="38">
        <v>0</v>
      </c>
      <c r="D106" s="38">
        <v>1200422</v>
      </c>
      <c r="E106" s="38">
        <v>1200422</v>
      </c>
      <c r="F106" s="38">
        <v>1200422</v>
      </c>
      <c r="G106" s="35">
        <v>100</v>
      </c>
      <c r="H106" s="55">
        <v>604851</v>
      </c>
    </row>
    <row r="107" spans="1:8" s="88" customFormat="1" ht="13.8" x14ac:dyDescent="0.2">
      <c r="A107" s="37" t="s">
        <v>984</v>
      </c>
      <c r="B107" s="42" t="s">
        <v>985</v>
      </c>
      <c r="C107" s="38">
        <v>96899.99</v>
      </c>
      <c r="D107" s="38">
        <v>1762300</v>
      </c>
      <c r="E107" s="38">
        <v>1859199.99</v>
      </c>
      <c r="F107" s="38">
        <v>1786776.81</v>
      </c>
      <c r="G107" s="35">
        <v>96.104605185588454</v>
      </c>
      <c r="H107" s="55">
        <v>24476.81</v>
      </c>
    </row>
    <row r="108" spans="1:8" s="88" customFormat="1" ht="13.8" x14ac:dyDescent="0.2">
      <c r="A108" s="37" t="s">
        <v>986</v>
      </c>
      <c r="B108" s="42" t="s">
        <v>987</v>
      </c>
      <c r="C108" s="38">
        <v>0</v>
      </c>
      <c r="D108" s="38">
        <v>1207903.7</v>
      </c>
      <c r="E108" s="38">
        <v>1207903.7</v>
      </c>
      <c r="F108" s="38">
        <v>1207903.7</v>
      </c>
      <c r="G108" s="35">
        <v>100</v>
      </c>
      <c r="H108" s="55">
        <v>0</v>
      </c>
    </row>
    <row r="109" spans="1:8" s="88" customFormat="1" ht="13.8" x14ac:dyDescent="0.2">
      <c r="A109" s="37" t="s">
        <v>988</v>
      </c>
      <c r="B109" s="42" t="s">
        <v>989</v>
      </c>
      <c r="C109" s="38">
        <v>373400</v>
      </c>
      <c r="D109" s="38">
        <v>0</v>
      </c>
      <c r="E109" s="38">
        <v>373400</v>
      </c>
      <c r="F109" s="38">
        <v>648044.57999999996</v>
      </c>
      <c r="G109" s="35">
        <v>173.55237814675948</v>
      </c>
      <c r="H109" s="55">
        <v>13797.81</v>
      </c>
    </row>
    <row r="110" spans="1:8" s="88" customFormat="1" ht="13.8" x14ac:dyDescent="0.2">
      <c r="A110" s="37" t="s">
        <v>990</v>
      </c>
      <c r="B110" s="42" t="s">
        <v>991</v>
      </c>
      <c r="C110" s="38">
        <v>200000</v>
      </c>
      <c r="D110" s="38">
        <v>0</v>
      </c>
      <c r="E110" s="38">
        <v>200000</v>
      </c>
      <c r="F110" s="38">
        <v>210373.49</v>
      </c>
      <c r="G110" s="35">
        <v>105.186745</v>
      </c>
      <c r="H110" s="55">
        <v>157780.12</v>
      </c>
    </row>
    <row r="111" spans="1:8" s="88" customFormat="1" ht="13.8" x14ac:dyDescent="0.2">
      <c r="A111" s="37" t="s">
        <v>1103</v>
      </c>
      <c r="B111" s="42" t="s">
        <v>1104</v>
      </c>
      <c r="C111" s="38">
        <v>0</v>
      </c>
      <c r="D111" s="38">
        <v>0</v>
      </c>
      <c r="E111" s="38">
        <v>0</v>
      </c>
      <c r="F111" s="38">
        <v>-12487.29</v>
      </c>
      <c r="G111" s="35">
        <v>0</v>
      </c>
      <c r="H111" s="55">
        <v>-12487.29</v>
      </c>
    </row>
    <row r="112" spans="1:8" s="88" customFormat="1" ht="13.8" x14ac:dyDescent="0.2">
      <c r="A112" s="37" t="s">
        <v>992</v>
      </c>
      <c r="B112" s="42" t="s">
        <v>993</v>
      </c>
      <c r="C112" s="38">
        <v>560000</v>
      </c>
      <c r="D112" s="38">
        <v>0</v>
      </c>
      <c r="E112" s="38">
        <v>560000</v>
      </c>
      <c r="F112" s="38">
        <v>816249.07</v>
      </c>
      <c r="G112" s="35">
        <v>145.75876249999999</v>
      </c>
      <c r="H112" s="55">
        <v>607884.56000000006</v>
      </c>
    </row>
    <row r="113" spans="1:8" s="88" customFormat="1" ht="13.8" x14ac:dyDescent="0.2">
      <c r="A113" s="37" t="s">
        <v>994</v>
      </c>
      <c r="B113" s="42" t="s">
        <v>1105</v>
      </c>
      <c r="C113" s="38">
        <v>0</v>
      </c>
      <c r="D113" s="38">
        <v>2468072.25</v>
      </c>
      <c r="E113" s="38">
        <v>2468072.25</v>
      </c>
      <c r="F113" s="38">
        <v>22833.119999999999</v>
      </c>
      <c r="G113" s="35">
        <v>0.925139853584108</v>
      </c>
      <c r="H113" s="55">
        <v>22833.119999999999</v>
      </c>
    </row>
    <row r="114" spans="1:8" s="88" customFormat="1" ht="13.8" x14ac:dyDescent="0.2">
      <c r="A114" s="37" t="s">
        <v>996</v>
      </c>
      <c r="B114" s="42" t="s">
        <v>1106</v>
      </c>
      <c r="C114" s="38">
        <v>200000</v>
      </c>
      <c r="D114" s="38">
        <v>0</v>
      </c>
      <c r="E114" s="38">
        <v>200000</v>
      </c>
      <c r="F114" s="38">
        <v>0</v>
      </c>
      <c r="G114" s="35">
        <v>0</v>
      </c>
      <c r="H114" s="55">
        <v>0</v>
      </c>
    </row>
    <row r="115" spans="1:8" s="88" customFormat="1" ht="13.8" x14ac:dyDescent="0.2">
      <c r="A115" s="37" t="s">
        <v>1107</v>
      </c>
      <c r="B115" s="42" t="s">
        <v>1108</v>
      </c>
      <c r="C115" s="38">
        <v>0</v>
      </c>
      <c r="D115" s="38">
        <v>0</v>
      </c>
      <c r="E115" s="38">
        <v>0</v>
      </c>
      <c r="F115" s="38">
        <v>92123</v>
      </c>
      <c r="G115" s="35">
        <v>0</v>
      </c>
      <c r="H115" s="55">
        <v>69092.25</v>
      </c>
    </row>
    <row r="116" spans="1:8" s="88" customFormat="1" ht="13.8" x14ac:dyDescent="0.2">
      <c r="A116" s="37" t="s">
        <v>998</v>
      </c>
      <c r="B116" s="42" t="s">
        <v>999</v>
      </c>
      <c r="C116" s="38">
        <v>123000</v>
      </c>
      <c r="D116" s="38">
        <v>548000</v>
      </c>
      <c r="E116" s="38">
        <v>671000</v>
      </c>
      <c r="F116" s="38">
        <v>671000</v>
      </c>
      <c r="G116" s="35">
        <v>100</v>
      </c>
      <c r="H116" s="55">
        <v>671000</v>
      </c>
    </row>
    <row r="117" spans="1:8" s="88" customFormat="1" ht="13.8" x14ac:dyDescent="0.2">
      <c r="A117" s="37" t="s">
        <v>1000</v>
      </c>
      <c r="B117" s="42" t="s">
        <v>1001</v>
      </c>
      <c r="C117" s="38">
        <v>2823716.71</v>
      </c>
      <c r="D117" s="38">
        <v>3416525.42</v>
      </c>
      <c r="E117" s="38">
        <v>6240242.1299999999</v>
      </c>
      <c r="F117" s="38">
        <v>6573200.6799999997</v>
      </c>
      <c r="G117" s="35">
        <v>105.33566715944082</v>
      </c>
      <c r="H117" s="55">
        <v>5958.55</v>
      </c>
    </row>
    <row r="118" spans="1:8" s="88" customFormat="1" ht="13.8" x14ac:dyDescent="0.2">
      <c r="A118" s="37" t="s">
        <v>1109</v>
      </c>
      <c r="B118" s="42" t="s">
        <v>1110</v>
      </c>
      <c r="C118" s="38">
        <v>0</v>
      </c>
      <c r="D118" s="38">
        <v>0</v>
      </c>
      <c r="E118" s="38">
        <v>0</v>
      </c>
      <c r="F118" s="38">
        <v>621.76</v>
      </c>
      <c r="G118" s="35">
        <v>0</v>
      </c>
      <c r="H118" s="55">
        <v>621.76</v>
      </c>
    </row>
    <row r="119" spans="1:8" s="88" customFormat="1" ht="13.8" x14ac:dyDescent="0.2">
      <c r="A119" s="37" t="s">
        <v>1002</v>
      </c>
      <c r="B119" s="42" t="s">
        <v>1003</v>
      </c>
      <c r="C119" s="38">
        <v>3100000</v>
      </c>
      <c r="D119" s="38">
        <v>0</v>
      </c>
      <c r="E119" s="38">
        <v>3100000</v>
      </c>
      <c r="F119" s="38">
        <v>2812.85</v>
      </c>
      <c r="G119" s="35">
        <v>9.0737096774193546E-2</v>
      </c>
      <c r="H119" s="55">
        <v>2812.85</v>
      </c>
    </row>
    <row r="120" spans="1:8" s="88" customFormat="1" ht="13.8" x14ac:dyDescent="0.2">
      <c r="A120" s="37" t="s">
        <v>1004</v>
      </c>
      <c r="B120" s="42" t="s">
        <v>1005</v>
      </c>
      <c r="C120" s="38">
        <v>2118763.1</v>
      </c>
      <c r="D120" s="38">
        <v>0</v>
      </c>
      <c r="E120" s="38">
        <v>2118763.1</v>
      </c>
      <c r="F120" s="38">
        <v>445000</v>
      </c>
      <c r="G120" s="35">
        <v>21.002819994363691</v>
      </c>
      <c r="H120" s="55">
        <v>445000</v>
      </c>
    </row>
    <row r="121" spans="1:8" s="88" customFormat="1" ht="13.8" x14ac:dyDescent="0.2">
      <c r="A121" s="37" t="s">
        <v>1006</v>
      </c>
      <c r="B121" s="42" t="s">
        <v>1007</v>
      </c>
      <c r="C121" s="38">
        <v>27428304.809999999</v>
      </c>
      <c r="D121" s="38">
        <v>0</v>
      </c>
      <c r="E121" s="38">
        <v>27428304.809999999</v>
      </c>
      <c r="F121" s="38">
        <v>1682330.97</v>
      </c>
      <c r="G121" s="35">
        <v>6.1335579491833716</v>
      </c>
      <c r="H121" s="55">
        <v>1682330.97</v>
      </c>
    </row>
    <row r="122" spans="1:8" s="88" customFormat="1" ht="13.8" x14ac:dyDescent="0.2">
      <c r="A122" s="37" t="s">
        <v>1008</v>
      </c>
      <c r="B122" s="42" t="s">
        <v>1009</v>
      </c>
      <c r="C122" s="38">
        <v>0</v>
      </c>
      <c r="D122" s="38">
        <v>116321.77</v>
      </c>
      <c r="E122" s="38">
        <v>116321.77</v>
      </c>
      <c r="F122" s="38">
        <v>116321.77</v>
      </c>
      <c r="G122" s="35">
        <v>100</v>
      </c>
      <c r="H122" s="55">
        <v>33385.199999999997</v>
      </c>
    </row>
    <row r="123" spans="1:8" s="88" customFormat="1" ht="13.8" x14ac:dyDescent="0.2">
      <c r="A123" s="37" t="s">
        <v>1010</v>
      </c>
      <c r="B123" s="42" t="s">
        <v>1011</v>
      </c>
      <c r="C123" s="38">
        <v>0</v>
      </c>
      <c r="D123" s="38">
        <v>1548174.71</v>
      </c>
      <c r="E123" s="38">
        <v>1548174.71</v>
      </c>
      <c r="F123" s="38">
        <v>1548174.71</v>
      </c>
      <c r="G123" s="35">
        <v>100</v>
      </c>
      <c r="H123" s="55">
        <v>774087.35</v>
      </c>
    </row>
    <row r="124" spans="1:8" s="88" customFormat="1" ht="13.8" x14ac:dyDescent="0.2">
      <c r="A124" s="37" t="s">
        <v>1012</v>
      </c>
      <c r="B124" s="42" t="s">
        <v>1013</v>
      </c>
      <c r="C124" s="38">
        <v>7600000</v>
      </c>
      <c r="D124" s="38">
        <v>7600000</v>
      </c>
      <c r="E124" s="38">
        <v>15200000</v>
      </c>
      <c r="F124" s="38">
        <v>3800000</v>
      </c>
      <c r="G124" s="35">
        <v>25</v>
      </c>
      <c r="H124" s="55">
        <v>3800000</v>
      </c>
    </row>
    <row r="125" spans="1:8" s="88" customFormat="1" ht="13.8" x14ac:dyDescent="0.2">
      <c r="A125" s="37" t="s">
        <v>1014</v>
      </c>
      <c r="B125" s="42" t="s">
        <v>1015</v>
      </c>
      <c r="C125" s="38">
        <v>0</v>
      </c>
      <c r="D125" s="38">
        <v>0</v>
      </c>
      <c r="E125" s="38">
        <v>0</v>
      </c>
      <c r="F125" s="38">
        <v>100000</v>
      </c>
      <c r="G125" s="35">
        <v>0</v>
      </c>
      <c r="H125" s="55">
        <v>0</v>
      </c>
    </row>
    <row r="126" spans="1:8" s="88" customFormat="1" ht="13.8" x14ac:dyDescent="0.2">
      <c r="A126" s="37" t="s">
        <v>1016</v>
      </c>
      <c r="B126" s="42" t="s">
        <v>1017</v>
      </c>
      <c r="C126" s="38">
        <v>13642000</v>
      </c>
      <c r="D126" s="38">
        <v>380000</v>
      </c>
      <c r="E126" s="38">
        <v>14022000</v>
      </c>
      <c r="F126" s="38">
        <v>0</v>
      </c>
      <c r="G126" s="35">
        <v>0</v>
      </c>
      <c r="H126" s="55">
        <v>0</v>
      </c>
    </row>
    <row r="127" spans="1:8" s="88" customFormat="1" ht="13.8" x14ac:dyDescent="0.2">
      <c r="A127" s="37" t="s">
        <v>1018</v>
      </c>
      <c r="B127" s="42" t="s">
        <v>1019</v>
      </c>
      <c r="C127" s="38">
        <v>0</v>
      </c>
      <c r="D127" s="38">
        <v>0</v>
      </c>
      <c r="E127" s="38">
        <v>0</v>
      </c>
      <c r="F127" s="38">
        <v>582604.29</v>
      </c>
      <c r="G127" s="35">
        <v>0</v>
      </c>
      <c r="H127" s="55">
        <v>582132.05000000005</v>
      </c>
    </row>
    <row r="128" spans="1:8" s="88" customFormat="1" ht="13.8" x14ac:dyDescent="0.2">
      <c r="A128" s="37" t="s">
        <v>1111</v>
      </c>
      <c r="B128" s="42" t="s">
        <v>1112</v>
      </c>
      <c r="C128" s="38">
        <v>0</v>
      </c>
      <c r="D128" s="38">
        <v>0</v>
      </c>
      <c r="E128" s="38">
        <v>0</v>
      </c>
      <c r="F128" s="38">
        <v>9154706</v>
      </c>
      <c r="G128" s="35">
        <v>0</v>
      </c>
      <c r="H128" s="55">
        <v>4577353</v>
      </c>
    </row>
    <row r="129" spans="1:8" s="88" customFormat="1" ht="13.8" x14ac:dyDescent="0.2">
      <c r="A129" s="37" t="s">
        <v>1020</v>
      </c>
      <c r="B129" s="42" t="s">
        <v>1021</v>
      </c>
      <c r="C129" s="38">
        <v>359773.07</v>
      </c>
      <c r="D129" s="38">
        <v>160456.72</v>
      </c>
      <c r="E129" s="38">
        <v>520229.79</v>
      </c>
      <c r="F129" s="38">
        <v>128435.52</v>
      </c>
      <c r="G129" s="35">
        <v>24.688228638348452</v>
      </c>
      <c r="H129" s="55">
        <v>128435.52</v>
      </c>
    </row>
    <row r="130" spans="1:8" s="88" customFormat="1" ht="13.8" x14ac:dyDescent="0.2">
      <c r="A130" s="37" t="s">
        <v>1022</v>
      </c>
      <c r="B130" s="42" t="s">
        <v>1023</v>
      </c>
      <c r="C130" s="38">
        <v>603840</v>
      </c>
      <c r="D130" s="38">
        <v>0</v>
      </c>
      <c r="E130" s="38">
        <v>603840</v>
      </c>
      <c r="F130" s="38">
        <v>115840</v>
      </c>
      <c r="G130" s="35">
        <v>19.183889772125067</v>
      </c>
      <c r="H130" s="55">
        <v>115840</v>
      </c>
    </row>
    <row r="131" spans="1:8" s="88" customFormat="1" ht="13.8" x14ac:dyDescent="0.2">
      <c r="A131" s="37" t="s">
        <v>1024</v>
      </c>
      <c r="B131" s="42" t="s">
        <v>1025</v>
      </c>
      <c r="C131" s="38">
        <v>114167.35</v>
      </c>
      <c r="D131" s="38">
        <v>66217.679999999993</v>
      </c>
      <c r="E131" s="38">
        <v>180385.03</v>
      </c>
      <c r="F131" s="38">
        <v>66217.679999999993</v>
      </c>
      <c r="G131" s="35">
        <v>36.709077244381085</v>
      </c>
      <c r="H131" s="55">
        <v>66217.679999999993</v>
      </c>
    </row>
    <row r="132" spans="1:8" s="88" customFormat="1" ht="13.8" x14ac:dyDescent="0.2">
      <c r="A132" s="37" t="s">
        <v>1026</v>
      </c>
      <c r="B132" s="42" t="s">
        <v>1027</v>
      </c>
      <c r="C132" s="38">
        <v>270540</v>
      </c>
      <c r="D132" s="38">
        <v>198007.2</v>
      </c>
      <c r="E132" s="38">
        <v>468547.2</v>
      </c>
      <c r="F132" s="38">
        <v>471787.2</v>
      </c>
      <c r="G132" s="35">
        <v>100.691499170201</v>
      </c>
      <c r="H132" s="55">
        <v>471787.2</v>
      </c>
    </row>
    <row r="133" spans="1:8" s="88" customFormat="1" ht="13.8" x14ac:dyDescent="0.2">
      <c r="A133" s="37" t="s">
        <v>1028</v>
      </c>
      <c r="B133" s="42" t="s">
        <v>1029</v>
      </c>
      <c r="C133" s="38">
        <v>0</v>
      </c>
      <c r="D133" s="38">
        <v>156652</v>
      </c>
      <c r="E133" s="38">
        <v>156652</v>
      </c>
      <c r="F133" s="38">
        <v>156652</v>
      </c>
      <c r="G133" s="35">
        <v>100</v>
      </c>
      <c r="H133" s="55">
        <v>78326</v>
      </c>
    </row>
    <row r="134" spans="1:8" s="88" customFormat="1" ht="13.8" x14ac:dyDescent="0.2">
      <c r="A134" s="37" t="s">
        <v>1030</v>
      </c>
      <c r="B134" s="42" t="s">
        <v>1031</v>
      </c>
      <c r="C134" s="38">
        <v>0</v>
      </c>
      <c r="D134" s="38">
        <v>1170631</v>
      </c>
      <c r="E134" s="38">
        <v>1170631</v>
      </c>
      <c r="F134" s="38">
        <v>1170631</v>
      </c>
      <c r="G134" s="35">
        <v>100</v>
      </c>
      <c r="H134" s="55">
        <v>585315.5</v>
      </c>
    </row>
    <row r="135" spans="1:8" s="88" customFormat="1" ht="13.8" x14ac:dyDescent="0.2">
      <c r="A135" s="37" t="s">
        <v>1032</v>
      </c>
      <c r="B135" s="42" t="s">
        <v>1033</v>
      </c>
      <c r="C135" s="38">
        <v>0</v>
      </c>
      <c r="D135" s="38">
        <v>1696274</v>
      </c>
      <c r="E135" s="38">
        <v>1696274</v>
      </c>
      <c r="F135" s="38">
        <v>1709558</v>
      </c>
      <c r="G135" s="35">
        <v>100.78312819744923</v>
      </c>
      <c r="H135" s="55">
        <v>0</v>
      </c>
    </row>
    <row r="136" spans="1:8" s="88" customFormat="1" ht="13.8" x14ac:dyDescent="0.2">
      <c r="A136" s="37" t="s">
        <v>1034</v>
      </c>
      <c r="B136" s="42" t="s">
        <v>1035</v>
      </c>
      <c r="C136" s="38">
        <v>0</v>
      </c>
      <c r="D136" s="38">
        <v>200000</v>
      </c>
      <c r="E136" s="38">
        <v>200000</v>
      </c>
      <c r="F136" s="38">
        <v>200000</v>
      </c>
      <c r="G136" s="35">
        <v>100</v>
      </c>
      <c r="H136" s="55">
        <v>200000</v>
      </c>
    </row>
    <row r="137" spans="1:8" s="88" customFormat="1" ht="13.8" x14ac:dyDescent="0.2">
      <c r="A137" s="37" t="s">
        <v>1113</v>
      </c>
      <c r="B137" s="42" t="s">
        <v>1114</v>
      </c>
      <c r="C137" s="38">
        <v>0</v>
      </c>
      <c r="D137" s="38">
        <v>0</v>
      </c>
      <c r="E137" s="38">
        <v>0</v>
      </c>
      <c r="F137" s="38">
        <v>180000</v>
      </c>
      <c r="G137" s="35">
        <v>0</v>
      </c>
      <c r="H137" s="55">
        <v>0</v>
      </c>
    </row>
    <row r="138" spans="1:8" s="88" customFormat="1" ht="13.8" x14ac:dyDescent="0.2">
      <c r="A138" s="37" t="s">
        <v>1036</v>
      </c>
      <c r="B138" s="42" t="s">
        <v>1037</v>
      </c>
      <c r="C138" s="38">
        <v>0</v>
      </c>
      <c r="D138" s="38">
        <v>800000</v>
      </c>
      <c r="E138" s="38">
        <v>800000</v>
      </c>
      <c r="F138" s="38">
        <v>800000</v>
      </c>
      <c r="G138" s="35">
        <v>100</v>
      </c>
      <c r="H138" s="55">
        <v>150000</v>
      </c>
    </row>
    <row r="139" spans="1:8" s="88" customFormat="1" ht="13.8" x14ac:dyDescent="0.2">
      <c r="A139" s="37" t="s">
        <v>1038</v>
      </c>
      <c r="B139" s="42" t="s">
        <v>1039</v>
      </c>
      <c r="C139" s="38">
        <v>55000</v>
      </c>
      <c r="D139" s="38">
        <v>0</v>
      </c>
      <c r="E139" s="38">
        <v>55000</v>
      </c>
      <c r="F139" s="38">
        <v>0</v>
      </c>
      <c r="G139" s="35">
        <v>0</v>
      </c>
      <c r="H139" s="55">
        <v>0</v>
      </c>
    </row>
    <row r="140" spans="1:8" s="88" customFormat="1" ht="13.8" x14ac:dyDescent="0.2">
      <c r="A140" s="37" t="s">
        <v>1040</v>
      </c>
      <c r="B140" s="42" t="s">
        <v>1041</v>
      </c>
      <c r="C140" s="38">
        <v>0</v>
      </c>
      <c r="D140" s="38">
        <v>150000</v>
      </c>
      <c r="E140" s="38">
        <v>150000</v>
      </c>
      <c r="F140" s="38">
        <v>150000</v>
      </c>
      <c r="G140" s="35">
        <v>100</v>
      </c>
      <c r="H140" s="55">
        <v>150000</v>
      </c>
    </row>
    <row r="141" spans="1:8" s="88" customFormat="1" ht="13.8" x14ac:dyDescent="0.2">
      <c r="A141" s="37" t="s">
        <v>1042</v>
      </c>
      <c r="B141" s="42" t="s">
        <v>1043</v>
      </c>
      <c r="C141" s="38">
        <v>0</v>
      </c>
      <c r="D141" s="38">
        <v>279198.71999999997</v>
      </c>
      <c r="E141" s="38">
        <v>279198.71999999997</v>
      </c>
      <c r="F141" s="38">
        <v>279198.71999999997</v>
      </c>
      <c r="G141" s="35">
        <v>100</v>
      </c>
      <c r="H141" s="55">
        <v>0</v>
      </c>
    </row>
    <row r="142" spans="1:8" s="88" customFormat="1" ht="13.8" x14ac:dyDescent="0.2">
      <c r="A142" s="37" t="s">
        <v>1044</v>
      </c>
      <c r="B142" s="42" t="s">
        <v>1045</v>
      </c>
      <c r="C142" s="38">
        <v>650000</v>
      </c>
      <c r="D142" s="38">
        <v>0</v>
      </c>
      <c r="E142" s="38">
        <v>650000</v>
      </c>
      <c r="F142" s="38">
        <v>650000</v>
      </c>
      <c r="G142" s="35">
        <v>100</v>
      </c>
      <c r="H142" s="55">
        <v>0</v>
      </c>
    </row>
    <row r="143" spans="1:8" s="88" customFormat="1" ht="13.8" x14ac:dyDescent="0.2">
      <c r="A143" s="37" t="s">
        <v>1046</v>
      </c>
      <c r="B143" s="42" t="s">
        <v>1047</v>
      </c>
      <c r="C143" s="38">
        <v>596904.30000000005</v>
      </c>
      <c r="D143" s="38">
        <v>7000</v>
      </c>
      <c r="E143" s="38">
        <v>603904.30000000005</v>
      </c>
      <c r="F143" s="38">
        <v>119109.78</v>
      </c>
      <c r="G143" s="35">
        <v>19.723287282438623</v>
      </c>
      <c r="H143" s="55">
        <v>109349.78</v>
      </c>
    </row>
    <row r="144" spans="1:8" s="88" customFormat="1" ht="13.8" x14ac:dyDescent="0.2">
      <c r="A144" s="37" t="s">
        <v>1048</v>
      </c>
      <c r="B144" s="42" t="s">
        <v>1049</v>
      </c>
      <c r="C144" s="38">
        <v>1083973.48</v>
      </c>
      <c r="D144" s="38">
        <v>0</v>
      </c>
      <c r="E144" s="38">
        <v>1083973.48</v>
      </c>
      <c r="F144" s="38">
        <v>19947.330000000002</v>
      </c>
      <c r="G144" s="35">
        <v>1.8402046145999811</v>
      </c>
      <c r="H144" s="55">
        <v>19947.330000000002</v>
      </c>
    </row>
    <row r="145" spans="1:8" s="88" customFormat="1" ht="13.8" x14ac:dyDescent="0.2">
      <c r="A145" s="37" t="s">
        <v>1050</v>
      </c>
      <c r="B145" s="42" t="s">
        <v>1051</v>
      </c>
      <c r="C145" s="38">
        <v>1677156.09</v>
      </c>
      <c r="D145" s="38">
        <v>0</v>
      </c>
      <c r="E145" s="38">
        <v>1677156.09</v>
      </c>
      <c r="F145" s="38">
        <v>1821424.73</v>
      </c>
      <c r="G145" s="35">
        <v>108.60198051094933</v>
      </c>
      <c r="H145" s="55">
        <v>1595832.38</v>
      </c>
    </row>
    <row r="146" spans="1:8" s="88" customFormat="1" ht="13.8" x14ac:dyDescent="0.2">
      <c r="A146" s="37" t="s">
        <v>1052</v>
      </c>
      <c r="B146" s="42" t="s">
        <v>1053</v>
      </c>
      <c r="C146" s="38">
        <v>817531.5</v>
      </c>
      <c r="D146" s="38">
        <v>0</v>
      </c>
      <c r="E146" s="38">
        <v>817531.5</v>
      </c>
      <c r="F146" s="38">
        <v>988560.64</v>
      </c>
      <c r="G146" s="35">
        <v>120.92018961960487</v>
      </c>
      <c r="H146" s="55">
        <v>304557.21999999997</v>
      </c>
    </row>
    <row r="147" spans="1:8" s="88" customFormat="1" ht="13.8" x14ac:dyDescent="0.2">
      <c r="A147" s="37" t="s">
        <v>1054</v>
      </c>
      <c r="B147" s="42" t="s">
        <v>1055</v>
      </c>
      <c r="C147" s="38">
        <v>0</v>
      </c>
      <c r="D147" s="38">
        <v>987656.53</v>
      </c>
      <c r="E147" s="38">
        <v>987656.53</v>
      </c>
      <c r="F147" s="38">
        <v>987656.53</v>
      </c>
      <c r="G147" s="35">
        <v>100</v>
      </c>
      <c r="H147" s="55">
        <v>987656.53</v>
      </c>
    </row>
    <row r="148" spans="1:8" s="88" customFormat="1" ht="13.8" x14ac:dyDescent="0.2">
      <c r="A148" s="37" t="s">
        <v>1056</v>
      </c>
      <c r="B148" s="42" t="s">
        <v>1057</v>
      </c>
      <c r="C148" s="38">
        <v>0</v>
      </c>
      <c r="D148" s="38">
        <v>135221.70000000001</v>
      </c>
      <c r="E148" s="38">
        <v>135221.70000000001</v>
      </c>
      <c r="F148" s="38">
        <v>0</v>
      </c>
      <c r="G148" s="35">
        <v>0</v>
      </c>
      <c r="H148" s="55">
        <v>0</v>
      </c>
    </row>
    <row r="149" spans="1:8" s="88" customFormat="1" ht="13.8" x14ac:dyDescent="0.2">
      <c r="A149" s="37" t="s">
        <v>1058</v>
      </c>
      <c r="B149" s="42" t="s">
        <v>1059</v>
      </c>
      <c r="C149" s="38">
        <v>0</v>
      </c>
      <c r="D149" s="38">
        <v>14036</v>
      </c>
      <c r="E149" s="38">
        <v>14036</v>
      </c>
      <c r="F149" s="38">
        <v>14036</v>
      </c>
      <c r="G149" s="35">
        <v>100</v>
      </c>
      <c r="H149" s="55">
        <v>14036</v>
      </c>
    </row>
    <row r="150" spans="1:8" s="88" customFormat="1" ht="13.8" x14ac:dyDescent="0.2">
      <c r="A150" s="37" t="s">
        <v>1115</v>
      </c>
      <c r="B150" s="42" t="s">
        <v>1116</v>
      </c>
      <c r="C150" s="38">
        <v>0</v>
      </c>
      <c r="D150" s="38">
        <v>0</v>
      </c>
      <c r="E150" s="38">
        <v>0</v>
      </c>
      <c r="F150" s="38">
        <v>4500</v>
      </c>
      <c r="G150" s="35">
        <v>0</v>
      </c>
      <c r="H150" s="55">
        <v>4500</v>
      </c>
    </row>
    <row r="151" spans="1:8" s="88" customFormat="1" ht="13.8" x14ac:dyDescent="0.2">
      <c r="A151" s="37" t="s">
        <v>1117</v>
      </c>
      <c r="B151" s="42" t="s">
        <v>1118</v>
      </c>
      <c r="C151" s="38">
        <v>6871547174.6300001</v>
      </c>
      <c r="D151" s="38">
        <v>83943831.849999994</v>
      </c>
      <c r="E151" s="38">
        <v>6955491006.4799995</v>
      </c>
      <c r="F151" s="38">
        <v>5029976679.6400003</v>
      </c>
      <c r="G151" s="35">
        <v>72.316629767098874</v>
      </c>
      <c r="H151" s="55">
        <v>4979476353.1800003</v>
      </c>
    </row>
    <row r="152" spans="1:8" s="88" customFormat="1" ht="13.8" x14ac:dyDescent="0.2">
      <c r="A152" s="37" t="s">
        <v>1064</v>
      </c>
      <c r="B152" s="42" t="s">
        <v>1065</v>
      </c>
      <c r="C152" s="38">
        <v>0</v>
      </c>
      <c r="D152" s="38">
        <v>0</v>
      </c>
      <c r="E152" s="38">
        <v>0</v>
      </c>
      <c r="F152" s="38">
        <v>-150732.82</v>
      </c>
      <c r="G152" s="35">
        <v>0</v>
      </c>
      <c r="H152" s="55">
        <v>-175073.08</v>
      </c>
    </row>
    <row r="153" spans="1:8" s="88" customFormat="1" ht="13.8" x14ac:dyDescent="0.2">
      <c r="A153" s="37" t="s">
        <v>1066</v>
      </c>
      <c r="B153" s="42" t="s">
        <v>1067</v>
      </c>
      <c r="C153" s="38">
        <v>68100000</v>
      </c>
      <c r="D153" s="38">
        <v>0</v>
      </c>
      <c r="E153" s="38">
        <v>68100000</v>
      </c>
      <c r="F153" s="38">
        <v>50265414.039999999</v>
      </c>
      <c r="G153" s="35">
        <v>73.811180675477246</v>
      </c>
      <c r="H153" s="55">
        <v>16255599.34</v>
      </c>
    </row>
    <row r="154" spans="1:8" s="88" customFormat="1" ht="13.8" x14ac:dyDescent="0.2">
      <c r="A154" s="37" t="s">
        <v>1119</v>
      </c>
      <c r="B154" s="42" t="s">
        <v>1120</v>
      </c>
      <c r="C154" s="38">
        <v>0</v>
      </c>
      <c r="D154" s="38">
        <v>0</v>
      </c>
      <c r="E154" s="38">
        <v>0</v>
      </c>
      <c r="F154" s="38">
        <v>28364.31</v>
      </c>
      <c r="G154" s="35">
        <v>0</v>
      </c>
      <c r="H154" s="55">
        <v>20510</v>
      </c>
    </row>
    <row r="155" spans="1:8" s="88" customFormat="1" ht="13.8" x14ac:dyDescent="0.2">
      <c r="A155" s="37" t="s">
        <v>1068</v>
      </c>
      <c r="B155" s="42" t="s">
        <v>1069</v>
      </c>
      <c r="C155" s="38">
        <v>0</v>
      </c>
      <c r="D155" s="38">
        <v>2240.48</v>
      </c>
      <c r="E155" s="38">
        <v>2240.48</v>
      </c>
      <c r="F155" s="38">
        <v>563730.23</v>
      </c>
      <c r="G155" s="35">
        <v>25161.136452902949</v>
      </c>
      <c r="H155" s="55">
        <v>563730.23</v>
      </c>
    </row>
    <row r="156" spans="1:8" s="88" customFormat="1" ht="13.8" x14ac:dyDescent="0.2">
      <c r="A156" s="37" t="s">
        <v>1070</v>
      </c>
      <c r="B156" s="42" t="s">
        <v>1071</v>
      </c>
      <c r="C156" s="38">
        <v>0</v>
      </c>
      <c r="D156" s="38">
        <v>63360.72</v>
      </c>
      <c r="E156" s="38">
        <v>63360.72</v>
      </c>
      <c r="F156" s="38">
        <v>155075.39000000001</v>
      </c>
      <c r="G156" s="35">
        <v>244.75004387576405</v>
      </c>
      <c r="H156" s="55">
        <v>155075.39000000001</v>
      </c>
    </row>
    <row r="157" spans="1:8" s="88" customFormat="1" ht="13.8" x14ac:dyDescent="0.2">
      <c r="A157" s="37" t="s">
        <v>1072</v>
      </c>
      <c r="B157" s="42" t="s">
        <v>1073</v>
      </c>
      <c r="C157" s="38">
        <v>0</v>
      </c>
      <c r="D157" s="38">
        <v>775.79</v>
      </c>
      <c r="E157" s="38">
        <v>775.79</v>
      </c>
      <c r="F157" s="38">
        <v>99906.33</v>
      </c>
      <c r="G157" s="35">
        <v>12878.012090900889</v>
      </c>
      <c r="H157" s="55">
        <v>99906.33</v>
      </c>
    </row>
    <row r="158" spans="1:8" s="88" customFormat="1" ht="13.8" x14ac:dyDescent="0.2">
      <c r="A158" s="126" t="s">
        <v>264</v>
      </c>
      <c r="B158" s="127" t="s">
        <v>70</v>
      </c>
      <c r="C158" s="66">
        <v>8249589665.8900003</v>
      </c>
      <c r="D158" s="66">
        <v>372036760.31999999</v>
      </c>
      <c r="E158" s="66">
        <v>8621626426.2099991</v>
      </c>
      <c r="F158" s="66">
        <v>5610402558.46</v>
      </c>
      <c r="G158" s="71">
        <v>65.073598426907139</v>
      </c>
      <c r="H158" s="68">
        <v>5358316538.6499996</v>
      </c>
    </row>
    <row r="159" spans="1:8" ht="13.8" x14ac:dyDescent="0.3">
      <c r="A159" s="39" t="s">
        <v>61</v>
      </c>
      <c r="B159" s="39"/>
      <c r="C159" s="39"/>
      <c r="D159" s="39"/>
      <c r="E159" s="39"/>
      <c r="F159" s="39"/>
      <c r="G159" s="39"/>
      <c r="H159" s="53"/>
    </row>
  </sheetData>
  <mergeCells count="4">
    <mergeCell ref="A2:H2"/>
    <mergeCell ref="A5:B6"/>
    <mergeCell ref="A1:H1"/>
    <mergeCell ref="A158:B158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59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1"/>
  <sheetViews>
    <sheetView zoomScale="80" zoomScaleNormal="80" workbookViewId="0">
      <selection sqref="A1:J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22.28515625" style="63" customWidth="1"/>
    <col min="11" max="11" width="17.140625" style="64" customWidth="1"/>
    <col min="12" max="12" width="18.85546875" style="63" bestFit="1" customWidth="1"/>
  </cols>
  <sheetData>
    <row r="1" spans="1:12" s="76" customFormat="1" ht="26.25" customHeight="1" x14ac:dyDescent="0.35">
      <c r="A1" s="136" t="s">
        <v>66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67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4" t="s">
        <v>45</v>
      </c>
      <c r="B5" s="115"/>
      <c r="C5" s="114" t="s">
        <v>51</v>
      </c>
      <c r="D5" s="115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6"/>
      <c r="B6" s="117"/>
      <c r="C6" s="116"/>
      <c r="D6" s="117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428</v>
      </c>
      <c r="B7" s="16" t="s">
        <v>429</v>
      </c>
      <c r="C7" s="16" t="s">
        <v>1121</v>
      </c>
      <c r="D7" s="16" t="s">
        <v>1122</v>
      </c>
      <c r="E7" s="85">
        <v>394900.47999999998</v>
      </c>
      <c r="F7" s="85">
        <v>0</v>
      </c>
      <c r="G7" s="85">
        <v>394900.47999999998</v>
      </c>
      <c r="H7" s="85">
        <v>394900.47999999998</v>
      </c>
      <c r="I7" s="85">
        <v>394900.47999999998</v>
      </c>
      <c r="J7" s="85">
        <v>296175.35999999999</v>
      </c>
      <c r="K7" s="137">
        <v>75</v>
      </c>
      <c r="L7" s="85">
        <v>197450.23999999999</v>
      </c>
    </row>
    <row r="8" spans="1:12" ht="13.8" x14ac:dyDescent="0.2">
      <c r="A8" s="37" t="s">
        <v>70</v>
      </c>
      <c r="B8" s="16" t="s">
        <v>70</v>
      </c>
      <c r="C8" s="16" t="s">
        <v>1123</v>
      </c>
      <c r="D8" s="16" t="s">
        <v>1124</v>
      </c>
      <c r="E8" s="85">
        <v>15500</v>
      </c>
      <c r="F8" s="85">
        <v>0</v>
      </c>
      <c r="G8" s="85">
        <v>15500</v>
      </c>
      <c r="H8" s="85">
        <v>15500</v>
      </c>
      <c r="I8" s="85">
        <v>15500</v>
      </c>
      <c r="J8" s="85">
        <v>11625</v>
      </c>
      <c r="K8" s="137">
        <v>75</v>
      </c>
      <c r="L8" s="85">
        <v>7750</v>
      </c>
    </row>
    <row r="9" spans="1:12" ht="13.8" x14ac:dyDescent="0.2">
      <c r="A9" s="37" t="s">
        <v>70</v>
      </c>
      <c r="B9" s="16" t="s">
        <v>70</v>
      </c>
      <c r="C9" s="16" t="s">
        <v>1125</v>
      </c>
      <c r="D9" s="16" t="s">
        <v>1126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24450</v>
      </c>
      <c r="K9" s="137">
        <v>75</v>
      </c>
      <c r="L9" s="85">
        <v>0</v>
      </c>
    </row>
    <row r="10" spans="1:12" ht="13.8" x14ac:dyDescent="0.2">
      <c r="A10" s="37" t="s">
        <v>70</v>
      </c>
      <c r="B10" s="16" t="s">
        <v>70</v>
      </c>
      <c r="C10" s="16" t="s">
        <v>1127</v>
      </c>
      <c r="D10" s="16" t="s">
        <v>1128</v>
      </c>
      <c r="E10" s="85">
        <v>69762.45</v>
      </c>
      <c r="F10" s="85">
        <v>0</v>
      </c>
      <c r="G10" s="85">
        <v>69762.45</v>
      </c>
      <c r="H10" s="85">
        <v>69762.45</v>
      </c>
      <c r="I10" s="85">
        <v>69762.45</v>
      </c>
      <c r="J10" s="85">
        <v>52321.83</v>
      </c>
      <c r="K10" s="137">
        <v>74.999989249230794</v>
      </c>
      <c r="L10" s="85">
        <v>0</v>
      </c>
    </row>
    <row r="11" spans="1:12" ht="13.8" x14ac:dyDescent="0.2">
      <c r="A11" s="37" t="s">
        <v>70</v>
      </c>
      <c r="B11" s="16" t="s">
        <v>70</v>
      </c>
      <c r="C11" s="27" t="s">
        <v>127</v>
      </c>
      <c r="D11" s="27" t="s">
        <v>70</v>
      </c>
      <c r="E11" s="90">
        <v>512762.93</v>
      </c>
      <c r="F11" s="90">
        <v>0</v>
      </c>
      <c r="G11" s="90">
        <v>512762.93</v>
      </c>
      <c r="H11" s="90">
        <v>512762.93</v>
      </c>
      <c r="I11" s="90">
        <v>512762.93</v>
      </c>
      <c r="J11" s="90">
        <v>384572.19</v>
      </c>
      <c r="K11" s="138">
        <v>74.999998537335799</v>
      </c>
      <c r="L11" s="90">
        <v>205200.24</v>
      </c>
    </row>
    <row r="12" spans="1:12" ht="13.8" x14ac:dyDescent="0.2">
      <c r="A12" s="37" t="s">
        <v>430</v>
      </c>
      <c r="B12" s="16" t="s">
        <v>431</v>
      </c>
      <c r="C12" s="16" t="s">
        <v>1129</v>
      </c>
      <c r="D12" s="16" t="s">
        <v>1130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137">
        <v>0</v>
      </c>
      <c r="L12" s="85">
        <v>0</v>
      </c>
    </row>
    <row r="13" spans="1:12" ht="13.8" x14ac:dyDescent="0.2">
      <c r="A13" s="37" t="s">
        <v>70</v>
      </c>
      <c r="B13" s="16" t="s">
        <v>70</v>
      </c>
      <c r="C13" s="16" t="s">
        <v>1131</v>
      </c>
      <c r="D13" s="16" t="s">
        <v>2239</v>
      </c>
      <c r="E13" s="85">
        <v>114352.02</v>
      </c>
      <c r="F13" s="85">
        <v>-18052.02</v>
      </c>
      <c r="G13" s="85">
        <v>96300</v>
      </c>
      <c r="H13" s="85">
        <v>50158.59</v>
      </c>
      <c r="I13" s="85">
        <v>50158.59</v>
      </c>
      <c r="J13" s="85">
        <v>50158.59</v>
      </c>
      <c r="K13" s="137">
        <v>52.085763239875398</v>
      </c>
      <c r="L13" s="85">
        <v>50158.59</v>
      </c>
    </row>
    <row r="14" spans="1:12" ht="13.8" x14ac:dyDescent="0.2">
      <c r="A14" s="37" t="s">
        <v>70</v>
      </c>
      <c r="B14" s="16" t="s">
        <v>70</v>
      </c>
      <c r="C14" s="27" t="s">
        <v>127</v>
      </c>
      <c r="D14" s="27" t="s">
        <v>70</v>
      </c>
      <c r="E14" s="90">
        <v>114752.02</v>
      </c>
      <c r="F14" s="90">
        <v>-18052.02</v>
      </c>
      <c r="G14" s="90">
        <v>96700</v>
      </c>
      <c r="H14" s="90">
        <v>50158.59</v>
      </c>
      <c r="I14" s="90">
        <v>50158.59</v>
      </c>
      <c r="J14" s="90">
        <v>50158.59</v>
      </c>
      <c r="K14" s="138">
        <v>51.870310237848997</v>
      </c>
      <c r="L14" s="90">
        <v>50158.59</v>
      </c>
    </row>
    <row r="15" spans="1:12" ht="13.8" x14ac:dyDescent="0.2">
      <c r="A15" s="37" t="s">
        <v>436</v>
      </c>
      <c r="B15" s="16" t="s">
        <v>437</v>
      </c>
      <c r="C15" s="16" t="s">
        <v>1132</v>
      </c>
      <c r="D15" s="16" t="s">
        <v>1133</v>
      </c>
      <c r="E15" s="85">
        <v>5625.94</v>
      </c>
      <c r="F15" s="85">
        <v>-4625.9399999999996</v>
      </c>
      <c r="G15" s="85">
        <v>1000</v>
      </c>
      <c r="H15" s="85">
        <v>296.20999999999998</v>
      </c>
      <c r="I15" s="85">
        <v>296.20999999999998</v>
      </c>
      <c r="J15" s="85">
        <v>296.20999999999998</v>
      </c>
      <c r="K15" s="137">
        <v>29.620999999999999</v>
      </c>
      <c r="L15" s="85">
        <v>296.20999999999998</v>
      </c>
    </row>
    <row r="16" spans="1:12" ht="13.8" x14ac:dyDescent="0.2">
      <c r="A16" s="37" t="s">
        <v>70</v>
      </c>
      <c r="B16" s="16" t="s">
        <v>70</v>
      </c>
      <c r="C16" s="16" t="s">
        <v>1134</v>
      </c>
      <c r="D16" s="16" t="s">
        <v>1135</v>
      </c>
      <c r="E16" s="85">
        <v>1000</v>
      </c>
      <c r="F16" s="85">
        <v>0</v>
      </c>
      <c r="G16" s="85">
        <v>1000</v>
      </c>
      <c r="H16" s="85">
        <v>0</v>
      </c>
      <c r="I16" s="85">
        <v>0</v>
      </c>
      <c r="J16" s="85">
        <v>0</v>
      </c>
      <c r="K16" s="137">
        <v>0</v>
      </c>
      <c r="L16" s="85">
        <v>0</v>
      </c>
    </row>
    <row r="17" spans="1:12" ht="13.8" x14ac:dyDescent="0.2">
      <c r="A17" s="37" t="s">
        <v>70</v>
      </c>
      <c r="B17" s="16" t="s">
        <v>70</v>
      </c>
      <c r="C17" s="16" t="s">
        <v>1136</v>
      </c>
      <c r="D17" s="16" t="s">
        <v>70</v>
      </c>
      <c r="E17" s="85">
        <v>0</v>
      </c>
      <c r="F17" s="85">
        <v>54450</v>
      </c>
      <c r="G17" s="85">
        <v>54450</v>
      </c>
      <c r="H17" s="85">
        <v>42350</v>
      </c>
      <c r="I17" s="85">
        <v>0</v>
      </c>
      <c r="J17" s="85">
        <v>0</v>
      </c>
      <c r="K17" s="137">
        <v>0</v>
      </c>
      <c r="L17" s="85">
        <v>0</v>
      </c>
    </row>
    <row r="18" spans="1:12" ht="13.8" x14ac:dyDescent="0.2">
      <c r="A18" s="37" t="s">
        <v>70</v>
      </c>
      <c r="B18" s="16" t="s">
        <v>70</v>
      </c>
      <c r="C18" s="27" t="s">
        <v>127</v>
      </c>
      <c r="D18" s="27" t="s">
        <v>70</v>
      </c>
      <c r="E18" s="90">
        <v>6625.94</v>
      </c>
      <c r="F18" s="90">
        <v>49824.06</v>
      </c>
      <c r="G18" s="90">
        <v>56450</v>
      </c>
      <c r="H18" s="90">
        <v>42646.21</v>
      </c>
      <c r="I18" s="90">
        <v>296.20999999999998</v>
      </c>
      <c r="J18" s="90">
        <v>296.20999999999998</v>
      </c>
      <c r="K18" s="138">
        <v>0.52472984942427003</v>
      </c>
      <c r="L18" s="90">
        <v>296.20999999999998</v>
      </c>
    </row>
    <row r="19" spans="1:12" ht="13.8" x14ac:dyDescent="0.2">
      <c r="A19" s="37" t="s">
        <v>438</v>
      </c>
      <c r="B19" s="16" t="s">
        <v>439</v>
      </c>
      <c r="C19" s="16" t="s">
        <v>1137</v>
      </c>
      <c r="D19" s="16" t="s">
        <v>1138</v>
      </c>
      <c r="E19" s="85">
        <v>100</v>
      </c>
      <c r="F19" s="85">
        <v>0</v>
      </c>
      <c r="G19" s="85">
        <v>100</v>
      </c>
      <c r="H19" s="85">
        <v>0</v>
      </c>
      <c r="I19" s="85">
        <v>0</v>
      </c>
      <c r="J19" s="85">
        <v>0</v>
      </c>
      <c r="K19" s="137">
        <v>0</v>
      </c>
      <c r="L19" s="85">
        <v>0</v>
      </c>
    </row>
    <row r="20" spans="1:12" ht="13.8" x14ac:dyDescent="0.2">
      <c r="A20" s="37" t="s">
        <v>70</v>
      </c>
      <c r="B20" s="16" t="s">
        <v>70</v>
      </c>
      <c r="C20" s="27" t="s">
        <v>127</v>
      </c>
      <c r="D20" s="27" t="s">
        <v>70</v>
      </c>
      <c r="E20" s="90">
        <v>100</v>
      </c>
      <c r="F20" s="90">
        <v>0</v>
      </c>
      <c r="G20" s="90">
        <v>100</v>
      </c>
      <c r="H20" s="90">
        <v>0</v>
      </c>
      <c r="I20" s="90">
        <v>0</v>
      </c>
      <c r="J20" s="90">
        <v>0</v>
      </c>
      <c r="K20" s="138">
        <v>0</v>
      </c>
      <c r="L20" s="90">
        <v>0</v>
      </c>
    </row>
    <row r="21" spans="1:12" ht="13.8" x14ac:dyDescent="0.2">
      <c r="A21" s="37" t="s">
        <v>440</v>
      </c>
      <c r="B21" s="16" t="s">
        <v>441</v>
      </c>
      <c r="C21" s="16" t="s">
        <v>1139</v>
      </c>
      <c r="D21" s="16" t="s">
        <v>1140</v>
      </c>
      <c r="E21" s="85">
        <v>25000</v>
      </c>
      <c r="F21" s="85">
        <v>0</v>
      </c>
      <c r="G21" s="85">
        <v>25000</v>
      </c>
      <c r="H21" s="85">
        <v>0</v>
      </c>
      <c r="I21" s="85">
        <v>0</v>
      </c>
      <c r="J21" s="85">
        <v>0</v>
      </c>
      <c r="K21" s="137">
        <v>0</v>
      </c>
      <c r="L21" s="85">
        <v>0</v>
      </c>
    </row>
    <row r="22" spans="1:12" ht="13.8" x14ac:dyDescent="0.2">
      <c r="A22" s="37" t="s">
        <v>70</v>
      </c>
      <c r="B22" s="16" t="s">
        <v>70</v>
      </c>
      <c r="C22" s="16" t="s">
        <v>1141</v>
      </c>
      <c r="D22" s="16" t="s">
        <v>2240</v>
      </c>
      <c r="E22" s="85">
        <v>75000</v>
      </c>
      <c r="F22" s="85">
        <v>0</v>
      </c>
      <c r="G22" s="85">
        <v>75000</v>
      </c>
      <c r="H22" s="85">
        <v>486.08</v>
      </c>
      <c r="I22" s="85">
        <v>486.08</v>
      </c>
      <c r="J22" s="85">
        <v>486.08</v>
      </c>
      <c r="K22" s="137">
        <v>0.64810666666667005</v>
      </c>
      <c r="L22" s="85">
        <v>486.08</v>
      </c>
    </row>
    <row r="23" spans="1:12" ht="13.8" x14ac:dyDescent="0.2">
      <c r="A23" s="37" t="s">
        <v>70</v>
      </c>
      <c r="B23" s="16" t="s">
        <v>70</v>
      </c>
      <c r="C23" s="16" t="s">
        <v>1142</v>
      </c>
      <c r="D23" s="16" t="s">
        <v>2241</v>
      </c>
      <c r="E23" s="85">
        <v>20000</v>
      </c>
      <c r="F23" s="85">
        <v>0</v>
      </c>
      <c r="G23" s="85">
        <v>20000</v>
      </c>
      <c r="H23" s="85">
        <v>2907.92</v>
      </c>
      <c r="I23" s="85">
        <v>2907.92</v>
      </c>
      <c r="J23" s="85">
        <v>2907.92</v>
      </c>
      <c r="K23" s="137">
        <v>14.5396</v>
      </c>
      <c r="L23" s="85">
        <v>2907.92</v>
      </c>
    </row>
    <row r="24" spans="1:12" ht="13.8" x14ac:dyDescent="0.2">
      <c r="A24" s="37" t="s">
        <v>70</v>
      </c>
      <c r="B24" s="16" t="s">
        <v>70</v>
      </c>
      <c r="C24" s="16" t="s">
        <v>1143</v>
      </c>
      <c r="D24" s="16" t="s">
        <v>2242</v>
      </c>
      <c r="E24" s="85">
        <v>51511.05</v>
      </c>
      <c r="F24" s="85">
        <v>-16511.05</v>
      </c>
      <c r="G24" s="85">
        <v>35000</v>
      </c>
      <c r="H24" s="85">
        <v>0</v>
      </c>
      <c r="I24" s="85">
        <v>0</v>
      </c>
      <c r="J24" s="85">
        <v>0</v>
      </c>
      <c r="K24" s="137">
        <v>0</v>
      </c>
      <c r="L24" s="85">
        <v>0</v>
      </c>
    </row>
    <row r="25" spans="1:12" ht="13.8" x14ac:dyDescent="0.2">
      <c r="A25" s="37" t="s">
        <v>70</v>
      </c>
      <c r="B25" s="16" t="s">
        <v>70</v>
      </c>
      <c r="C25" s="16" t="s">
        <v>1144</v>
      </c>
      <c r="D25" s="16" t="s">
        <v>1145</v>
      </c>
      <c r="E25" s="85">
        <v>0</v>
      </c>
      <c r="F25" s="85">
        <v>0</v>
      </c>
      <c r="G25" s="85">
        <v>0</v>
      </c>
      <c r="H25" s="85">
        <v>732090.56</v>
      </c>
      <c r="I25" s="85">
        <v>732090.56</v>
      </c>
      <c r="J25" s="85">
        <v>291814.11</v>
      </c>
      <c r="K25" s="137">
        <v>0</v>
      </c>
      <c r="L25" s="85">
        <v>291814.11</v>
      </c>
    </row>
    <row r="26" spans="1:12" ht="13.8" x14ac:dyDescent="0.2">
      <c r="A26" s="37" t="s">
        <v>70</v>
      </c>
      <c r="B26" s="16" t="s">
        <v>70</v>
      </c>
      <c r="C26" s="16" t="s">
        <v>1146</v>
      </c>
      <c r="D26" s="16" t="s">
        <v>1147</v>
      </c>
      <c r="E26" s="85">
        <v>0</v>
      </c>
      <c r="F26" s="85">
        <v>0</v>
      </c>
      <c r="G26" s="85">
        <v>0</v>
      </c>
      <c r="H26" s="85">
        <v>12116.79</v>
      </c>
      <c r="I26" s="85">
        <v>12116.79</v>
      </c>
      <c r="J26" s="85">
        <v>12116.79</v>
      </c>
      <c r="K26" s="137">
        <v>0</v>
      </c>
      <c r="L26" s="85">
        <v>12116.79</v>
      </c>
    </row>
    <row r="27" spans="1:12" ht="13.8" x14ac:dyDescent="0.2">
      <c r="A27" s="37" t="s">
        <v>70</v>
      </c>
      <c r="B27" s="16" t="s">
        <v>70</v>
      </c>
      <c r="C27" s="16" t="s">
        <v>1148</v>
      </c>
      <c r="D27" s="16" t="s">
        <v>1149</v>
      </c>
      <c r="E27" s="85">
        <v>4000</v>
      </c>
      <c r="F27" s="85">
        <v>0</v>
      </c>
      <c r="G27" s="85">
        <v>4000</v>
      </c>
      <c r="H27" s="85">
        <v>624.79999999999995</v>
      </c>
      <c r="I27" s="85">
        <v>624.79999999999995</v>
      </c>
      <c r="J27" s="85">
        <v>624.79999999999995</v>
      </c>
      <c r="K27" s="137">
        <v>15.62</v>
      </c>
      <c r="L27" s="85">
        <v>624.79999999999995</v>
      </c>
    </row>
    <row r="28" spans="1:12" ht="13.8" x14ac:dyDescent="0.2">
      <c r="A28" s="37" t="s">
        <v>70</v>
      </c>
      <c r="B28" s="16" t="s">
        <v>70</v>
      </c>
      <c r="C28" s="16" t="s">
        <v>1150</v>
      </c>
      <c r="D28" s="16" t="s">
        <v>1151</v>
      </c>
      <c r="E28" s="85">
        <v>25000</v>
      </c>
      <c r="F28" s="85">
        <v>0</v>
      </c>
      <c r="G28" s="85">
        <v>25000</v>
      </c>
      <c r="H28" s="85">
        <v>2780.71</v>
      </c>
      <c r="I28" s="85">
        <v>2780.71</v>
      </c>
      <c r="J28" s="85">
        <v>2780.71</v>
      </c>
      <c r="K28" s="137">
        <v>11.12284</v>
      </c>
      <c r="L28" s="85">
        <v>2780.71</v>
      </c>
    </row>
    <row r="29" spans="1:12" ht="13.8" x14ac:dyDescent="0.2">
      <c r="A29" s="37" t="s">
        <v>70</v>
      </c>
      <c r="B29" s="16" t="s">
        <v>70</v>
      </c>
      <c r="C29" s="16" t="s">
        <v>1152</v>
      </c>
      <c r="D29" s="16" t="s">
        <v>1153</v>
      </c>
      <c r="E29" s="85">
        <v>200000</v>
      </c>
      <c r="F29" s="85">
        <v>-40200</v>
      </c>
      <c r="G29" s="85">
        <v>159800</v>
      </c>
      <c r="H29" s="85">
        <v>23733.73</v>
      </c>
      <c r="I29" s="85">
        <v>23733.73</v>
      </c>
      <c r="J29" s="85">
        <v>23733.73</v>
      </c>
      <c r="K29" s="137">
        <v>14.8521464330413</v>
      </c>
      <c r="L29" s="85">
        <v>23733.73</v>
      </c>
    </row>
    <row r="30" spans="1:12" ht="13.8" x14ac:dyDescent="0.2">
      <c r="A30" s="37" t="s">
        <v>70</v>
      </c>
      <c r="B30" s="16" t="s">
        <v>70</v>
      </c>
      <c r="C30" s="16" t="s">
        <v>1154</v>
      </c>
      <c r="D30" s="16" t="s">
        <v>1155</v>
      </c>
      <c r="E30" s="85">
        <v>0</v>
      </c>
      <c r="F30" s="85">
        <v>0</v>
      </c>
      <c r="G30" s="85">
        <v>0</v>
      </c>
      <c r="H30" s="85">
        <v>94162.26</v>
      </c>
      <c r="I30" s="85">
        <v>94162.26</v>
      </c>
      <c r="J30" s="85">
        <v>86111.11</v>
      </c>
      <c r="K30" s="137">
        <v>0</v>
      </c>
      <c r="L30" s="85">
        <v>86111.11</v>
      </c>
    </row>
    <row r="31" spans="1:12" ht="13.8" x14ac:dyDescent="0.2">
      <c r="A31" s="37" t="s">
        <v>70</v>
      </c>
      <c r="B31" s="16" t="s">
        <v>70</v>
      </c>
      <c r="C31" s="16" t="s">
        <v>1156</v>
      </c>
      <c r="D31" s="16" t="s">
        <v>1157</v>
      </c>
      <c r="E31" s="85">
        <v>90000</v>
      </c>
      <c r="F31" s="85">
        <v>0</v>
      </c>
      <c r="G31" s="85">
        <v>90000</v>
      </c>
      <c r="H31" s="85">
        <v>6302.89</v>
      </c>
      <c r="I31" s="85">
        <v>6302.89</v>
      </c>
      <c r="J31" s="85">
        <v>6302.89</v>
      </c>
      <c r="K31" s="137">
        <v>7.0032111111111099</v>
      </c>
      <c r="L31" s="85">
        <v>6302.89</v>
      </c>
    </row>
    <row r="32" spans="1:12" ht="13.8" x14ac:dyDescent="0.2">
      <c r="A32" s="37" t="s">
        <v>70</v>
      </c>
      <c r="B32" s="16" t="s">
        <v>70</v>
      </c>
      <c r="C32" s="16" t="s">
        <v>1158</v>
      </c>
      <c r="D32" s="16" t="s">
        <v>1159</v>
      </c>
      <c r="E32" s="85">
        <v>2805560</v>
      </c>
      <c r="F32" s="85">
        <v>560000</v>
      </c>
      <c r="G32" s="85">
        <v>3365560</v>
      </c>
      <c r="H32" s="85">
        <v>810790.21</v>
      </c>
      <c r="I32" s="85">
        <v>810790.21</v>
      </c>
      <c r="J32" s="85">
        <v>355879.46</v>
      </c>
      <c r="K32" s="137">
        <v>10.5741528898608</v>
      </c>
      <c r="L32" s="85">
        <v>355879.46</v>
      </c>
    </row>
    <row r="33" spans="1:12" ht="13.8" x14ac:dyDescent="0.2">
      <c r="A33" s="37" t="s">
        <v>70</v>
      </c>
      <c r="B33" s="16" t="s">
        <v>70</v>
      </c>
      <c r="C33" s="16" t="s">
        <v>1160</v>
      </c>
      <c r="D33" s="16" t="s">
        <v>1161</v>
      </c>
      <c r="E33" s="85">
        <v>250000</v>
      </c>
      <c r="F33" s="85">
        <v>0</v>
      </c>
      <c r="G33" s="85">
        <v>250000</v>
      </c>
      <c r="H33" s="85">
        <v>0</v>
      </c>
      <c r="I33" s="85">
        <v>0</v>
      </c>
      <c r="J33" s="85">
        <v>0</v>
      </c>
      <c r="K33" s="137">
        <v>0</v>
      </c>
      <c r="L33" s="85">
        <v>0</v>
      </c>
    </row>
    <row r="34" spans="1:12" ht="13.8" x14ac:dyDescent="0.2">
      <c r="A34" s="37" t="s">
        <v>70</v>
      </c>
      <c r="B34" s="16" t="s">
        <v>70</v>
      </c>
      <c r="C34" s="16" t="s">
        <v>1162</v>
      </c>
      <c r="D34" s="16" t="s">
        <v>1163</v>
      </c>
      <c r="E34" s="85">
        <v>0</v>
      </c>
      <c r="F34" s="85">
        <v>0</v>
      </c>
      <c r="G34" s="85">
        <v>0</v>
      </c>
      <c r="H34" s="85">
        <v>18989.72</v>
      </c>
      <c r="I34" s="85">
        <v>18989.72</v>
      </c>
      <c r="J34" s="85">
        <v>18989.66</v>
      </c>
      <c r="K34" s="137">
        <v>0</v>
      </c>
      <c r="L34" s="85">
        <v>18989.66</v>
      </c>
    </row>
    <row r="35" spans="1:12" ht="13.8" x14ac:dyDescent="0.2">
      <c r="A35" s="37" t="s">
        <v>70</v>
      </c>
      <c r="B35" s="16" t="s">
        <v>70</v>
      </c>
      <c r="C35" s="16" t="s">
        <v>1164</v>
      </c>
      <c r="D35" s="16" t="s">
        <v>1165</v>
      </c>
      <c r="E35" s="85">
        <v>20000</v>
      </c>
      <c r="F35" s="85">
        <v>0</v>
      </c>
      <c r="G35" s="85">
        <v>20000</v>
      </c>
      <c r="H35" s="85">
        <v>1589.77</v>
      </c>
      <c r="I35" s="85">
        <v>1589.77</v>
      </c>
      <c r="J35" s="85">
        <v>1589.77</v>
      </c>
      <c r="K35" s="137">
        <v>7.9488500000000002</v>
      </c>
      <c r="L35" s="85">
        <v>1589.77</v>
      </c>
    </row>
    <row r="36" spans="1:12" ht="13.8" x14ac:dyDescent="0.2">
      <c r="A36" s="37" t="s">
        <v>70</v>
      </c>
      <c r="B36" s="16" t="s">
        <v>70</v>
      </c>
      <c r="C36" s="16" t="s">
        <v>1166</v>
      </c>
      <c r="D36" s="16" t="s">
        <v>1167</v>
      </c>
      <c r="E36" s="85">
        <v>10374500.810000001</v>
      </c>
      <c r="F36" s="85">
        <v>0</v>
      </c>
      <c r="G36" s="85">
        <v>10374500.810000001</v>
      </c>
      <c r="H36" s="85">
        <v>5671.35</v>
      </c>
      <c r="I36" s="85">
        <v>5671.35</v>
      </c>
      <c r="J36" s="85">
        <v>5671.35</v>
      </c>
      <c r="K36" s="137">
        <v>5.4666244707730002E-2</v>
      </c>
      <c r="L36" s="85">
        <v>5671.35</v>
      </c>
    </row>
    <row r="37" spans="1:12" ht="13.8" x14ac:dyDescent="0.2">
      <c r="A37" s="37" t="s">
        <v>70</v>
      </c>
      <c r="B37" s="16" t="s">
        <v>70</v>
      </c>
      <c r="C37" s="16" t="s">
        <v>1168</v>
      </c>
      <c r="D37" s="16" t="s">
        <v>2243</v>
      </c>
      <c r="E37" s="85">
        <v>142800</v>
      </c>
      <c r="F37" s="85">
        <v>-142800</v>
      </c>
      <c r="G37" s="85">
        <v>0</v>
      </c>
      <c r="H37" s="85">
        <v>0</v>
      </c>
      <c r="I37" s="85">
        <v>0</v>
      </c>
      <c r="J37" s="85">
        <v>0</v>
      </c>
      <c r="K37" s="137">
        <v>0</v>
      </c>
      <c r="L37" s="85">
        <v>0</v>
      </c>
    </row>
    <row r="38" spans="1:12" ht="13.8" x14ac:dyDescent="0.2">
      <c r="A38" s="37" t="s">
        <v>70</v>
      </c>
      <c r="B38" s="16" t="s">
        <v>70</v>
      </c>
      <c r="C38" s="16" t="s">
        <v>1169</v>
      </c>
      <c r="D38" s="16" t="s">
        <v>1170</v>
      </c>
      <c r="E38" s="85">
        <v>0</v>
      </c>
      <c r="F38" s="85">
        <v>200000</v>
      </c>
      <c r="G38" s="85">
        <v>200000</v>
      </c>
      <c r="H38" s="85">
        <v>42332.58</v>
      </c>
      <c r="I38" s="85">
        <v>42332.58</v>
      </c>
      <c r="J38" s="85">
        <v>0</v>
      </c>
      <c r="K38" s="137">
        <v>0</v>
      </c>
      <c r="L38" s="85">
        <v>0</v>
      </c>
    </row>
    <row r="39" spans="1:12" ht="13.8" x14ac:dyDescent="0.2">
      <c r="A39" s="37" t="s">
        <v>70</v>
      </c>
      <c r="B39" s="16" t="s">
        <v>70</v>
      </c>
      <c r="C39" s="16" t="s">
        <v>1171</v>
      </c>
      <c r="D39" s="16" t="s">
        <v>1172</v>
      </c>
      <c r="E39" s="85">
        <v>0</v>
      </c>
      <c r="F39" s="85">
        <v>0</v>
      </c>
      <c r="G39" s="85">
        <v>0</v>
      </c>
      <c r="H39" s="85">
        <v>9066.89</v>
      </c>
      <c r="I39" s="85">
        <v>9066.89</v>
      </c>
      <c r="J39" s="85">
        <v>9066.89</v>
      </c>
      <c r="K39" s="137">
        <v>0</v>
      </c>
      <c r="L39" s="85">
        <v>9066.89</v>
      </c>
    </row>
    <row r="40" spans="1:12" ht="13.8" x14ac:dyDescent="0.2">
      <c r="A40" s="37" t="s">
        <v>70</v>
      </c>
      <c r="B40" s="16" t="s">
        <v>70</v>
      </c>
      <c r="C40" s="16" t="s">
        <v>1173</v>
      </c>
      <c r="D40" s="16" t="s">
        <v>2244</v>
      </c>
      <c r="E40" s="85">
        <v>0</v>
      </c>
      <c r="F40" s="85">
        <v>0</v>
      </c>
      <c r="G40" s="85">
        <v>0</v>
      </c>
      <c r="H40" s="85">
        <v>3341.09</v>
      </c>
      <c r="I40" s="85">
        <v>3341.09</v>
      </c>
      <c r="J40" s="85">
        <v>3341.09</v>
      </c>
      <c r="K40" s="137">
        <v>0</v>
      </c>
      <c r="L40" s="85">
        <v>3341.09</v>
      </c>
    </row>
    <row r="41" spans="1:12" ht="13.8" x14ac:dyDescent="0.2">
      <c r="A41" s="37" t="s">
        <v>70</v>
      </c>
      <c r="B41" s="16" t="s">
        <v>70</v>
      </c>
      <c r="C41" s="16" t="s">
        <v>1174</v>
      </c>
      <c r="D41" s="16" t="s">
        <v>1175</v>
      </c>
      <c r="E41" s="85">
        <v>757028.79</v>
      </c>
      <c r="F41" s="85">
        <v>-180925.88</v>
      </c>
      <c r="G41" s="85">
        <v>576102.91</v>
      </c>
      <c r="H41" s="85">
        <v>40579.03</v>
      </c>
      <c r="I41" s="85">
        <v>40579.03</v>
      </c>
      <c r="J41" s="85">
        <v>40579.03</v>
      </c>
      <c r="K41" s="137">
        <v>7.0437120340183696</v>
      </c>
      <c r="L41" s="85">
        <v>37152.92</v>
      </c>
    </row>
    <row r="42" spans="1:12" ht="13.8" x14ac:dyDescent="0.2">
      <c r="A42" s="37" t="s">
        <v>70</v>
      </c>
      <c r="B42" s="16" t="s">
        <v>70</v>
      </c>
      <c r="C42" s="16" t="s">
        <v>1176</v>
      </c>
      <c r="D42" s="16" t="s">
        <v>2245</v>
      </c>
      <c r="E42" s="85">
        <v>3000</v>
      </c>
      <c r="F42" s="85">
        <v>0</v>
      </c>
      <c r="G42" s="85">
        <v>3000</v>
      </c>
      <c r="H42" s="85">
        <v>0</v>
      </c>
      <c r="I42" s="85">
        <v>0</v>
      </c>
      <c r="J42" s="85">
        <v>0</v>
      </c>
      <c r="K42" s="137">
        <v>0</v>
      </c>
      <c r="L42" s="85">
        <v>0</v>
      </c>
    </row>
    <row r="43" spans="1:12" ht="13.8" x14ac:dyDescent="0.2">
      <c r="A43" s="37" t="s">
        <v>70</v>
      </c>
      <c r="B43" s="16" t="s">
        <v>70</v>
      </c>
      <c r="C43" s="16" t="s">
        <v>1177</v>
      </c>
      <c r="D43" s="16" t="s">
        <v>1178</v>
      </c>
      <c r="E43" s="85">
        <v>7300</v>
      </c>
      <c r="F43" s="85">
        <v>0</v>
      </c>
      <c r="G43" s="85">
        <v>7300</v>
      </c>
      <c r="H43" s="85">
        <v>0</v>
      </c>
      <c r="I43" s="85">
        <v>0</v>
      </c>
      <c r="J43" s="85">
        <v>0</v>
      </c>
      <c r="K43" s="137">
        <v>0</v>
      </c>
      <c r="L43" s="85">
        <v>0</v>
      </c>
    </row>
    <row r="44" spans="1:12" ht="13.8" x14ac:dyDescent="0.2">
      <c r="A44" s="37" t="s">
        <v>70</v>
      </c>
      <c r="B44" s="16" t="s">
        <v>70</v>
      </c>
      <c r="C44" s="16" t="s">
        <v>1179</v>
      </c>
      <c r="D44" s="16" t="s">
        <v>2246</v>
      </c>
      <c r="E44" s="85">
        <v>0</v>
      </c>
      <c r="F44" s="85">
        <v>436385.12</v>
      </c>
      <c r="G44" s="85">
        <v>436385.12</v>
      </c>
      <c r="H44" s="85">
        <v>391263.7</v>
      </c>
      <c r="I44" s="85">
        <v>391263.7</v>
      </c>
      <c r="J44" s="85">
        <v>347810.75</v>
      </c>
      <c r="K44" s="137">
        <v>79.702706178432507</v>
      </c>
      <c r="L44" s="85">
        <v>200474.69</v>
      </c>
    </row>
    <row r="45" spans="1:12" ht="13.8" x14ac:dyDescent="0.2">
      <c r="A45" s="37" t="s">
        <v>70</v>
      </c>
      <c r="B45" s="16" t="s">
        <v>70</v>
      </c>
      <c r="C45" s="16" t="s">
        <v>1180</v>
      </c>
      <c r="D45" s="16" t="s">
        <v>2247</v>
      </c>
      <c r="E45" s="85">
        <v>0</v>
      </c>
      <c r="F45" s="85">
        <v>0</v>
      </c>
      <c r="G45" s="85">
        <v>0</v>
      </c>
      <c r="H45" s="85">
        <v>559621.71</v>
      </c>
      <c r="I45" s="85">
        <v>559621.71</v>
      </c>
      <c r="J45" s="85">
        <v>469751.46</v>
      </c>
      <c r="K45" s="137">
        <v>0</v>
      </c>
      <c r="L45" s="85">
        <v>469751.46</v>
      </c>
    </row>
    <row r="46" spans="1:12" ht="13.8" x14ac:dyDescent="0.2">
      <c r="A46" s="37" t="s">
        <v>70</v>
      </c>
      <c r="B46" s="16" t="s">
        <v>70</v>
      </c>
      <c r="C46" s="16" t="s">
        <v>1181</v>
      </c>
      <c r="D46" s="16" t="s">
        <v>2248</v>
      </c>
      <c r="E46" s="85">
        <v>44263.88</v>
      </c>
      <c r="F46" s="85">
        <v>0</v>
      </c>
      <c r="G46" s="85">
        <v>44263.88</v>
      </c>
      <c r="H46" s="85">
        <v>0</v>
      </c>
      <c r="I46" s="85">
        <v>0</v>
      </c>
      <c r="J46" s="85">
        <v>0</v>
      </c>
      <c r="K46" s="137">
        <v>0</v>
      </c>
      <c r="L46" s="85">
        <v>0</v>
      </c>
    </row>
    <row r="47" spans="1:12" ht="13.8" x14ac:dyDescent="0.2">
      <c r="A47" s="37" t="s">
        <v>70</v>
      </c>
      <c r="B47" s="16" t="s">
        <v>70</v>
      </c>
      <c r="C47" s="16" t="s">
        <v>1182</v>
      </c>
      <c r="D47" s="16" t="s">
        <v>2249</v>
      </c>
      <c r="E47" s="85">
        <v>0</v>
      </c>
      <c r="F47" s="85">
        <v>487732.63</v>
      </c>
      <c r="G47" s="85">
        <v>487732.63</v>
      </c>
      <c r="H47" s="85">
        <v>1921403.03</v>
      </c>
      <c r="I47" s="85">
        <v>1921403.03</v>
      </c>
      <c r="J47" s="85">
        <v>142460.85999999999</v>
      </c>
      <c r="K47" s="137">
        <v>29.208802371906099</v>
      </c>
      <c r="L47" s="85">
        <v>142460.85999999999</v>
      </c>
    </row>
    <row r="48" spans="1:12" ht="13.8" x14ac:dyDescent="0.2">
      <c r="A48" s="37" t="s">
        <v>70</v>
      </c>
      <c r="B48" s="16" t="s">
        <v>70</v>
      </c>
      <c r="C48" s="16" t="s">
        <v>1183</v>
      </c>
      <c r="D48" s="16" t="s">
        <v>2250</v>
      </c>
      <c r="E48" s="85">
        <v>0</v>
      </c>
      <c r="F48" s="85">
        <v>376539</v>
      </c>
      <c r="G48" s="85">
        <v>376539</v>
      </c>
      <c r="H48" s="85">
        <v>3569259.09</v>
      </c>
      <c r="I48" s="85">
        <v>1556195.56</v>
      </c>
      <c r="J48" s="85">
        <v>648022.01</v>
      </c>
      <c r="K48" s="137">
        <v>172.09957268702601</v>
      </c>
      <c r="L48" s="85">
        <v>648022.01</v>
      </c>
    </row>
    <row r="49" spans="1:12" ht="13.8" x14ac:dyDescent="0.2">
      <c r="A49" s="37" t="s">
        <v>70</v>
      </c>
      <c r="B49" s="16" t="s">
        <v>70</v>
      </c>
      <c r="C49" s="16" t="s">
        <v>1184</v>
      </c>
      <c r="D49" s="16" t="s">
        <v>2251</v>
      </c>
      <c r="E49" s="85">
        <v>108464.5</v>
      </c>
      <c r="F49" s="85">
        <v>-108464.5</v>
      </c>
      <c r="G49" s="85">
        <v>0</v>
      </c>
      <c r="H49" s="85">
        <v>0</v>
      </c>
      <c r="I49" s="85">
        <v>0</v>
      </c>
      <c r="J49" s="85">
        <v>0</v>
      </c>
      <c r="K49" s="137">
        <v>0</v>
      </c>
      <c r="L49" s="85">
        <v>0</v>
      </c>
    </row>
    <row r="50" spans="1:12" ht="13.8" x14ac:dyDescent="0.2">
      <c r="A50" s="37" t="s">
        <v>70</v>
      </c>
      <c r="B50" s="16" t="s">
        <v>70</v>
      </c>
      <c r="C50" s="16" t="s">
        <v>1185</v>
      </c>
      <c r="D50" s="16" t="s">
        <v>2252</v>
      </c>
      <c r="E50" s="85">
        <v>44203.55</v>
      </c>
      <c r="F50" s="85">
        <v>0</v>
      </c>
      <c r="G50" s="85">
        <v>44203.55</v>
      </c>
      <c r="H50" s="85">
        <v>44203.55</v>
      </c>
      <c r="I50" s="85">
        <v>44203.55</v>
      </c>
      <c r="J50" s="85">
        <v>0</v>
      </c>
      <c r="K50" s="137">
        <v>0</v>
      </c>
      <c r="L50" s="85">
        <v>0</v>
      </c>
    </row>
    <row r="51" spans="1:12" ht="13.8" x14ac:dyDescent="0.2">
      <c r="A51" s="37" t="s">
        <v>70</v>
      </c>
      <c r="B51" s="16" t="s">
        <v>70</v>
      </c>
      <c r="C51" s="16" t="s">
        <v>1186</v>
      </c>
      <c r="D51" s="16" t="s">
        <v>1187</v>
      </c>
      <c r="E51" s="85">
        <v>121532.57</v>
      </c>
      <c r="F51" s="85">
        <v>0</v>
      </c>
      <c r="G51" s="85">
        <v>121532.57</v>
      </c>
      <c r="H51" s="85">
        <v>14420.18</v>
      </c>
      <c r="I51" s="85">
        <v>14420.18</v>
      </c>
      <c r="J51" s="85">
        <v>0</v>
      </c>
      <c r="K51" s="137">
        <v>0</v>
      </c>
      <c r="L51" s="85">
        <v>0</v>
      </c>
    </row>
    <row r="52" spans="1:12" ht="13.8" x14ac:dyDescent="0.2">
      <c r="A52" s="37" t="s">
        <v>70</v>
      </c>
      <c r="B52" s="16" t="s">
        <v>70</v>
      </c>
      <c r="C52" s="16" t="s">
        <v>1188</v>
      </c>
      <c r="D52" s="16" t="s">
        <v>2253</v>
      </c>
      <c r="E52" s="85">
        <v>0</v>
      </c>
      <c r="F52" s="85">
        <v>0</v>
      </c>
      <c r="G52" s="85">
        <v>0</v>
      </c>
      <c r="H52" s="85">
        <v>1494191.88</v>
      </c>
      <c r="I52" s="85">
        <v>0</v>
      </c>
      <c r="J52" s="85">
        <v>0</v>
      </c>
      <c r="K52" s="137">
        <v>0</v>
      </c>
      <c r="L52" s="85">
        <v>0</v>
      </c>
    </row>
    <row r="53" spans="1:12" ht="13.8" x14ac:dyDescent="0.2">
      <c r="A53" s="37" t="s">
        <v>70</v>
      </c>
      <c r="B53" s="16" t="s">
        <v>70</v>
      </c>
      <c r="C53" s="16" t="s">
        <v>1189</v>
      </c>
      <c r="D53" s="16" t="s">
        <v>2254</v>
      </c>
      <c r="E53" s="85">
        <v>0</v>
      </c>
      <c r="F53" s="85">
        <v>0</v>
      </c>
      <c r="G53" s="85">
        <v>0</v>
      </c>
      <c r="H53" s="85">
        <v>33275</v>
      </c>
      <c r="I53" s="85">
        <v>33275</v>
      </c>
      <c r="J53" s="85">
        <v>33275</v>
      </c>
      <c r="K53" s="137">
        <v>0</v>
      </c>
      <c r="L53" s="85">
        <v>33275</v>
      </c>
    </row>
    <row r="54" spans="1:12" ht="13.8" x14ac:dyDescent="0.2">
      <c r="A54" s="37" t="s">
        <v>70</v>
      </c>
      <c r="B54" s="16" t="s">
        <v>70</v>
      </c>
      <c r="C54" s="16" t="s">
        <v>1190</v>
      </c>
      <c r="D54" s="16" t="s">
        <v>2255</v>
      </c>
      <c r="E54" s="85">
        <v>0</v>
      </c>
      <c r="F54" s="85">
        <v>0</v>
      </c>
      <c r="G54" s="85">
        <v>0</v>
      </c>
      <c r="H54" s="85">
        <v>3323.87</v>
      </c>
      <c r="I54" s="85">
        <v>3323.87</v>
      </c>
      <c r="J54" s="85">
        <v>3323.87</v>
      </c>
      <c r="K54" s="137">
        <v>0</v>
      </c>
      <c r="L54" s="85">
        <v>3323.87</v>
      </c>
    </row>
    <row r="55" spans="1:12" ht="13.8" x14ac:dyDescent="0.2">
      <c r="A55" s="37" t="s">
        <v>70</v>
      </c>
      <c r="B55" s="16" t="s">
        <v>70</v>
      </c>
      <c r="C55" s="16" t="s">
        <v>1191</v>
      </c>
      <c r="D55" s="16" t="s">
        <v>1192</v>
      </c>
      <c r="E55" s="85">
        <v>0</v>
      </c>
      <c r="F55" s="85">
        <v>0</v>
      </c>
      <c r="G55" s="85">
        <v>0</v>
      </c>
      <c r="H55" s="85">
        <v>32244.13</v>
      </c>
      <c r="I55" s="85">
        <v>32244.13</v>
      </c>
      <c r="J55" s="85">
        <v>0</v>
      </c>
      <c r="K55" s="137">
        <v>0</v>
      </c>
      <c r="L55" s="85">
        <v>0</v>
      </c>
    </row>
    <row r="56" spans="1:12" ht="13.8" x14ac:dyDescent="0.2">
      <c r="A56" s="37" t="s">
        <v>70</v>
      </c>
      <c r="B56" s="16" t="s">
        <v>70</v>
      </c>
      <c r="C56" s="27" t="s">
        <v>127</v>
      </c>
      <c r="D56" s="27" t="s">
        <v>70</v>
      </c>
      <c r="E56" s="90">
        <v>15169165.15</v>
      </c>
      <c r="F56" s="90">
        <v>1571755.32</v>
      </c>
      <c r="G56" s="90">
        <v>16740920.470000001</v>
      </c>
      <c r="H56" s="90">
        <v>9870772.5199999996</v>
      </c>
      <c r="I56" s="90">
        <v>6363517.1100000003</v>
      </c>
      <c r="J56" s="90">
        <v>2506639.34</v>
      </c>
      <c r="K56" s="138">
        <v>14.973127340829</v>
      </c>
      <c r="L56" s="90">
        <v>2355877.17</v>
      </c>
    </row>
    <row r="57" spans="1:12" ht="13.8" x14ac:dyDescent="0.2">
      <c r="A57" s="37" t="s">
        <v>442</v>
      </c>
      <c r="B57" s="16" t="s">
        <v>443</v>
      </c>
      <c r="C57" s="16" t="s">
        <v>1193</v>
      </c>
      <c r="D57" s="16" t="s">
        <v>2256</v>
      </c>
      <c r="E57" s="85">
        <v>100000</v>
      </c>
      <c r="F57" s="85">
        <v>0</v>
      </c>
      <c r="G57" s="85">
        <v>100000</v>
      </c>
      <c r="H57" s="85">
        <v>1395.06</v>
      </c>
      <c r="I57" s="85">
        <v>1395.06</v>
      </c>
      <c r="J57" s="85">
        <v>1395.06</v>
      </c>
      <c r="K57" s="137">
        <v>1.39506</v>
      </c>
      <c r="L57" s="85">
        <v>1395.06</v>
      </c>
    </row>
    <row r="58" spans="1:12" ht="13.8" x14ac:dyDescent="0.2">
      <c r="A58" s="37" t="s">
        <v>70</v>
      </c>
      <c r="B58" s="16" t="s">
        <v>70</v>
      </c>
      <c r="C58" s="16" t="s">
        <v>1194</v>
      </c>
      <c r="D58" s="16" t="s">
        <v>1195</v>
      </c>
      <c r="E58" s="85">
        <v>40000</v>
      </c>
      <c r="F58" s="85">
        <v>0</v>
      </c>
      <c r="G58" s="85">
        <v>40000</v>
      </c>
      <c r="H58" s="85">
        <v>0</v>
      </c>
      <c r="I58" s="85">
        <v>0</v>
      </c>
      <c r="J58" s="85">
        <v>0</v>
      </c>
      <c r="K58" s="137">
        <v>0</v>
      </c>
      <c r="L58" s="85">
        <v>0</v>
      </c>
    </row>
    <row r="59" spans="1:12" ht="13.8" x14ac:dyDescent="0.2">
      <c r="A59" s="37" t="s">
        <v>70</v>
      </c>
      <c r="B59" s="16" t="s">
        <v>70</v>
      </c>
      <c r="C59" s="16" t="s">
        <v>1196</v>
      </c>
      <c r="D59" s="16" t="s">
        <v>1197</v>
      </c>
      <c r="E59" s="85">
        <v>0</v>
      </c>
      <c r="F59" s="85">
        <v>106000</v>
      </c>
      <c r="G59" s="85">
        <v>106000</v>
      </c>
      <c r="H59" s="85">
        <v>0</v>
      </c>
      <c r="I59" s="85">
        <v>0</v>
      </c>
      <c r="J59" s="85">
        <v>0</v>
      </c>
      <c r="K59" s="137">
        <v>0</v>
      </c>
      <c r="L59" s="85">
        <v>0</v>
      </c>
    </row>
    <row r="60" spans="1:12" ht="13.8" x14ac:dyDescent="0.2">
      <c r="A60" s="37" t="s">
        <v>70</v>
      </c>
      <c r="B60" s="16" t="s">
        <v>70</v>
      </c>
      <c r="C60" s="16" t="s">
        <v>1198</v>
      </c>
      <c r="D60" s="16" t="s">
        <v>1199</v>
      </c>
      <c r="E60" s="85">
        <v>874202.53</v>
      </c>
      <c r="F60" s="85">
        <v>-19202.53</v>
      </c>
      <c r="G60" s="85">
        <v>855000</v>
      </c>
      <c r="H60" s="85">
        <v>840152.82</v>
      </c>
      <c r="I60" s="85">
        <v>840152.82</v>
      </c>
      <c r="J60" s="85">
        <v>827538.83</v>
      </c>
      <c r="K60" s="137">
        <v>96.788167251461999</v>
      </c>
      <c r="L60" s="85">
        <v>826873.33</v>
      </c>
    </row>
    <row r="61" spans="1:12" ht="13.8" x14ac:dyDescent="0.2">
      <c r="A61" s="37" t="s">
        <v>70</v>
      </c>
      <c r="B61" s="16" t="s">
        <v>70</v>
      </c>
      <c r="C61" s="16" t="s">
        <v>1200</v>
      </c>
      <c r="D61" s="16" t="s">
        <v>1201</v>
      </c>
      <c r="E61" s="85">
        <v>30000</v>
      </c>
      <c r="F61" s="85">
        <v>0</v>
      </c>
      <c r="G61" s="85">
        <v>30000</v>
      </c>
      <c r="H61" s="85">
        <v>28263.73</v>
      </c>
      <c r="I61" s="85">
        <v>28263.73</v>
      </c>
      <c r="J61" s="85">
        <v>28263.73</v>
      </c>
      <c r="K61" s="137">
        <v>94.212433333333294</v>
      </c>
      <c r="L61" s="85">
        <v>28263.73</v>
      </c>
    </row>
    <row r="62" spans="1:12" ht="13.8" x14ac:dyDescent="0.2">
      <c r="A62" s="37" t="s">
        <v>70</v>
      </c>
      <c r="B62" s="16" t="s">
        <v>70</v>
      </c>
      <c r="C62" s="16" t="s">
        <v>1202</v>
      </c>
      <c r="D62" s="16" t="s">
        <v>1203</v>
      </c>
      <c r="E62" s="85">
        <v>21000000</v>
      </c>
      <c r="F62" s="85">
        <v>4857840.74</v>
      </c>
      <c r="G62" s="85">
        <v>25857840.739999998</v>
      </c>
      <c r="H62" s="85">
        <v>5930770.6299999999</v>
      </c>
      <c r="I62" s="85">
        <v>1043455.32</v>
      </c>
      <c r="J62" s="85">
        <v>1025317.31</v>
      </c>
      <c r="K62" s="137">
        <v>3.9652085427764101</v>
      </c>
      <c r="L62" s="85">
        <v>1025317.31</v>
      </c>
    </row>
    <row r="63" spans="1:12" ht="13.8" x14ac:dyDescent="0.2">
      <c r="A63" s="37" t="s">
        <v>70</v>
      </c>
      <c r="B63" s="16" t="s">
        <v>70</v>
      </c>
      <c r="C63" s="16" t="s">
        <v>1204</v>
      </c>
      <c r="D63" s="16" t="s">
        <v>2257</v>
      </c>
      <c r="E63" s="85">
        <v>0</v>
      </c>
      <c r="F63" s="85">
        <v>0</v>
      </c>
      <c r="G63" s="85">
        <v>0</v>
      </c>
      <c r="H63" s="85">
        <v>17847.5</v>
      </c>
      <c r="I63" s="85">
        <v>17847.5</v>
      </c>
      <c r="J63" s="85">
        <v>0</v>
      </c>
      <c r="K63" s="137">
        <v>0</v>
      </c>
      <c r="L63" s="85">
        <v>0</v>
      </c>
    </row>
    <row r="64" spans="1:12" ht="13.8" x14ac:dyDescent="0.2">
      <c r="A64" s="37" t="s">
        <v>70</v>
      </c>
      <c r="B64" s="16" t="s">
        <v>70</v>
      </c>
      <c r="C64" s="27" t="s">
        <v>127</v>
      </c>
      <c r="D64" s="27" t="s">
        <v>70</v>
      </c>
      <c r="E64" s="90">
        <v>22044202.530000001</v>
      </c>
      <c r="F64" s="90">
        <v>4944638.21</v>
      </c>
      <c r="G64" s="90">
        <v>26988840.739999998</v>
      </c>
      <c r="H64" s="90">
        <v>6818429.7400000002</v>
      </c>
      <c r="I64" s="90">
        <v>1931114.43</v>
      </c>
      <c r="J64" s="90">
        <v>1882514.93</v>
      </c>
      <c r="K64" s="138">
        <v>6.9751603936434998</v>
      </c>
      <c r="L64" s="90">
        <v>1881849.43</v>
      </c>
    </row>
    <row r="65" spans="1:12" ht="13.8" x14ac:dyDescent="0.2">
      <c r="A65" s="37" t="s">
        <v>444</v>
      </c>
      <c r="B65" s="16" t="s">
        <v>445</v>
      </c>
      <c r="C65" s="16" t="s">
        <v>1205</v>
      </c>
      <c r="D65" s="16" t="s">
        <v>2258</v>
      </c>
      <c r="E65" s="85">
        <v>10000</v>
      </c>
      <c r="F65" s="85">
        <v>0</v>
      </c>
      <c r="G65" s="85">
        <v>10000</v>
      </c>
      <c r="H65" s="85">
        <v>0</v>
      </c>
      <c r="I65" s="85">
        <v>0</v>
      </c>
      <c r="J65" s="85">
        <v>0</v>
      </c>
      <c r="K65" s="137">
        <v>0</v>
      </c>
      <c r="L65" s="85">
        <v>0</v>
      </c>
    </row>
    <row r="66" spans="1:12" ht="13.8" x14ac:dyDescent="0.2">
      <c r="A66" s="37" t="s">
        <v>70</v>
      </c>
      <c r="B66" s="16" t="s">
        <v>70</v>
      </c>
      <c r="C66" s="16" t="s">
        <v>1206</v>
      </c>
      <c r="D66" s="16" t="s">
        <v>1207</v>
      </c>
      <c r="E66" s="85">
        <v>12000</v>
      </c>
      <c r="F66" s="85">
        <v>0</v>
      </c>
      <c r="G66" s="85">
        <v>12000</v>
      </c>
      <c r="H66" s="85">
        <v>1338.26</v>
      </c>
      <c r="I66" s="85">
        <v>1338.26</v>
      </c>
      <c r="J66" s="85">
        <v>1338.26</v>
      </c>
      <c r="K66" s="137">
        <v>11.1521666666667</v>
      </c>
      <c r="L66" s="85">
        <v>1338.26</v>
      </c>
    </row>
    <row r="67" spans="1:12" ht="13.8" x14ac:dyDescent="0.2">
      <c r="A67" s="37" t="s">
        <v>70</v>
      </c>
      <c r="B67" s="16" t="s">
        <v>70</v>
      </c>
      <c r="C67" s="16" t="s">
        <v>1208</v>
      </c>
      <c r="D67" s="16" t="s">
        <v>1209</v>
      </c>
      <c r="E67" s="85">
        <v>24000</v>
      </c>
      <c r="F67" s="85">
        <v>0</v>
      </c>
      <c r="G67" s="85">
        <v>24000</v>
      </c>
      <c r="H67" s="85">
        <v>182750.3</v>
      </c>
      <c r="I67" s="85">
        <v>97808.3</v>
      </c>
      <c r="J67" s="85">
        <v>97808.3</v>
      </c>
      <c r="K67" s="137">
        <v>407.53458333333299</v>
      </c>
      <c r="L67" s="85">
        <v>92236.13</v>
      </c>
    </row>
    <row r="68" spans="1:12" ht="13.8" x14ac:dyDescent="0.2">
      <c r="A68" s="37" t="s">
        <v>70</v>
      </c>
      <c r="B68" s="16" t="s">
        <v>70</v>
      </c>
      <c r="C68" s="16" t="s">
        <v>1210</v>
      </c>
      <c r="D68" s="16" t="s">
        <v>1211</v>
      </c>
      <c r="E68" s="85">
        <v>6000</v>
      </c>
      <c r="F68" s="85">
        <v>0</v>
      </c>
      <c r="G68" s="85">
        <v>6000</v>
      </c>
      <c r="H68" s="85">
        <v>0</v>
      </c>
      <c r="I68" s="85">
        <v>0</v>
      </c>
      <c r="J68" s="85">
        <v>0</v>
      </c>
      <c r="K68" s="137">
        <v>0</v>
      </c>
      <c r="L68" s="85">
        <v>0</v>
      </c>
    </row>
    <row r="69" spans="1:12" ht="13.8" x14ac:dyDescent="0.2">
      <c r="A69" s="37" t="s">
        <v>70</v>
      </c>
      <c r="B69" s="16" t="s">
        <v>70</v>
      </c>
      <c r="C69" s="16" t="s">
        <v>1212</v>
      </c>
      <c r="D69" s="16" t="s">
        <v>2259</v>
      </c>
      <c r="E69" s="85">
        <v>0</v>
      </c>
      <c r="F69" s="85">
        <v>6000</v>
      </c>
      <c r="G69" s="85">
        <v>6000</v>
      </c>
      <c r="H69" s="85">
        <v>2987.19</v>
      </c>
      <c r="I69" s="85">
        <v>2987.19</v>
      </c>
      <c r="J69" s="85">
        <v>2987.19</v>
      </c>
      <c r="K69" s="137">
        <v>49.786499999999997</v>
      </c>
      <c r="L69" s="85">
        <v>2987.19</v>
      </c>
    </row>
    <row r="70" spans="1:12" ht="13.8" x14ac:dyDescent="0.2">
      <c r="A70" s="37" t="s">
        <v>70</v>
      </c>
      <c r="B70" s="16" t="s">
        <v>70</v>
      </c>
      <c r="C70" s="16" t="s">
        <v>1213</v>
      </c>
      <c r="D70" s="16" t="s">
        <v>1214</v>
      </c>
      <c r="E70" s="85">
        <v>151272.62</v>
      </c>
      <c r="F70" s="85">
        <v>935380.87</v>
      </c>
      <c r="G70" s="85">
        <v>1086653.49</v>
      </c>
      <c r="H70" s="85">
        <v>92909.759999999995</v>
      </c>
      <c r="I70" s="85">
        <v>92909.759999999995</v>
      </c>
      <c r="J70" s="85">
        <v>92909.759999999995</v>
      </c>
      <c r="K70" s="137">
        <v>8.5500815904065206</v>
      </c>
      <c r="L70" s="85">
        <v>92909.759999999995</v>
      </c>
    </row>
    <row r="71" spans="1:12" ht="13.8" x14ac:dyDescent="0.2">
      <c r="A71" s="37" t="s">
        <v>70</v>
      </c>
      <c r="B71" s="16" t="s">
        <v>70</v>
      </c>
      <c r="C71" s="16" t="s">
        <v>1215</v>
      </c>
      <c r="D71" s="16" t="s">
        <v>1216</v>
      </c>
      <c r="E71" s="85">
        <v>1540000</v>
      </c>
      <c r="F71" s="85">
        <v>0</v>
      </c>
      <c r="G71" s="85">
        <v>1540000</v>
      </c>
      <c r="H71" s="85">
        <v>0</v>
      </c>
      <c r="I71" s="85">
        <v>0</v>
      </c>
      <c r="J71" s="85">
        <v>0</v>
      </c>
      <c r="K71" s="137">
        <v>0</v>
      </c>
      <c r="L71" s="85">
        <v>0</v>
      </c>
    </row>
    <row r="72" spans="1:12" ht="13.8" x14ac:dyDescent="0.2">
      <c r="A72" s="37" t="s">
        <v>70</v>
      </c>
      <c r="B72" s="16" t="s">
        <v>70</v>
      </c>
      <c r="C72" s="16" t="s">
        <v>1217</v>
      </c>
      <c r="D72" s="16" t="s">
        <v>2260</v>
      </c>
      <c r="E72" s="85">
        <v>175580</v>
      </c>
      <c r="F72" s="85">
        <v>0</v>
      </c>
      <c r="G72" s="85">
        <v>175580</v>
      </c>
      <c r="H72" s="85">
        <v>175572.88</v>
      </c>
      <c r="I72" s="85">
        <v>175572.88</v>
      </c>
      <c r="J72" s="85">
        <v>49862.77</v>
      </c>
      <c r="K72" s="137">
        <v>28.398889395147499</v>
      </c>
      <c r="L72" s="85">
        <v>49862.77</v>
      </c>
    </row>
    <row r="73" spans="1:12" ht="13.8" x14ac:dyDescent="0.2">
      <c r="A73" s="37" t="s">
        <v>70</v>
      </c>
      <c r="B73" s="16" t="s">
        <v>70</v>
      </c>
      <c r="C73" s="16" t="s">
        <v>1218</v>
      </c>
      <c r="D73" s="16" t="s">
        <v>1219</v>
      </c>
      <c r="E73" s="85">
        <v>0</v>
      </c>
      <c r="F73" s="85">
        <v>0</v>
      </c>
      <c r="G73" s="85">
        <v>0</v>
      </c>
      <c r="H73" s="85">
        <v>14413.2</v>
      </c>
      <c r="I73" s="85">
        <v>14413.2</v>
      </c>
      <c r="J73" s="85">
        <v>0</v>
      </c>
      <c r="K73" s="137">
        <v>0</v>
      </c>
      <c r="L73" s="85">
        <v>0</v>
      </c>
    </row>
    <row r="74" spans="1:12" ht="13.8" x14ac:dyDescent="0.2">
      <c r="A74" s="37" t="s">
        <v>70</v>
      </c>
      <c r="B74" s="16" t="s">
        <v>70</v>
      </c>
      <c r="C74" s="16" t="s">
        <v>1220</v>
      </c>
      <c r="D74" s="16" t="s">
        <v>2261</v>
      </c>
      <c r="E74" s="85">
        <v>10282.530000000001</v>
      </c>
      <c r="F74" s="85">
        <v>-10282.530000000001</v>
      </c>
      <c r="G74" s="85">
        <v>0</v>
      </c>
      <c r="H74" s="85">
        <v>0</v>
      </c>
      <c r="I74" s="85">
        <v>0</v>
      </c>
      <c r="J74" s="85">
        <v>0</v>
      </c>
      <c r="K74" s="137">
        <v>0</v>
      </c>
      <c r="L74" s="85">
        <v>0</v>
      </c>
    </row>
    <row r="75" spans="1:12" ht="13.8" x14ac:dyDescent="0.2">
      <c r="A75" s="37" t="s">
        <v>70</v>
      </c>
      <c r="B75" s="16" t="s">
        <v>70</v>
      </c>
      <c r="C75" s="16" t="s">
        <v>1221</v>
      </c>
      <c r="D75" s="16" t="s">
        <v>1145</v>
      </c>
      <c r="E75" s="85">
        <v>1403853.04</v>
      </c>
      <c r="F75" s="85">
        <v>0</v>
      </c>
      <c r="G75" s="85">
        <v>1403853.04</v>
      </c>
      <c r="H75" s="85">
        <v>1232922.48</v>
      </c>
      <c r="I75" s="85">
        <v>1232922.48</v>
      </c>
      <c r="J75" s="85">
        <v>484287.09</v>
      </c>
      <c r="K75" s="137">
        <v>34.496993360501598</v>
      </c>
      <c r="L75" s="85">
        <v>484287.09</v>
      </c>
    </row>
    <row r="76" spans="1:12" ht="13.8" x14ac:dyDescent="0.2">
      <c r="A76" s="37" t="s">
        <v>70</v>
      </c>
      <c r="B76" s="16" t="s">
        <v>70</v>
      </c>
      <c r="C76" s="16" t="s">
        <v>1222</v>
      </c>
      <c r="D76" s="16" t="s">
        <v>1223</v>
      </c>
      <c r="E76" s="85">
        <v>0</v>
      </c>
      <c r="F76" s="85">
        <v>0</v>
      </c>
      <c r="G76" s="85">
        <v>0</v>
      </c>
      <c r="H76" s="85">
        <v>70649.990000000005</v>
      </c>
      <c r="I76" s="85">
        <v>70649.990000000005</v>
      </c>
      <c r="J76" s="85">
        <v>70649.990000000005</v>
      </c>
      <c r="K76" s="137">
        <v>0</v>
      </c>
      <c r="L76" s="85">
        <v>70649.990000000005</v>
      </c>
    </row>
    <row r="77" spans="1:12" ht="13.8" x14ac:dyDescent="0.2">
      <c r="A77" s="37" t="s">
        <v>70</v>
      </c>
      <c r="B77" s="16" t="s">
        <v>70</v>
      </c>
      <c r="C77" s="16" t="s">
        <v>1224</v>
      </c>
      <c r="D77" s="16" t="s">
        <v>1225</v>
      </c>
      <c r="E77" s="85">
        <v>18000</v>
      </c>
      <c r="F77" s="85">
        <v>0</v>
      </c>
      <c r="G77" s="85">
        <v>18000</v>
      </c>
      <c r="H77" s="85">
        <v>6619</v>
      </c>
      <c r="I77" s="85">
        <v>6619</v>
      </c>
      <c r="J77" s="85">
        <v>0</v>
      </c>
      <c r="K77" s="137">
        <v>0</v>
      </c>
      <c r="L77" s="85">
        <v>0</v>
      </c>
    </row>
    <row r="78" spans="1:12" ht="13.8" x14ac:dyDescent="0.2">
      <c r="A78" s="37" t="s">
        <v>70</v>
      </c>
      <c r="B78" s="16" t="s">
        <v>70</v>
      </c>
      <c r="C78" s="16" t="s">
        <v>1226</v>
      </c>
      <c r="D78" s="16" t="s">
        <v>2262</v>
      </c>
      <c r="E78" s="85">
        <v>220000</v>
      </c>
      <c r="F78" s="85">
        <v>0</v>
      </c>
      <c r="G78" s="85">
        <v>220000</v>
      </c>
      <c r="H78" s="85">
        <v>1485.8</v>
      </c>
      <c r="I78" s="85">
        <v>1485.8</v>
      </c>
      <c r="J78" s="85">
        <v>1485.8</v>
      </c>
      <c r="K78" s="137">
        <v>0.67536363636364005</v>
      </c>
      <c r="L78" s="85">
        <v>1485.8</v>
      </c>
    </row>
    <row r="79" spans="1:12" ht="13.8" x14ac:dyDescent="0.2">
      <c r="A79" s="37" t="s">
        <v>70</v>
      </c>
      <c r="B79" s="16" t="s">
        <v>70</v>
      </c>
      <c r="C79" s="16" t="s">
        <v>1227</v>
      </c>
      <c r="D79" s="16" t="s">
        <v>1228</v>
      </c>
      <c r="E79" s="85">
        <v>1549210.81</v>
      </c>
      <c r="F79" s="85">
        <v>0</v>
      </c>
      <c r="G79" s="85">
        <v>1549210.81</v>
      </c>
      <c r="H79" s="85">
        <v>1759360.59</v>
      </c>
      <c r="I79" s="85">
        <v>1747162.83</v>
      </c>
      <c r="J79" s="85">
        <v>183247.32</v>
      </c>
      <c r="K79" s="137">
        <v>11.8284302444288</v>
      </c>
      <c r="L79" s="85">
        <v>183247.32</v>
      </c>
    </row>
    <row r="80" spans="1:12" ht="13.8" x14ac:dyDescent="0.2">
      <c r="A80" s="37" t="s">
        <v>70</v>
      </c>
      <c r="B80" s="16" t="s">
        <v>70</v>
      </c>
      <c r="C80" s="16" t="s">
        <v>1229</v>
      </c>
      <c r="D80" s="16" t="s">
        <v>1230</v>
      </c>
      <c r="E80" s="85">
        <v>49341</v>
      </c>
      <c r="F80" s="85">
        <v>0</v>
      </c>
      <c r="G80" s="85">
        <v>49341</v>
      </c>
      <c r="H80" s="85">
        <v>49341</v>
      </c>
      <c r="I80" s="85">
        <v>49341</v>
      </c>
      <c r="J80" s="85">
        <v>0</v>
      </c>
      <c r="K80" s="137">
        <v>0</v>
      </c>
      <c r="L80" s="85">
        <v>0</v>
      </c>
    </row>
    <row r="81" spans="1:12" ht="13.8" x14ac:dyDescent="0.2">
      <c r="A81" s="37" t="s">
        <v>70</v>
      </c>
      <c r="B81" s="16" t="s">
        <v>70</v>
      </c>
      <c r="C81" s="16" t="s">
        <v>1231</v>
      </c>
      <c r="D81" s="16" t="s">
        <v>1232</v>
      </c>
      <c r="E81" s="85">
        <v>609419</v>
      </c>
      <c r="F81" s="85">
        <v>0</v>
      </c>
      <c r="G81" s="85">
        <v>609419</v>
      </c>
      <c r="H81" s="85">
        <v>609419</v>
      </c>
      <c r="I81" s="85">
        <v>609419</v>
      </c>
      <c r="J81" s="85">
        <v>0</v>
      </c>
      <c r="K81" s="137">
        <v>0</v>
      </c>
      <c r="L81" s="85">
        <v>0</v>
      </c>
    </row>
    <row r="82" spans="1:12" ht="13.8" x14ac:dyDescent="0.2">
      <c r="A82" s="37" t="s">
        <v>70</v>
      </c>
      <c r="B82" s="16" t="s">
        <v>70</v>
      </c>
      <c r="C82" s="16" t="s">
        <v>1233</v>
      </c>
      <c r="D82" s="16" t="s">
        <v>2263</v>
      </c>
      <c r="E82" s="85">
        <v>0</v>
      </c>
      <c r="F82" s="85">
        <v>0</v>
      </c>
      <c r="G82" s="85">
        <v>0</v>
      </c>
      <c r="H82" s="85">
        <v>299049.98</v>
      </c>
      <c r="I82" s="85">
        <v>299049.98</v>
      </c>
      <c r="J82" s="85">
        <v>299049.98</v>
      </c>
      <c r="K82" s="137">
        <v>0</v>
      </c>
      <c r="L82" s="85">
        <v>299049.98</v>
      </c>
    </row>
    <row r="83" spans="1:12" ht="13.8" x14ac:dyDescent="0.2">
      <c r="A83" s="37" t="s">
        <v>70</v>
      </c>
      <c r="B83" s="16" t="s">
        <v>70</v>
      </c>
      <c r="C83" s="16" t="s">
        <v>1234</v>
      </c>
      <c r="D83" s="16" t="s">
        <v>2264</v>
      </c>
      <c r="E83" s="85">
        <v>0</v>
      </c>
      <c r="F83" s="85">
        <v>0</v>
      </c>
      <c r="G83" s="85">
        <v>0</v>
      </c>
      <c r="H83" s="85">
        <v>17363.5</v>
      </c>
      <c r="I83" s="85">
        <v>17363.5</v>
      </c>
      <c r="J83" s="85">
        <v>0</v>
      </c>
      <c r="K83" s="137">
        <v>0</v>
      </c>
      <c r="L83" s="85">
        <v>0</v>
      </c>
    </row>
    <row r="84" spans="1:12" ht="13.8" x14ac:dyDescent="0.2">
      <c r="A84" s="37" t="s">
        <v>70</v>
      </c>
      <c r="B84" s="16" t="s">
        <v>70</v>
      </c>
      <c r="C84" s="27" t="s">
        <v>127</v>
      </c>
      <c r="D84" s="27" t="s">
        <v>70</v>
      </c>
      <c r="E84" s="90">
        <v>5778959</v>
      </c>
      <c r="F84" s="90">
        <v>931098.34</v>
      </c>
      <c r="G84" s="90">
        <v>6710057.3399999999</v>
      </c>
      <c r="H84" s="90">
        <v>4516182.93</v>
      </c>
      <c r="I84" s="90">
        <v>4419043.17</v>
      </c>
      <c r="J84" s="90">
        <v>1283626.46</v>
      </c>
      <c r="K84" s="138">
        <v>19.129888091239501</v>
      </c>
      <c r="L84" s="90">
        <v>1278054.29</v>
      </c>
    </row>
    <row r="85" spans="1:12" ht="13.8" x14ac:dyDescent="0.2">
      <c r="A85" s="37" t="s">
        <v>446</v>
      </c>
      <c r="B85" s="16" t="s">
        <v>447</v>
      </c>
      <c r="C85" s="16" t="s">
        <v>1235</v>
      </c>
      <c r="D85" s="16" t="s">
        <v>1236</v>
      </c>
      <c r="E85" s="85">
        <v>0</v>
      </c>
      <c r="F85" s="85">
        <v>0</v>
      </c>
      <c r="G85" s="85">
        <v>0</v>
      </c>
      <c r="H85" s="85">
        <v>48396.37</v>
      </c>
      <c r="I85" s="85">
        <v>48396.37</v>
      </c>
      <c r="J85" s="85">
        <v>48396.37</v>
      </c>
      <c r="K85" s="137">
        <v>0</v>
      </c>
      <c r="L85" s="85">
        <v>48396.37</v>
      </c>
    </row>
    <row r="86" spans="1:12" ht="13.8" x14ac:dyDescent="0.2">
      <c r="A86" s="37" t="s">
        <v>70</v>
      </c>
      <c r="B86" s="16" t="s">
        <v>70</v>
      </c>
      <c r="C86" s="16" t="s">
        <v>1237</v>
      </c>
      <c r="D86" s="16" t="s">
        <v>1238</v>
      </c>
      <c r="E86" s="85">
        <v>200000</v>
      </c>
      <c r="F86" s="85">
        <v>0</v>
      </c>
      <c r="G86" s="85">
        <v>200000</v>
      </c>
      <c r="H86" s="85">
        <v>23363.21</v>
      </c>
      <c r="I86" s="85">
        <v>23363.21</v>
      </c>
      <c r="J86" s="85">
        <v>23363.21</v>
      </c>
      <c r="K86" s="137">
        <v>11.681604999999999</v>
      </c>
      <c r="L86" s="85">
        <v>23363.21</v>
      </c>
    </row>
    <row r="87" spans="1:12" ht="13.8" x14ac:dyDescent="0.2">
      <c r="A87" s="37" t="s">
        <v>70</v>
      </c>
      <c r="B87" s="16" t="s">
        <v>70</v>
      </c>
      <c r="C87" s="16" t="s">
        <v>1239</v>
      </c>
      <c r="D87" s="16" t="s">
        <v>2265</v>
      </c>
      <c r="E87" s="85">
        <v>6258920</v>
      </c>
      <c r="F87" s="85">
        <v>0</v>
      </c>
      <c r="G87" s="85">
        <v>6258920</v>
      </c>
      <c r="H87" s="85">
        <v>6258920</v>
      </c>
      <c r="I87" s="85">
        <v>6258920</v>
      </c>
      <c r="J87" s="85">
        <v>6258920</v>
      </c>
      <c r="K87" s="137">
        <v>100</v>
      </c>
      <c r="L87" s="85">
        <v>6258920</v>
      </c>
    </row>
    <row r="88" spans="1:12" ht="13.8" x14ac:dyDescent="0.2">
      <c r="A88" s="37" t="s">
        <v>70</v>
      </c>
      <c r="B88" s="16" t="s">
        <v>70</v>
      </c>
      <c r="C88" s="16" t="s">
        <v>1240</v>
      </c>
      <c r="D88" s="16" t="s">
        <v>1241</v>
      </c>
      <c r="E88" s="85">
        <v>15000</v>
      </c>
      <c r="F88" s="85">
        <v>0</v>
      </c>
      <c r="G88" s="85">
        <v>15000</v>
      </c>
      <c r="H88" s="85">
        <v>6050</v>
      </c>
      <c r="I88" s="85">
        <v>6050</v>
      </c>
      <c r="J88" s="85">
        <v>6050</v>
      </c>
      <c r="K88" s="137">
        <v>40.3333333333333</v>
      </c>
      <c r="L88" s="85">
        <v>6050</v>
      </c>
    </row>
    <row r="89" spans="1:12" ht="13.8" x14ac:dyDescent="0.2">
      <c r="A89" s="37" t="s">
        <v>70</v>
      </c>
      <c r="B89" s="16" t="s">
        <v>70</v>
      </c>
      <c r="C89" s="16" t="s">
        <v>1242</v>
      </c>
      <c r="D89" s="16" t="s">
        <v>1243</v>
      </c>
      <c r="E89" s="85">
        <v>0</v>
      </c>
      <c r="F89" s="85">
        <v>0</v>
      </c>
      <c r="G89" s="85">
        <v>0</v>
      </c>
      <c r="H89" s="85">
        <v>12343.16</v>
      </c>
      <c r="I89" s="85">
        <v>12343.16</v>
      </c>
      <c r="J89" s="85">
        <v>12343.16</v>
      </c>
      <c r="K89" s="137">
        <v>0</v>
      </c>
      <c r="L89" s="85">
        <v>12343.16</v>
      </c>
    </row>
    <row r="90" spans="1:12" ht="13.8" x14ac:dyDescent="0.2">
      <c r="A90" s="37" t="s">
        <v>70</v>
      </c>
      <c r="B90" s="16" t="s">
        <v>70</v>
      </c>
      <c r="C90" s="16" t="s">
        <v>1244</v>
      </c>
      <c r="D90" s="16" t="s">
        <v>1245</v>
      </c>
      <c r="E90" s="85">
        <v>230000</v>
      </c>
      <c r="F90" s="85">
        <v>0</v>
      </c>
      <c r="G90" s="85">
        <v>230000</v>
      </c>
      <c r="H90" s="85">
        <v>221600.28</v>
      </c>
      <c r="I90" s="85">
        <v>221600.28</v>
      </c>
      <c r="J90" s="85">
        <v>52259.4</v>
      </c>
      <c r="K90" s="137">
        <v>22.721478260869599</v>
      </c>
      <c r="L90" s="85">
        <v>46032.59</v>
      </c>
    </row>
    <row r="91" spans="1:12" ht="13.8" x14ac:dyDescent="0.2">
      <c r="A91" s="37" t="s">
        <v>70</v>
      </c>
      <c r="B91" s="16" t="s">
        <v>70</v>
      </c>
      <c r="C91" s="16" t="s">
        <v>1246</v>
      </c>
      <c r="D91" s="16" t="s">
        <v>1247</v>
      </c>
      <c r="E91" s="85">
        <v>0</v>
      </c>
      <c r="F91" s="85">
        <v>0</v>
      </c>
      <c r="G91" s="85">
        <v>0</v>
      </c>
      <c r="H91" s="85">
        <v>23711.11</v>
      </c>
      <c r="I91" s="85">
        <v>23711.11</v>
      </c>
      <c r="J91" s="85">
        <v>15303.89</v>
      </c>
      <c r="K91" s="137">
        <v>0</v>
      </c>
      <c r="L91" s="85">
        <v>15303.89</v>
      </c>
    </row>
    <row r="92" spans="1:12" ht="13.8" x14ac:dyDescent="0.2">
      <c r="A92" s="37" t="s">
        <v>70</v>
      </c>
      <c r="B92" s="16" t="s">
        <v>70</v>
      </c>
      <c r="C92" s="16" t="s">
        <v>1248</v>
      </c>
      <c r="D92" s="16" t="s">
        <v>1249</v>
      </c>
      <c r="E92" s="85">
        <v>180000</v>
      </c>
      <c r="F92" s="85">
        <v>0</v>
      </c>
      <c r="G92" s="85">
        <v>180000</v>
      </c>
      <c r="H92" s="85">
        <v>233988.7</v>
      </c>
      <c r="I92" s="85">
        <v>210416.32</v>
      </c>
      <c r="J92" s="85">
        <v>138092.16</v>
      </c>
      <c r="K92" s="137">
        <v>76.717866666666694</v>
      </c>
      <c r="L92" s="85">
        <v>138092.16</v>
      </c>
    </row>
    <row r="93" spans="1:12" ht="13.8" x14ac:dyDescent="0.2">
      <c r="A93" s="37" t="s">
        <v>70</v>
      </c>
      <c r="B93" s="16" t="s">
        <v>70</v>
      </c>
      <c r="C93" s="16" t="s">
        <v>1250</v>
      </c>
      <c r="D93" s="16" t="s">
        <v>1251</v>
      </c>
      <c r="E93" s="85">
        <v>120000</v>
      </c>
      <c r="F93" s="85">
        <v>0</v>
      </c>
      <c r="G93" s="85">
        <v>120000</v>
      </c>
      <c r="H93" s="85">
        <v>16335</v>
      </c>
      <c r="I93" s="85">
        <v>16335</v>
      </c>
      <c r="J93" s="85">
        <v>8167.5</v>
      </c>
      <c r="K93" s="137">
        <v>6.8062500000000004</v>
      </c>
      <c r="L93" s="85">
        <v>8167.5</v>
      </c>
    </row>
    <row r="94" spans="1:12" ht="13.8" x14ac:dyDescent="0.2">
      <c r="A94" s="37" t="s">
        <v>70</v>
      </c>
      <c r="B94" s="16" t="s">
        <v>70</v>
      </c>
      <c r="C94" s="16" t="s">
        <v>1252</v>
      </c>
      <c r="D94" s="16" t="s">
        <v>1253</v>
      </c>
      <c r="E94" s="85">
        <v>350000</v>
      </c>
      <c r="F94" s="85">
        <v>0</v>
      </c>
      <c r="G94" s="85">
        <v>350000</v>
      </c>
      <c r="H94" s="85">
        <v>0</v>
      </c>
      <c r="I94" s="85">
        <v>0</v>
      </c>
      <c r="J94" s="85">
        <v>0</v>
      </c>
      <c r="K94" s="137">
        <v>0</v>
      </c>
      <c r="L94" s="85">
        <v>0</v>
      </c>
    </row>
    <row r="95" spans="1:12" ht="13.8" x14ac:dyDescent="0.2">
      <c r="A95" s="37" t="s">
        <v>70</v>
      </c>
      <c r="B95" s="16" t="s">
        <v>70</v>
      </c>
      <c r="C95" s="16" t="s">
        <v>1254</v>
      </c>
      <c r="D95" s="16" t="s">
        <v>1255</v>
      </c>
      <c r="E95" s="85">
        <v>100000</v>
      </c>
      <c r="F95" s="85">
        <v>0</v>
      </c>
      <c r="G95" s="85">
        <v>100000</v>
      </c>
      <c r="H95" s="85">
        <v>0</v>
      </c>
      <c r="I95" s="85">
        <v>0</v>
      </c>
      <c r="J95" s="85">
        <v>0</v>
      </c>
      <c r="K95" s="137">
        <v>0</v>
      </c>
      <c r="L95" s="85">
        <v>0</v>
      </c>
    </row>
    <row r="96" spans="1:12" ht="13.8" x14ac:dyDescent="0.2">
      <c r="A96" s="37" t="s">
        <v>70</v>
      </c>
      <c r="B96" s="16" t="s">
        <v>70</v>
      </c>
      <c r="C96" s="16" t="s">
        <v>1256</v>
      </c>
      <c r="D96" s="16" t="s">
        <v>1257</v>
      </c>
      <c r="E96" s="85">
        <v>66797.5</v>
      </c>
      <c r="F96" s="85">
        <v>0</v>
      </c>
      <c r="G96" s="85">
        <v>66797.5</v>
      </c>
      <c r="H96" s="85">
        <v>27705</v>
      </c>
      <c r="I96" s="85">
        <v>24502.5</v>
      </c>
      <c r="J96" s="85">
        <v>6050</v>
      </c>
      <c r="K96" s="137">
        <v>9.0572251955537304</v>
      </c>
      <c r="L96" s="85">
        <v>6050</v>
      </c>
    </row>
    <row r="97" spans="1:12" ht="13.8" x14ac:dyDescent="0.2">
      <c r="A97" s="37" t="s">
        <v>70</v>
      </c>
      <c r="B97" s="16" t="s">
        <v>70</v>
      </c>
      <c r="C97" s="16" t="s">
        <v>1258</v>
      </c>
      <c r="D97" s="16" t="s">
        <v>2266</v>
      </c>
      <c r="E97" s="85">
        <v>550000</v>
      </c>
      <c r="F97" s="85">
        <v>0</v>
      </c>
      <c r="G97" s="85">
        <v>550000</v>
      </c>
      <c r="H97" s="85">
        <v>277634.48</v>
      </c>
      <c r="I97" s="85">
        <v>277634.48</v>
      </c>
      <c r="J97" s="85">
        <v>0</v>
      </c>
      <c r="K97" s="137">
        <v>0</v>
      </c>
      <c r="L97" s="85">
        <v>0</v>
      </c>
    </row>
    <row r="98" spans="1:12" ht="13.8" x14ac:dyDescent="0.2">
      <c r="A98" s="37" t="s">
        <v>70</v>
      </c>
      <c r="B98" s="16" t="s">
        <v>70</v>
      </c>
      <c r="C98" s="16" t="s">
        <v>1259</v>
      </c>
      <c r="D98" s="16" t="s">
        <v>1260</v>
      </c>
      <c r="E98" s="85">
        <v>100000</v>
      </c>
      <c r="F98" s="85">
        <v>0</v>
      </c>
      <c r="G98" s="85">
        <v>100000</v>
      </c>
      <c r="H98" s="85">
        <v>0</v>
      </c>
      <c r="I98" s="85">
        <v>0</v>
      </c>
      <c r="J98" s="85">
        <v>0</v>
      </c>
      <c r="K98" s="137">
        <v>0</v>
      </c>
      <c r="L98" s="85">
        <v>0</v>
      </c>
    </row>
    <row r="99" spans="1:12" ht="13.8" x14ac:dyDescent="0.2">
      <c r="A99" s="37" t="s">
        <v>70</v>
      </c>
      <c r="B99" s="16" t="s">
        <v>70</v>
      </c>
      <c r="C99" s="16" t="s">
        <v>1261</v>
      </c>
      <c r="D99" s="16" t="s">
        <v>1262</v>
      </c>
      <c r="E99" s="85">
        <v>100000</v>
      </c>
      <c r="F99" s="85">
        <v>0</v>
      </c>
      <c r="G99" s="85">
        <v>100000</v>
      </c>
      <c r="H99" s="85">
        <v>46537.63</v>
      </c>
      <c r="I99" s="85">
        <v>46131.25</v>
      </c>
      <c r="J99" s="85">
        <v>0</v>
      </c>
      <c r="K99" s="137">
        <v>0</v>
      </c>
      <c r="L99" s="85">
        <v>0</v>
      </c>
    </row>
    <row r="100" spans="1:12" ht="13.8" x14ac:dyDescent="0.2">
      <c r="A100" s="37" t="s">
        <v>70</v>
      </c>
      <c r="B100" s="16" t="s">
        <v>70</v>
      </c>
      <c r="C100" s="16" t="s">
        <v>1263</v>
      </c>
      <c r="D100" s="16" t="s">
        <v>2267</v>
      </c>
      <c r="E100" s="85">
        <v>0</v>
      </c>
      <c r="F100" s="85">
        <v>0</v>
      </c>
      <c r="G100" s="85">
        <v>0</v>
      </c>
      <c r="H100" s="85">
        <v>14798.3</v>
      </c>
      <c r="I100" s="85">
        <v>14798.3</v>
      </c>
      <c r="J100" s="85">
        <v>14798.3</v>
      </c>
      <c r="K100" s="137">
        <v>0</v>
      </c>
      <c r="L100" s="85">
        <v>14798.3</v>
      </c>
    </row>
    <row r="101" spans="1:12" ht="13.8" x14ac:dyDescent="0.2">
      <c r="A101" s="37" t="s">
        <v>70</v>
      </c>
      <c r="B101" s="16" t="s">
        <v>70</v>
      </c>
      <c r="C101" s="16" t="s">
        <v>1264</v>
      </c>
      <c r="D101" s="16" t="s">
        <v>1265</v>
      </c>
      <c r="E101" s="85">
        <v>0</v>
      </c>
      <c r="F101" s="85">
        <v>0</v>
      </c>
      <c r="G101" s="85">
        <v>0</v>
      </c>
      <c r="H101" s="85">
        <v>59256.84</v>
      </c>
      <c r="I101" s="85">
        <v>59256.84</v>
      </c>
      <c r="J101" s="85">
        <v>57838</v>
      </c>
      <c r="K101" s="137">
        <v>0</v>
      </c>
      <c r="L101" s="85">
        <v>57838</v>
      </c>
    </row>
    <row r="102" spans="1:12" ht="13.8" x14ac:dyDescent="0.2">
      <c r="A102" s="37" t="s">
        <v>70</v>
      </c>
      <c r="B102" s="16" t="s">
        <v>70</v>
      </c>
      <c r="C102" s="16" t="s">
        <v>1266</v>
      </c>
      <c r="D102" s="16" t="s">
        <v>1267</v>
      </c>
      <c r="E102" s="85">
        <v>0</v>
      </c>
      <c r="F102" s="85">
        <v>0</v>
      </c>
      <c r="G102" s="85">
        <v>0</v>
      </c>
      <c r="H102" s="85">
        <v>63250.64</v>
      </c>
      <c r="I102" s="85">
        <v>63250.64</v>
      </c>
      <c r="J102" s="85">
        <v>63250.64</v>
      </c>
      <c r="K102" s="137">
        <v>0</v>
      </c>
      <c r="L102" s="85">
        <v>63250.64</v>
      </c>
    </row>
    <row r="103" spans="1:12" ht="13.8" x14ac:dyDescent="0.2">
      <c r="A103" s="37" t="s">
        <v>70</v>
      </c>
      <c r="B103" s="16" t="s">
        <v>70</v>
      </c>
      <c r="C103" s="16" t="s">
        <v>1268</v>
      </c>
      <c r="D103" s="16" t="s">
        <v>1269</v>
      </c>
      <c r="E103" s="85">
        <v>0</v>
      </c>
      <c r="F103" s="85">
        <v>0</v>
      </c>
      <c r="G103" s="85">
        <v>0</v>
      </c>
      <c r="H103" s="85">
        <v>7538.3</v>
      </c>
      <c r="I103" s="85">
        <v>7538.3</v>
      </c>
      <c r="J103" s="85">
        <v>7538.3</v>
      </c>
      <c r="K103" s="137">
        <v>0</v>
      </c>
      <c r="L103" s="85">
        <v>7538.3</v>
      </c>
    </row>
    <row r="104" spans="1:12" ht="13.8" x14ac:dyDescent="0.2">
      <c r="A104" s="37" t="s">
        <v>70</v>
      </c>
      <c r="B104" s="16" t="s">
        <v>70</v>
      </c>
      <c r="C104" s="16" t="s">
        <v>1270</v>
      </c>
      <c r="D104" s="16" t="s">
        <v>2268</v>
      </c>
      <c r="E104" s="85">
        <v>16800</v>
      </c>
      <c r="F104" s="85">
        <v>0</v>
      </c>
      <c r="G104" s="85">
        <v>16800</v>
      </c>
      <c r="H104" s="85">
        <v>1241.6500000000001</v>
      </c>
      <c r="I104" s="85">
        <v>1241.6500000000001</v>
      </c>
      <c r="J104" s="85">
        <v>1241.6500000000001</v>
      </c>
      <c r="K104" s="137">
        <v>7.39077380952381</v>
      </c>
      <c r="L104" s="85">
        <v>1241.6500000000001</v>
      </c>
    </row>
    <row r="105" spans="1:12" ht="13.8" x14ac:dyDescent="0.2">
      <c r="A105" s="37" t="s">
        <v>70</v>
      </c>
      <c r="B105" s="16" t="s">
        <v>70</v>
      </c>
      <c r="C105" s="16" t="s">
        <v>1271</v>
      </c>
      <c r="D105" s="16" t="s">
        <v>1272</v>
      </c>
      <c r="E105" s="85">
        <v>90000</v>
      </c>
      <c r="F105" s="85">
        <v>0</v>
      </c>
      <c r="G105" s="85">
        <v>90000</v>
      </c>
      <c r="H105" s="85">
        <v>132051.19</v>
      </c>
      <c r="I105" s="85">
        <v>125154.19</v>
      </c>
      <c r="J105" s="85">
        <v>6000</v>
      </c>
      <c r="K105" s="137">
        <v>6.6666666666666696</v>
      </c>
      <c r="L105" s="85">
        <v>6000</v>
      </c>
    </row>
    <row r="106" spans="1:12" ht="13.8" x14ac:dyDescent="0.2">
      <c r="A106" s="37" t="s">
        <v>70</v>
      </c>
      <c r="B106" s="16" t="s">
        <v>70</v>
      </c>
      <c r="C106" s="16" t="s">
        <v>1273</v>
      </c>
      <c r="D106" s="16" t="s">
        <v>2269</v>
      </c>
      <c r="E106" s="85">
        <v>550000</v>
      </c>
      <c r="F106" s="85">
        <v>0</v>
      </c>
      <c r="G106" s="85">
        <v>550000</v>
      </c>
      <c r="H106" s="85">
        <v>550000</v>
      </c>
      <c r="I106" s="85">
        <v>550000</v>
      </c>
      <c r="J106" s="85">
        <v>0</v>
      </c>
      <c r="K106" s="137">
        <v>0</v>
      </c>
      <c r="L106" s="85">
        <v>0</v>
      </c>
    </row>
    <row r="107" spans="1:12" ht="13.8" x14ac:dyDescent="0.2">
      <c r="A107" s="37" t="s">
        <v>70</v>
      </c>
      <c r="B107" s="16" t="s">
        <v>70</v>
      </c>
      <c r="C107" s="16" t="s">
        <v>1274</v>
      </c>
      <c r="D107" s="16" t="s">
        <v>1275</v>
      </c>
      <c r="E107" s="85">
        <v>25000</v>
      </c>
      <c r="F107" s="85">
        <v>0</v>
      </c>
      <c r="G107" s="85">
        <v>25000</v>
      </c>
      <c r="H107" s="85">
        <v>7725.45</v>
      </c>
      <c r="I107" s="85">
        <v>7725.45</v>
      </c>
      <c r="J107" s="85">
        <v>7725.45</v>
      </c>
      <c r="K107" s="137">
        <v>30.901800000000001</v>
      </c>
      <c r="L107" s="85">
        <v>7725.45</v>
      </c>
    </row>
    <row r="108" spans="1:12" ht="13.8" x14ac:dyDescent="0.2">
      <c r="A108" s="37" t="s">
        <v>70</v>
      </c>
      <c r="B108" s="16" t="s">
        <v>70</v>
      </c>
      <c r="C108" s="16" t="s">
        <v>1276</v>
      </c>
      <c r="D108" s="16" t="s">
        <v>2270</v>
      </c>
      <c r="E108" s="85">
        <v>104057.5</v>
      </c>
      <c r="F108" s="85">
        <v>0</v>
      </c>
      <c r="G108" s="85">
        <v>104057.5</v>
      </c>
      <c r="H108" s="85">
        <v>18352.11</v>
      </c>
      <c r="I108" s="85">
        <v>18352.11</v>
      </c>
      <c r="J108" s="85">
        <v>7367.25</v>
      </c>
      <c r="K108" s="137">
        <v>7.0799798188501502</v>
      </c>
      <c r="L108" s="85">
        <v>7367.25</v>
      </c>
    </row>
    <row r="109" spans="1:12" ht="13.8" x14ac:dyDescent="0.2">
      <c r="A109" s="37" t="s">
        <v>70</v>
      </c>
      <c r="B109" s="16" t="s">
        <v>70</v>
      </c>
      <c r="C109" s="16" t="s">
        <v>1277</v>
      </c>
      <c r="D109" s="16" t="s">
        <v>1278</v>
      </c>
      <c r="E109" s="85">
        <v>75000</v>
      </c>
      <c r="F109" s="85">
        <v>0</v>
      </c>
      <c r="G109" s="85">
        <v>75000</v>
      </c>
      <c r="H109" s="85">
        <v>16158.05</v>
      </c>
      <c r="I109" s="85">
        <v>16158.05</v>
      </c>
      <c r="J109" s="85">
        <v>16158.05</v>
      </c>
      <c r="K109" s="137">
        <v>21.544066666666701</v>
      </c>
      <c r="L109" s="85">
        <v>16158.05</v>
      </c>
    </row>
    <row r="110" spans="1:12" ht="13.8" x14ac:dyDescent="0.2">
      <c r="A110" s="37" t="s">
        <v>70</v>
      </c>
      <c r="B110" s="16" t="s">
        <v>70</v>
      </c>
      <c r="C110" s="16" t="s">
        <v>1279</v>
      </c>
      <c r="D110" s="16" t="s">
        <v>1280</v>
      </c>
      <c r="E110" s="85">
        <v>1200000</v>
      </c>
      <c r="F110" s="85">
        <v>0</v>
      </c>
      <c r="G110" s="85">
        <v>1200000</v>
      </c>
      <c r="H110" s="85">
        <v>1290963.6499999999</v>
      </c>
      <c r="I110" s="85">
        <v>1290963.6499999999</v>
      </c>
      <c r="J110" s="85">
        <v>788933.51</v>
      </c>
      <c r="K110" s="137">
        <v>65.744459166666701</v>
      </c>
      <c r="L110" s="85">
        <v>788933.51</v>
      </c>
    </row>
    <row r="111" spans="1:12" ht="13.8" x14ac:dyDescent="0.2">
      <c r="A111" s="37" t="s">
        <v>70</v>
      </c>
      <c r="B111" s="16" t="s">
        <v>70</v>
      </c>
      <c r="C111" s="16" t="s">
        <v>1281</v>
      </c>
      <c r="D111" s="16" t="s">
        <v>1282</v>
      </c>
      <c r="E111" s="85">
        <v>90000</v>
      </c>
      <c r="F111" s="85">
        <v>0</v>
      </c>
      <c r="G111" s="85">
        <v>90000</v>
      </c>
      <c r="H111" s="85">
        <v>40159.9</v>
      </c>
      <c r="I111" s="85">
        <v>40159.9</v>
      </c>
      <c r="J111" s="85">
        <v>0</v>
      </c>
      <c r="K111" s="137">
        <v>0</v>
      </c>
      <c r="L111" s="85">
        <v>0</v>
      </c>
    </row>
    <row r="112" spans="1:12" ht="13.8" x14ac:dyDescent="0.2">
      <c r="A112" s="37" t="s">
        <v>70</v>
      </c>
      <c r="B112" s="16" t="s">
        <v>70</v>
      </c>
      <c r="C112" s="16" t="s">
        <v>1283</v>
      </c>
      <c r="D112" s="16" t="s">
        <v>2271</v>
      </c>
      <c r="E112" s="85">
        <v>1000000</v>
      </c>
      <c r="F112" s="85">
        <v>0</v>
      </c>
      <c r="G112" s="85">
        <v>1000000</v>
      </c>
      <c r="H112" s="85">
        <v>1000000</v>
      </c>
      <c r="I112" s="85">
        <v>1000000</v>
      </c>
      <c r="J112" s="85">
        <v>118390.57</v>
      </c>
      <c r="K112" s="137">
        <v>11.839057</v>
      </c>
      <c r="L112" s="85">
        <v>118390.57</v>
      </c>
    </row>
    <row r="113" spans="1:12" ht="13.8" x14ac:dyDescent="0.2">
      <c r="A113" s="37" t="s">
        <v>70</v>
      </c>
      <c r="B113" s="16" t="s">
        <v>70</v>
      </c>
      <c r="C113" s="16" t="s">
        <v>1284</v>
      </c>
      <c r="D113" s="16" t="s">
        <v>1285</v>
      </c>
      <c r="E113" s="85">
        <v>25000</v>
      </c>
      <c r="F113" s="85">
        <v>0</v>
      </c>
      <c r="G113" s="85">
        <v>25000</v>
      </c>
      <c r="H113" s="85">
        <v>0</v>
      </c>
      <c r="I113" s="85">
        <v>0</v>
      </c>
      <c r="J113" s="85">
        <v>0</v>
      </c>
      <c r="K113" s="137">
        <v>0</v>
      </c>
      <c r="L113" s="85">
        <v>0</v>
      </c>
    </row>
    <row r="114" spans="1:12" ht="13.8" x14ac:dyDescent="0.2">
      <c r="A114" s="37" t="s">
        <v>70</v>
      </c>
      <c r="B114" s="16" t="s">
        <v>70</v>
      </c>
      <c r="C114" s="16" t="s">
        <v>1286</v>
      </c>
      <c r="D114" s="16" t="s">
        <v>2272</v>
      </c>
      <c r="E114" s="85">
        <v>50000</v>
      </c>
      <c r="F114" s="85">
        <v>0</v>
      </c>
      <c r="G114" s="85">
        <v>50000</v>
      </c>
      <c r="H114" s="85">
        <v>0</v>
      </c>
      <c r="I114" s="85">
        <v>0</v>
      </c>
      <c r="J114" s="85">
        <v>0</v>
      </c>
      <c r="K114" s="137">
        <v>0</v>
      </c>
      <c r="L114" s="85">
        <v>0</v>
      </c>
    </row>
    <row r="115" spans="1:12" ht="13.8" x14ac:dyDescent="0.2">
      <c r="A115" s="37" t="s">
        <v>70</v>
      </c>
      <c r="B115" s="16" t="s">
        <v>70</v>
      </c>
      <c r="C115" s="16" t="s">
        <v>1287</v>
      </c>
      <c r="D115" s="16" t="s">
        <v>1288</v>
      </c>
      <c r="E115" s="85">
        <v>350000</v>
      </c>
      <c r="F115" s="85">
        <v>0</v>
      </c>
      <c r="G115" s="85">
        <v>350000</v>
      </c>
      <c r="H115" s="85">
        <v>365176.25</v>
      </c>
      <c r="I115" s="85">
        <v>365176.25</v>
      </c>
      <c r="J115" s="85">
        <v>1016.4</v>
      </c>
      <c r="K115" s="137">
        <v>0.29039999999999999</v>
      </c>
      <c r="L115" s="85">
        <v>1016.4</v>
      </c>
    </row>
    <row r="116" spans="1:12" ht="13.8" x14ac:dyDescent="0.2">
      <c r="A116" s="37" t="s">
        <v>70</v>
      </c>
      <c r="B116" s="16" t="s">
        <v>70</v>
      </c>
      <c r="C116" s="16" t="s">
        <v>1289</v>
      </c>
      <c r="D116" s="16" t="s">
        <v>1290</v>
      </c>
      <c r="E116" s="85">
        <v>200000</v>
      </c>
      <c r="F116" s="85">
        <v>0</v>
      </c>
      <c r="G116" s="85">
        <v>200000</v>
      </c>
      <c r="H116" s="85">
        <v>65186.68</v>
      </c>
      <c r="I116" s="85">
        <v>65186.68</v>
      </c>
      <c r="J116" s="85">
        <v>0</v>
      </c>
      <c r="K116" s="137">
        <v>0</v>
      </c>
      <c r="L116" s="85">
        <v>0</v>
      </c>
    </row>
    <row r="117" spans="1:12" ht="13.8" x14ac:dyDescent="0.2">
      <c r="A117" s="37" t="s">
        <v>70</v>
      </c>
      <c r="B117" s="16" t="s">
        <v>70</v>
      </c>
      <c r="C117" s="16" t="s">
        <v>1291</v>
      </c>
      <c r="D117" s="16" t="s">
        <v>1292</v>
      </c>
      <c r="E117" s="85">
        <v>13185709.08</v>
      </c>
      <c r="F117" s="85">
        <v>0</v>
      </c>
      <c r="G117" s="85">
        <v>13185709.08</v>
      </c>
      <c r="H117" s="85">
        <v>11727957.82</v>
      </c>
      <c r="I117" s="85">
        <v>11727957.82</v>
      </c>
      <c r="J117" s="85">
        <v>6221257.1399999997</v>
      </c>
      <c r="K117" s="137">
        <v>47.1818170888994</v>
      </c>
      <c r="L117" s="85">
        <v>5277475.46</v>
      </c>
    </row>
    <row r="118" spans="1:12" ht="13.8" x14ac:dyDescent="0.2">
      <c r="A118" s="37" t="s">
        <v>70</v>
      </c>
      <c r="B118" s="16" t="s">
        <v>70</v>
      </c>
      <c r="C118" s="16" t="s">
        <v>1293</v>
      </c>
      <c r="D118" s="16" t="s">
        <v>1294</v>
      </c>
      <c r="E118" s="85">
        <v>100000</v>
      </c>
      <c r="F118" s="85">
        <v>0</v>
      </c>
      <c r="G118" s="85">
        <v>100000</v>
      </c>
      <c r="H118" s="85">
        <v>83734.039999999994</v>
      </c>
      <c r="I118" s="85">
        <v>83734.039999999994</v>
      </c>
      <c r="J118" s="85">
        <v>18148.61</v>
      </c>
      <c r="K118" s="137">
        <v>18.148610000000001</v>
      </c>
      <c r="L118" s="85">
        <v>18148.61</v>
      </c>
    </row>
    <row r="119" spans="1:12" ht="13.8" x14ac:dyDescent="0.2">
      <c r="A119" s="37" t="s">
        <v>70</v>
      </c>
      <c r="B119" s="16" t="s">
        <v>70</v>
      </c>
      <c r="C119" s="16" t="s">
        <v>1295</v>
      </c>
      <c r="D119" s="16" t="s">
        <v>2273</v>
      </c>
      <c r="E119" s="85">
        <v>277430.88</v>
      </c>
      <c r="F119" s="85">
        <v>0</v>
      </c>
      <c r="G119" s="85">
        <v>277430.88</v>
      </c>
      <c r="H119" s="85">
        <v>197430.88</v>
      </c>
      <c r="I119" s="85">
        <v>197430.88</v>
      </c>
      <c r="J119" s="85">
        <v>197430.88</v>
      </c>
      <c r="K119" s="137">
        <v>71.163988666294102</v>
      </c>
      <c r="L119" s="85">
        <v>197430.88</v>
      </c>
    </row>
    <row r="120" spans="1:12" ht="13.8" x14ac:dyDescent="0.2">
      <c r="A120" s="37" t="s">
        <v>70</v>
      </c>
      <c r="B120" s="16" t="s">
        <v>70</v>
      </c>
      <c r="C120" s="16" t="s">
        <v>1296</v>
      </c>
      <c r="D120" s="16" t="s">
        <v>1297</v>
      </c>
      <c r="E120" s="85">
        <v>220000</v>
      </c>
      <c r="F120" s="85">
        <v>0</v>
      </c>
      <c r="G120" s="85">
        <v>220000</v>
      </c>
      <c r="H120" s="85">
        <v>0</v>
      </c>
      <c r="I120" s="85">
        <v>0</v>
      </c>
      <c r="J120" s="85">
        <v>0</v>
      </c>
      <c r="K120" s="137">
        <v>0</v>
      </c>
      <c r="L120" s="85">
        <v>0</v>
      </c>
    </row>
    <row r="121" spans="1:12" ht="13.8" x14ac:dyDescent="0.2">
      <c r="A121" s="37" t="s">
        <v>70</v>
      </c>
      <c r="B121" s="16" t="s">
        <v>70</v>
      </c>
      <c r="C121" s="16" t="s">
        <v>1298</v>
      </c>
      <c r="D121" s="16" t="s">
        <v>1299</v>
      </c>
      <c r="E121" s="85">
        <v>350000</v>
      </c>
      <c r="F121" s="85">
        <v>0</v>
      </c>
      <c r="G121" s="85">
        <v>350000</v>
      </c>
      <c r="H121" s="85">
        <v>450298.38</v>
      </c>
      <c r="I121" s="85">
        <v>450298.38</v>
      </c>
      <c r="J121" s="85">
        <v>44563.69</v>
      </c>
      <c r="K121" s="137">
        <v>12.7324828571429</v>
      </c>
      <c r="L121" s="85">
        <v>44563.69</v>
      </c>
    </row>
    <row r="122" spans="1:12" ht="13.8" x14ac:dyDescent="0.2">
      <c r="A122" s="37" t="s">
        <v>70</v>
      </c>
      <c r="B122" s="16" t="s">
        <v>70</v>
      </c>
      <c r="C122" s="16" t="s">
        <v>1300</v>
      </c>
      <c r="D122" s="16" t="s">
        <v>1301</v>
      </c>
      <c r="E122" s="85">
        <v>0</v>
      </c>
      <c r="F122" s="85">
        <v>0</v>
      </c>
      <c r="G122" s="85">
        <v>0</v>
      </c>
      <c r="H122" s="85">
        <v>3260.95</v>
      </c>
      <c r="I122" s="85">
        <v>3260.95</v>
      </c>
      <c r="J122" s="85">
        <v>3260.95</v>
      </c>
      <c r="K122" s="137">
        <v>0</v>
      </c>
      <c r="L122" s="85">
        <v>3260.95</v>
      </c>
    </row>
    <row r="123" spans="1:12" ht="13.8" x14ac:dyDescent="0.2">
      <c r="A123" s="37" t="s">
        <v>70</v>
      </c>
      <c r="B123" s="16" t="s">
        <v>70</v>
      </c>
      <c r="C123" s="16" t="s">
        <v>1302</v>
      </c>
      <c r="D123" s="16" t="s">
        <v>1303</v>
      </c>
      <c r="E123" s="85">
        <v>6000</v>
      </c>
      <c r="F123" s="85">
        <v>0</v>
      </c>
      <c r="G123" s="85">
        <v>6000</v>
      </c>
      <c r="H123" s="85">
        <v>1565.75</v>
      </c>
      <c r="I123" s="85">
        <v>1565.75</v>
      </c>
      <c r="J123" s="85">
        <v>1565.75</v>
      </c>
      <c r="K123" s="137">
        <v>26.095833333333299</v>
      </c>
      <c r="L123" s="85">
        <v>1565.75</v>
      </c>
    </row>
    <row r="124" spans="1:12" ht="13.8" x14ac:dyDescent="0.2">
      <c r="A124" s="37" t="s">
        <v>70</v>
      </c>
      <c r="B124" s="16" t="s">
        <v>70</v>
      </c>
      <c r="C124" s="16" t="s">
        <v>1304</v>
      </c>
      <c r="D124" s="16" t="s">
        <v>2274</v>
      </c>
      <c r="E124" s="85">
        <v>500000</v>
      </c>
      <c r="F124" s="85">
        <v>0</v>
      </c>
      <c r="G124" s="85">
        <v>500000</v>
      </c>
      <c r="H124" s="85">
        <v>0</v>
      </c>
      <c r="I124" s="85">
        <v>0</v>
      </c>
      <c r="J124" s="85">
        <v>0</v>
      </c>
      <c r="K124" s="137">
        <v>0</v>
      </c>
      <c r="L124" s="85">
        <v>0</v>
      </c>
    </row>
    <row r="125" spans="1:12" ht="13.8" x14ac:dyDescent="0.2">
      <c r="A125" s="37" t="s">
        <v>70</v>
      </c>
      <c r="B125" s="16" t="s">
        <v>70</v>
      </c>
      <c r="C125" s="16" t="s">
        <v>1305</v>
      </c>
      <c r="D125" s="16" t="s">
        <v>1306</v>
      </c>
      <c r="E125" s="85">
        <v>6000</v>
      </c>
      <c r="F125" s="85">
        <v>0</v>
      </c>
      <c r="G125" s="85">
        <v>6000</v>
      </c>
      <c r="H125" s="85">
        <v>753.68</v>
      </c>
      <c r="I125" s="85">
        <v>753.68</v>
      </c>
      <c r="J125" s="85">
        <v>753.68</v>
      </c>
      <c r="K125" s="137">
        <v>12.5613333333333</v>
      </c>
      <c r="L125" s="85">
        <v>753.68</v>
      </c>
    </row>
    <row r="126" spans="1:12" ht="13.8" x14ac:dyDescent="0.2">
      <c r="A126" s="37" t="s">
        <v>70</v>
      </c>
      <c r="B126" s="16" t="s">
        <v>70</v>
      </c>
      <c r="C126" s="16" t="s">
        <v>1307</v>
      </c>
      <c r="D126" s="16" t="s">
        <v>1308</v>
      </c>
      <c r="E126" s="85">
        <v>45000</v>
      </c>
      <c r="F126" s="85">
        <v>0</v>
      </c>
      <c r="G126" s="85">
        <v>45000</v>
      </c>
      <c r="H126" s="85">
        <v>8144.67</v>
      </c>
      <c r="I126" s="85">
        <v>8144.67</v>
      </c>
      <c r="J126" s="85">
        <v>0</v>
      </c>
      <c r="K126" s="137">
        <v>0</v>
      </c>
      <c r="L126" s="85">
        <v>0</v>
      </c>
    </row>
    <row r="127" spans="1:12" ht="13.8" x14ac:dyDescent="0.2">
      <c r="A127" s="37" t="s">
        <v>70</v>
      </c>
      <c r="B127" s="16" t="s">
        <v>70</v>
      </c>
      <c r="C127" s="16" t="s">
        <v>1309</v>
      </c>
      <c r="D127" s="16" t="s">
        <v>1310</v>
      </c>
      <c r="E127" s="85">
        <v>700000</v>
      </c>
      <c r="F127" s="85">
        <v>80000</v>
      </c>
      <c r="G127" s="85">
        <v>780000</v>
      </c>
      <c r="H127" s="85">
        <v>527221.44999999995</v>
      </c>
      <c r="I127" s="85">
        <v>316910.15000000002</v>
      </c>
      <c r="J127" s="85">
        <v>128832.1</v>
      </c>
      <c r="K127" s="137">
        <v>16.5169358974359</v>
      </c>
      <c r="L127" s="85">
        <v>128832.1</v>
      </c>
    </row>
    <row r="128" spans="1:12" ht="13.8" x14ac:dyDescent="0.2">
      <c r="A128" s="37" t="s">
        <v>70</v>
      </c>
      <c r="B128" s="16" t="s">
        <v>70</v>
      </c>
      <c r="C128" s="16" t="s">
        <v>1311</v>
      </c>
      <c r="D128" s="16" t="s">
        <v>1312</v>
      </c>
      <c r="E128" s="85">
        <v>500000</v>
      </c>
      <c r="F128" s="85">
        <v>0</v>
      </c>
      <c r="G128" s="85">
        <v>500000</v>
      </c>
      <c r="H128" s="85">
        <v>482000</v>
      </c>
      <c r="I128" s="85">
        <v>482000</v>
      </c>
      <c r="J128" s="85">
        <v>108695.36</v>
      </c>
      <c r="K128" s="137">
        <v>21.739072</v>
      </c>
      <c r="L128" s="85">
        <v>108695.36</v>
      </c>
    </row>
    <row r="129" spans="1:12" ht="13.8" x14ac:dyDescent="0.2">
      <c r="A129" s="37" t="s">
        <v>70</v>
      </c>
      <c r="B129" s="16" t="s">
        <v>70</v>
      </c>
      <c r="C129" s="16" t="s">
        <v>1313</v>
      </c>
      <c r="D129" s="16" t="s">
        <v>1314</v>
      </c>
      <c r="E129" s="85">
        <v>600000</v>
      </c>
      <c r="F129" s="85">
        <v>0</v>
      </c>
      <c r="G129" s="85">
        <v>600000</v>
      </c>
      <c r="H129" s="85">
        <v>59132.78</v>
      </c>
      <c r="I129" s="85">
        <v>59132.78</v>
      </c>
      <c r="J129" s="85">
        <v>59132.78</v>
      </c>
      <c r="K129" s="137">
        <v>9.8554633333333292</v>
      </c>
      <c r="L129" s="85">
        <v>59132.78</v>
      </c>
    </row>
    <row r="130" spans="1:12" ht="13.8" x14ac:dyDescent="0.2">
      <c r="A130" s="37" t="s">
        <v>70</v>
      </c>
      <c r="B130" s="16" t="s">
        <v>70</v>
      </c>
      <c r="C130" s="16" t="s">
        <v>1315</v>
      </c>
      <c r="D130" s="16" t="s">
        <v>1316</v>
      </c>
      <c r="E130" s="85">
        <v>30000</v>
      </c>
      <c r="F130" s="85">
        <v>0</v>
      </c>
      <c r="G130" s="85">
        <v>30000</v>
      </c>
      <c r="H130" s="85">
        <v>0</v>
      </c>
      <c r="I130" s="85">
        <v>0</v>
      </c>
      <c r="J130" s="85">
        <v>0</v>
      </c>
      <c r="K130" s="137">
        <v>0</v>
      </c>
      <c r="L130" s="85">
        <v>0</v>
      </c>
    </row>
    <row r="131" spans="1:12" ht="13.8" x14ac:dyDescent="0.2">
      <c r="A131" s="37" t="s">
        <v>70</v>
      </c>
      <c r="B131" s="16" t="s">
        <v>70</v>
      </c>
      <c r="C131" s="16" t="s">
        <v>1317</v>
      </c>
      <c r="D131" s="16" t="s">
        <v>1318</v>
      </c>
      <c r="E131" s="85">
        <v>129383.5</v>
      </c>
      <c r="F131" s="85">
        <v>-124383.5</v>
      </c>
      <c r="G131" s="85">
        <v>5000</v>
      </c>
      <c r="H131" s="85">
        <v>1057.2</v>
      </c>
      <c r="I131" s="85">
        <v>1057.2</v>
      </c>
      <c r="J131" s="85">
        <v>704.8</v>
      </c>
      <c r="K131" s="137">
        <v>14.096</v>
      </c>
      <c r="L131" s="85">
        <v>704.8</v>
      </c>
    </row>
    <row r="132" spans="1:12" ht="13.8" x14ac:dyDescent="0.2">
      <c r="A132" s="37" t="s">
        <v>70</v>
      </c>
      <c r="B132" s="16" t="s">
        <v>70</v>
      </c>
      <c r="C132" s="16" t="s">
        <v>1319</v>
      </c>
      <c r="D132" s="16" t="s">
        <v>2275</v>
      </c>
      <c r="E132" s="85">
        <v>225000</v>
      </c>
      <c r="F132" s="85">
        <v>0</v>
      </c>
      <c r="G132" s="85">
        <v>225000</v>
      </c>
      <c r="H132" s="85">
        <v>124762.49</v>
      </c>
      <c r="I132" s="85">
        <v>124762.49</v>
      </c>
      <c r="J132" s="85">
        <v>124762.49</v>
      </c>
      <c r="K132" s="137">
        <v>55.449995555555603</v>
      </c>
      <c r="L132" s="85">
        <v>124762.49</v>
      </c>
    </row>
    <row r="133" spans="1:12" ht="13.8" x14ac:dyDescent="0.2">
      <c r="A133" s="37" t="s">
        <v>70</v>
      </c>
      <c r="B133" s="16" t="s">
        <v>70</v>
      </c>
      <c r="C133" s="16" t="s">
        <v>1320</v>
      </c>
      <c r="D133" s="16" t="s">
        <v>1321</v>
      </c>
      <c r="E133" s="85">
        <v>200000</v>
      </c>
      <c r="F133" s="85">
        <v>0</v>
      </c>
      <c r="G133" s="85">
        <v>200000</v>
      </c>
      <c r="H133" s="85">
        <v>0</v>
      </c>
      <c r="I133" s="85">
        <v>0</v>
      </c>
      <c r="J133" s="85">
        <v>0</v>
      </c>
      <c r="K133" s="137">
        <v>0</v>
      </c>
      <c r="L133" s="85">
        <v>0</v>
      </c>
    </row>
    <row r="134" spans="1:12" ht="13.8" x14ac:dyDescent="0.2">
      <c r="A134" s="37" t="s">
        <v>70</v>
      </c>
      <c r="B134" s="16" t="s">
        <v>70</v>
      </c>
      <c r="C134" s="16" t="s">
        <v>1322</v>
      </c>
      <c r="D134" s="16" t="s">
        <v>1323</v>
      </c>
      <c r="E134" s="85">
        <v>50000</v>
      </c>
      <c r="F134" s="85">
        <v>0</v>
      </c>
      <c r="G134" s="85">
        <v>50000</v>
      </c>
      <c r="H134" s="85">
        <v>0</v>
      </c>
      <c r="I134" s="85">
        <v>0</v>
      </c>
      <c r="J134" s="85">
        <v>0</v>
      </c>
      <c r="K134" s="137">
        <v>0</v>
      </c>
      <c r="L134" s="85">
        <v>0</v>
      </c>
    </row>
    <row r="135" spans="1:12" ht="13.8" x14ac:dyDescent="0.2">
      <c r="A135" s="37" t="s">
        <v>70</v>
      </c>
      <c r="B135" s="16" t="s">
        <v>70</v>
      </c>
      <c r="C135" s="16" t="s">
        <v>1324</v>
      </c>
      <c r="D135" s="16" t="s">
        <v>1325</v>
      </c>
      <c r="E135" s="85">
        <v>60000</v>
      </c>
      <c r="F135" s="85">
        <v>0</v>
      </c>
      <c r="G135" s="85">
        <v>60000</v>
      </c>
      <c r="H135" s="85">
        <v>0</v>
      </c>
      <c r="I135" s="85">
        <v>0</v>
      </c>
      <c r="J135" s="85">
        <v>0</v>
      </c>
      <c r="K135" s="137">
        <v>0</v>
      </c>
      <c r="L135" s="85">
        <v>0</v>
      </c>
    </row>
    <row r="136" spans="1:12" ht="13.8" x14ac:dyDescent="0.2">
      <c r="A136" s="37" t="s">
        <v>70</v>
      </c>
      <c r="B136" s="16" t="s">
        <v>70</v>
      </c>
      <c r="C136" s="16" t="s">
        <v>1326</v>
      </c>
      <c r="D136" s="16" t="s">
        <v>2276</v>
      </c>
      <c r="E136" s="85">
        <v>0</v>
      </c>
      <c r="F136" s="85">
        <v>0</v>
      </c>
      <c r="G136" s="85">
        <v>0</v>
      </c>
      <c r="H136" s="85">
        <v>476.57</v>
      </c>
      <c r="I136" s="85">
        <v>476.57</v>
      </c>
      <c r="J136" s="85">
        <v>476.57</v>
      </c>
      <c r="K136" s="137">
        <v>0</v>
      </c>
      <c r="L136" s="85">
        <v>476.57</v>
      </c>
    </row>
    <row r="137" spans="1:12" ht="13.8" x14ac:dyDescent="0.2">
      <c r="A137" s="37" t="s">
        <v>70</v>
      </c>
      <c r="B137" s="16" t="s">
        <v>70</v>
      </c>
      <c r="C137" s="16" t="s">
        <v>1327</v>
      </c>
      <c r="D137" s="16" t="s">
        <v>1328</v>
      </c>
      <c r="E137" s="85">
        <v>500000</v>
      </c>
      <c r="F137" s="85">
        <v>0</v>
      </c>
      <c r="G137" s="85">
        <v>500000</v>
      </c>
      <c r="H137" s="85">
        <v>0</v>
      </c>
      <c r="I137" s="85">
        <v>0</v>
      </c>
      <c r="J137" s="85">
        <v>0</v>
      </c>
      <c r="K137" s="137">
        <v>0</v>
      </c>
      <c r="L137" s="85">
        <v>0</v>
      </c>
    </row>
    <row r="138" spans="1:12" ht="13.8" x14ac:dyDescent="0.2">
      <c r="A138" s="37" t="s">
        <v>70</v>
      </c>
      <c r="B138" s="16" t="s">
        <v>70</v>
      </c>
      <c r="C138" s="16" t="s">
        <v>1329</v>
      </c>
      <c r="D138" s="16" t="s">
        <v>2277</v>
      </c>
      <c r="E138" s="85">
        <v>25000</v>
      </c>
      <c r="F138" s="85">
        <v>0</v>
      </c>
      <c r="G138" s="85">
        <v>25000</v>
      </c>
      <c r="H138" s="85">
        <v>2651.4</v>
      </c>
      <c r="I138" s="85">
        <v>2651.4</v>
      </c>
      <c r="J138" s="85">
        <v>2651.4</v>
      </c>
      <c r="K138" s="137">
        <v>10.605600000000001</v>
      </c>
      <c r="L138" s="85">
        <v>2651.4</v>
      </c>
    </row>
    <row r="139" spans="1:12" ht="13.8" x14ac:dyDescent="0.2">
      <c r="A139" s="37" t="s">
        <v>70</v>
      </c>
      <c r="B139" s="16" t="s">
        <v>70</v>
      </c>
      <c r="C139" s="16" t="s">
        <v>1330</v>
      </c>
      <c r="D139" s="16" t="s">
        <v>2278</v>
      </c>
      <c r="E139" s="85">
        <v>100000</v>
      </c>
      <c r="F139" s="85">
        <v>0</v>
      </c>
      <c r="G139" s="85">
        <v>100000</v>
      </c>
      <c r="H139" s="85">
        <v>0</v>
      </c>
      <c r="I139" s="85">
        <v>0</v>
      </c>
      <c r="J139" s="85">
        <v>0</v>
      </c>
      <c r="K139" s="137">
        <v>0</v>
      </c>
      <c r="L139" s="85">
        <v>0</v>
      </c>
    </row>
    <row r="140" spans="1:12" ht="13.8" x14ac:dyDescent="0.2">
      <c r="A140" s="37" t="s">
        <v>70</v>
      </c>
      <c r="B140" s="16" t="s">
        <v>70</v>
      </c>
      <c r="C140" s="16" t="s">
        <v>1331</v>
      </c>
      <c r="D140" s="16" t="s">
        <v>2279</v>
      </c>
      <c r="E140" s="85">
        <v>0</v>
      </c>
      <c r="F140" s="85">
        <v>0</v>
      </c>
      <c r="G140" s="85">
        <v>0</v>
      </c>
      <c r="H140" s="85">
        <v>914.94</v>
      </c>
      <c r="I140" s="85">
        <v>914.94</v>
      </c>
      <c r="J140" s="85">
        <v>914.94</v>
      </c>
      <c r="K140" s="137">
        <v>0</v>
      </c>
      <c r="L140" s="85">
        <v>914.94</v>
      </c>
    </row>
    <row r="141" spans="1:12" ht="13.8" x14ac:dyDescent="0.2">
      <c r="A141" s="37" t="s">
        <v>70</v>
      </c>
      <c r="B141" s="16" t="s">
        <v>70</v>
      </c>
      <c r="C141" s="16" t="s">
        <v>1332</v>
      </c>
      <c r="D141" s="16" t="s">
        <v>2280</v>
      </c>
      <c r="E141" s="85">
        <v>0</v>
      </c>
      <c r="F141" s="85">
        <v>0</v>
      </c>
      <c r="G141" s="85">
        <v>0</v>
      </c>
      <c r="H141" s="85">
        <v>0</v>
      </c>
      <c r="I141" s="85">
        <v>0</v>
      </c>
      <c r="J141" s="85">
        <v>0</v>
      </c>
      <c r="K141" s="137">
        <v>0</v>
      </c>
      <c r="L141" s="85">
        <v>0</v>
      </c>
    </row>
    <row r="142" spans="1:12" ht="13.8" x14ac:dyDescent="0.2">
      <c r="A142" s="37" t="s">
        <v>70</v>
      </c>
      <c r="B142" s="16" t="s">
        <v>70</v>
      </c>
      <c r="C142" s="16" t="s">
        <v>1333</v>
      </c>
      <c r="D142" s="16" t="s">
        <v>2281</v>
      </c>
      <c r="E142" s="85">
        <v>2327053.0299999998</v>
      </c>
      <c r="F142" s="85">
        <v>0</v>
      </c>
      <c r="G142" s="85">
        <v>2327053.0299999998</v>
      </c>
      <c r="H142" s="85">
        <v>1018596.48</v>
      </c>
      <c r="I142" s="85">
        <v>200000</v>
      </c>
      <c r="J142" s="85">
        <v>101884.93</v>
      </c>
      <c r="K142" s="137">
        <v>4.3782814008325399</v>
      </c>
      <c r="L142" s="85">
        <v>87329.94</v>
      </c>
    </row>
    <row r="143" spans="1:12" ht="13.8" x14ac:dyDescent="0.2">
      <c r="A143" s="37" t="s">
        <v>70</v>
      </c>
      <c r="B143" s="16" t="s">
        <v>70</v>
      </c>
      <c r="C143" s="16" t="s">
        <v>1334</v>
      </c>
      <c r="D143" s="16" t="s">
        <v>2282</v>
      </c>
      <c r="E143" s="85">
        <v>2000000</v>
      </c>
      <c r="F143" s="85">
        <v>0</v>
      </c>
      <c r="G143" s="85">
        <v>2000000</v>
      </c>
      <c r="H143" s="85">
        <v>0</v>
      </c>
      <c r="I143" s="85">
        <v>0</v>
      </c>
      <c r="J143" s="85">
        <v>0</v>
      </c>
      <c r="K143" s="137">
        <v>0</v>
      </c>
      <c r="L143" s="85">
        <v>0</v>
      </c>
    </row>
    <row r="144" spans="1:12" ht="13.8" x14ac:dyDescent="0.2">
      <c r="A144" s="37" t="s">
        <v>70</v>
      </c>
      <c r="B144" s="16" t="s">
        <v>70</v>
      </c>
      <c r="C144" s="16" t="s">
        <v>1335</v>
      </c>
      <c r="D144" s="16" t="s">
        <v>1336</v>
      </c>
      <c r="E144" s="85">
        <v>100000</v>
      </c>
      <c r="F144" s="85">
        <v>0</v>
      </c>
      <c r="G144" s="85">
        <v>100000</v>
      </c>
      <c r="H144" s="85">
        <v>0</v>
      </c>
      <c r="I144" s="85">
        <v>0</v>
      </c>
      <c r="J144" s="85">
        <v>0</v>
      </c>
      <c r="K144" s="137">
        <v>0</v>
      </c>
      <c r="L144" s="85">
        <v>0</v>
      </c>
    </row>
    <row r="145" spans="1:12" ht="13.8" customHeight="1" x14ac:dyDescent="0.2">
      <c r="A145" s="37" t="s">
        <v>70</v>
      </c>
      <c r="B145" s="16" t="s">
        <v>70</v>
      </c>
      <c r="C145" s="16" t="s">
        <v>1337</v>
      </c>
      <c r="D145" s="16" t="s">
        <v>2283</v>
      </c>
      <c r="E145" s="85">
        <v>736476.49</v>
      </c>
      <c r="F145" s="85">
        <v>0</v>
      </c>
      <c r="G145" s="85">
        <v>736476.49</v>
      </c>
      <c r="H145" s="85">
        <v>550035.1</v>
      </c>
      <c r="I145" s="85">
        <v>550035.1</v>
      </c>
      <c r="J145" s="85">
        <v>283637.18</v>
      </c>
      <c r="K145" s="137">
        <v>38.512726998250798</v>
      </c>
      <c r="L145" s="85">
        <v>283637.18</v>
      </c>
    </row>
    <row r="146" spans="1:12" ht="13.8" x14ac:dyDescent="0.2">
      <c r="A146" s="37" t="s">
        <v>70</v>
      </c>
      <c r="B146" s="16" t="s">
        <v>70</v>
      </c>
      <c r="C146" s="16" t="s">
        <v>1338</v>
      </c>
      <c r="D146" s="16" t="s">
        <v>2284</v>
      </c>
      <c r="E146" s="85">
        <v>903297.06</v>
      </c>
      <c r="F146" s="85">
        <v>0</v>
      </c>
      <c r="G146" s="85">
        <v>903297.06</v>
      </c>
      <c r="H146" s="85">
        <v>916466.57</v>
      </c>
      <c r="I146" s="85">
        <v>870790.78</v>
      </c>
      <c r="J146" s="85">
        <v>870790.77</v>
      </c>
      <c r="K146" s="137">
        <v>96.401373209384701</v>
      </c>
      <c r="L146" s="85">
        <v>870790.77</v>
      </c>
    </row>
    <row r="147" spans="1:12" ht="13.8" x14ac:dyDescent="0.2">
      <c r="A147" s="37" t="s">
        <v>70</v>
      </c>
      <c r="B147" s="16" t="s">
        <v>70</v>
      </c>
      <c r="C147" s="16" t="s">
        <v>1339</v>
      </c>
      <c r="D147" s="16" t="s">
        <v>2285</v>
      </c>
      <c r="E147" s="85">
        <v>0</v>
      </c>
      <c r="F147" s="85">
        <v>0</v>
      </c>
      <c r="G147" s="85">
        <v>0</v>
      </c>
      <c r="H147" s="85">
        <v>289090.74</v>
      </c>
      <c r="I147" s="85">
        <v>289090.74</v>
      </c>
      <c r="J147" s="85">
        <v>289090.74</v>
      </c>
      <c r="K147" s="137">
        <v>0</v>
      </c>
      <c r="L147" s="85">
        <v>289090.74</v>
      </c>
    </row>
    <row r="148" spans="1:12" ht="13.8" x14ac:dyDescent="0.2">
      <c r="A148" s="37" t="s">
        <v>70</v>
      </c>
      <c r="B148" s="16" t="s">
        <v>70</v>
      </c>
      <c r="C148" s="16" t="s">
        <v>1340</v>
      </c>
      <c r="D148" s="16" t="s">
        <v>2286</v>
      </c>
      <c r="E148" s="85">
        <v>200000</v>
      </c>
      <c r="F148" s="85">
        <v>0</v>
      </c>
      <c r="G148" s="85">
        <v>200000</v>
      </c>
      <c r="H148" s="85">
        <v>200000</v>
      </c>
      <c r="I148" s="85">
        <v>200000</v>
      </c>
      <c r="J148" s="85">
        <v>199999.82</v>
      </c>
      <c r="K148" s="137">
        <v>99.99991</v>
      </c>
      <c r="L148" s="85">
        <v>199999.82</v>
      </c>
    </row>
    <row r="149" spans="1:12" ht="13.8" x14ac:dyDescent="0.2">
      <c r="A149" s="37" t="s">
        <v>70</v>
      </c>
      <c r="B149" s="16" t="s">
        <v>70</v>
      </c>
      <c r="C149" s="16" t="s">
        <v>1341</v>
      </c>
      <c r="D149" s="16" t="s">
        <v>1342</v>
      </c>
      <c r="E149" s="85">
        <v>1097994.23</v>
      </c>
      <c r="F149" s="85">
        <v>0</v>
      </c>
      <c r="G149" s="85">
        <v>1097994.23</v>
      </c>
      <c r="H149" s="85">
        <v>977800.35</v>
      </c>
      <c r="I149" s="85">
        <v>977800.35</v>
      </c>
      <c r="J149" s="85">
        <v>226466.81</v>
      </c>
      <c r="K149" s="137">
        <v>20.6255009190713</v>
      </c>
      <c r="L149" s="85">
        <v>226466.81</v>
      </c>
    </row>
    <row r="150" spans="1:12" ht="13.8" x14ac:dyDescent="0.2">
      <c r="A150" s="37" t="s">
        <v>70</v>
      </c>
      <c r="B150" s="16" t="s">
        <v>70</v>
      </c>
      <c r="C150" s="16" t="s">
        <v>1343</v>
      </c>
      <c r="D150" s="16" t="s">
        <v>2287</v>
      </c>
      <c r="E150" s="85">
        <v>2647449.33</v>
      </c>
      <c r="F150" s="85">
        <v>0</v>
      </c>
      <c r="G150" s="85">
        <v>2647449.33</v>
      </c>
      <c r="H150" s="85">
        <v>2799131.52</v>
      </c>
      <c r="I150" s="85">
        <v>2645205.9900000002</v>
      </c>
      <c r="J150" s="85">
        <v>23669.3</v>
      </c>
      <c r="K150" s="137">
        <v>0.89404166235732996</v>
      </c>
      <c r="L150" s="85">
        <v>15443.42</v>
      </c>
    </row>
    <row r="151" spans="1:12" ht="13.8" x14ac:dyDescent="0.2">
      <c r="A151" s="37" t="s">
        <v>70</v>
      </c>
      <c r="B151" s="16" t="s">
        <v>70</v>
      </c>
      <c r="C151" s="16" t="s">
        <v>1344</v>
      </c>
      <c r="D151" s="16" t="s">
        <v>1345</v>
      </c>
      <c r="E151" s="85">
        <v>2618317.8199999998</v>
      </c>
      <c r="F151" s="85">
        <v>0</v>
      </c>
      <c r="G151" s="85">
        <v>2618317.8199999998</v>
      </c>
      <c r="H151" s="85">
        <v>2989613.29</v>
      </c>
      <c r="I151" s="85">
        <v>2862207.32</v>
      </c>
      <c r="J151" s="85">
        <v>1645913.22</v>
      </c>
      <c r="K151" s="137">
        <v>62.861475693580999</v>
      </c>
      <c r="L151" s="85">
        <v>1309658.0900000001</v>
      </c>
    </row>
    <row r="152" spans="1:12" ht="13.8" x14ac:dyDescent="0.2">
      <c r="A152" s="37" t="s">
        <v>70</v>
      </c>
      <c r="B152" s="16" t="s">
        <v>70</v>
      </c>
      <c r="C152" s="16" t="s">
        <v>1346</v>
      </c>
      <c r="D152" s="16" t="s">
        <v>1347</v>
      </c>
      <c r="E152" s="85">
        <v>1129054.8700000001</v>
      </c>
      <c r="F152" s="85">
        <v>0</v>
      </c>
      <c r="G152" s="85">
        <v>1129054.8700000001</v>
      </c>
      <c r="H152" s="85">
        <v>1825007.2</v>
      </c>
      <c r="I152" s="85">
        <v>1582330.1</v>
      </c>
      <c r="J152" s="85">
        <v>392640.28</v>
      </c>
      <c r="K152" s="137">
        <v>34.7760140302127</v>
      </c>
      <c r="L152" s="85">
        <v>344640.28</v>
      </c>
    </row>
    <row r="153" spans="1:12" ht="13.8" x14ac:dyDescent="0.2">
      <c r="A153" s="37" t="s">
        <v>70</v>
      </c>
      <c r="B153" s="16" t="s">
        <v>70</v>
      </c>
      <c r="C153" s="16" t="s">
        <v>1348</v>
      </c>
      <c r="D153" s="16" t="s">
        <v>1349</v>
      </c>
      <c r="E153" s="85">
        <v>2024807.01</v>
      </c>
      <c r="F153" s="85">
        <v>0</v>
      </c>
      <c r="G153" s="85">
        <v>2024807.01</v>
      </c>
      <c r="H153" s="85">
        <v>3015902.52</v>
      </c>
      <c r="I153" s="85">
        <v>1796568.12</v>
      </c>
      <c r="J153" s="85">
        <v>511186.81</v>
      </c>
      <c r="K153" s="137">
        <v>25.246199142702501</v>
      </c>
      <c r="L153" s="85">
        <v>511186.81</v>
      </c>
    </row>
    <row r="154" spans="1:12" ht="13.8" x14ac:dyDescent="0.2">
      <c r="A154" s="37" t="s">
        <v>70</v>
      </c>
      <c r="B154" s="16" t="s">
        <v>70</v>
      </c>
      <c r="C154" s="16" t="s">
        <v>1350</v>
      </c>
      <c r="D154" s="16" t="s">
        <v>2288</v>
      </c>
      <c r="E154" s="85">
        <v>150000</v>
      </c>
      <c r="F154" s="85">
        <v>0</v>
      </c>
      <c r="G154" s="85">
        <v>150000</v>
      </c>
      <c r="H154" s="85">
        <v>212371.69</v>
      </c>
      <c r="I154" s="85">
        <v>206002.48</v>
      </c>
      <c r="J154" s="85">
        <v>206002.48</v>
      </c>
      <c r="K154" s="137">
        <v>137.33498666666699</v>
      </c>
      <c r="L154" s="85">
        <v>206002.48</v>
      </c>
    </row>
    <row r="155" spans="1:12" ht="13.8" x14ac:dyDescent="0.2">
      <c r="A155" s="37" t="s">
        <v>70</v>
      </c>
      <c r="B155" s="16" t="s">
        <v>70</v>
      </c>
      <c r="C155" s="16" t="s">
        <v>1351</v>
      </c>
      <c r="D155" s="16" t="s">
        <v>2289</v>
      </c>
      <c r="E155" s="85">
        <v>2690427.6</v>
      </c>
      <c r="F155" s="85">
        <v>0</v>
      </c>
      <c r="G155" s="85">
        <v>2690427.6</v>
      </c>
      <c r="H155" s="85">
        <v>2822865.6</v>
      </c>
      <c r="I155" s="85">
        <v>2822865.6</v>
      </c>
      <c r="J155" s="85">
        <v>2297471.9900000002</v>
      </c>
      <c r="K155" s="137">
        <v>85.394306466377301</v>
      </c>
      <c r="L155" s="85">
        <v>1486575.3</v>
      </c>
    </row>
    <row r="156" spans="1:12" ht="13.8" x14ac:dyDescent="0.2">
      <c r="A156" s="37" t="s">
        <v>70</v>
      </c>
      <c r="B156" s="16" t="s">
        <v>70</v>
      </c>
      <c r="C156" s="16" t="s">
        <v>1352</v>
      </c>
      <c r="D156" s="16" t="s">
        <v>2290</v>
      </c>
      <c r="E156" s="85">
        <v>3385172.52</v>
      </c>
      <c r="F156" s="85">
        <v>0</v>
      </c>
      <c r="G156" s="85">
        <v>3385172.52</v>
      </c>
      <c r="H156" s="85">
        <v>3433569.66</v>
      </c>
      <c r="I156" s="85">
        <v>3433569.66</v>
      </c>
      <c r="J156" s="85">
        <v>2560825.9300000002</v>
      </c>
      <c r="K156" s="137">
        <v>75.648313782247101</v>
      </c>
      <c r="L156" s="85">
        <v>2251388.84</v>
      </c>
    </row>
    <row r="157" spans="1:12" ht="13.8" x14ac:dyDescent="0.2">
      <c r="A157" s="37" t="s">
        <v>70</v>
      </c>
      <c r="B157" s="16" t="s">
        <v>70</v>
      </c>
      <c r="C157" s="16" t="s">
        <v>1353</v>
      </c>
      <c r="D157" s="16" t="s">
        <v>2291</v>
      </c>
      <c r="E157" s="85">
        <v>850000</v>
      </c>
      <c r="F157" s="85">
        <v>0</v>
      </c>
      <c r="G157" s="85">
        <v>850000</v>
      </c>
      <c r="H157" s="85">
        <v>805213.27</v>
      </c>
      <c r="I157" s="85">
        <v>805212.31</v>
      </c>
      <c r="J157" s="85">
        <v>454620.14</v>
      </c>
      <c r="K157" s="137">
        <v>53.484722352941198</v>
      </c>
      <c r="L157" s="85">
        <v>454620.14</v>
      </c>
    </row>
    <row r="158" spans="1:12" ht="13.8" x14ac:dyDescent="0.2">
      <c r="A158" s="37" t="s">
        <v>70</v>
      </c>
      <c r="B158" s="16" t="s">
        <v>70</v>
      </c>
      <c r="C158" s="16" t="s">
        <v>1354</v>
      </c>
      <c r="D158" s="16" t="s">
        <v>2292</v>
      </c>
      <c r="E158" s="85">
        <v>739749.72</v>
      </c>
      <c r="F158" s="85">
        <v>0</v>
      </c>
      <c r="G158" s="85">
        <v>739749.72</v>
      </c>
      <c r="H158" s="85">
        <v>821715.12</v>
      </c>
      <c r="I158" s="85">
        <v>821715.12</v>
      </c>
      <c r="J158" s="85">
        <v>737887.68</v>
      </c>
      <c r="K158" s="137">
        <v>99.748287839838596</v>
      </c>
      <c r="L158" s="85">
        <v>737887.68</v>
      </c>
    </row>
    <row r="159" spans="1:12" ht="13.8" x14ac:dyDescent="0.2">
      <c r="A159" s="37" t="s">
        <v>70</v>
      </c>
      <c r="B159" s="16" t="s">
        <v>70</v>
      </c>
      <c r="C159" s="16" t="s">
        <v>1355</v>
      </c>
      <c r="D159" s="16" t="s">
        <v>2293</v>
      </c>
      <c r="E159" s="85">
        <v>750000</v>
      </c>
      <c r="F159" s="85">
        <v>0</v>
      </c>
      <c r="G159" s="85">
        <v>750000</v>
      </c>
      <c r="H159" s="85">
        <v>0</v>
      </c>
      <c r="I159" s="85">
        <v>0</v>
      </c>
      <c r="J159" s="85">
        <v>0</v>
      </c>
      <c r="K159" s="137">
        <v>0</v>
      </c>
      <c r="L159" s="85">
        <v>0</v>
      </c>
    </row>
    <row r="160" spans="1:12" ht="13.8" x14ac:dyDescent="0.2">
      <c r="A160" s="37" t="s">
        <v>70</v>
      </c>
      <c r="B160" s="16" t="s">
        <v>70</v>
      </c>
      <c r="C160" s="16" t="s">
        <v>1356</v>
      </c>
      <c r="D160" s="16" t="s">
        <v>1357</v>
      </c>
      <c r="E160" s="85">
        <v>100000</v>
      </c>
      <c r="F160" s="85">
        <v>0</v>
      </c>
      <c r="G160" s="85">
        <v>100000</v>
      </c>
      <c r="H160" s="85">
        <v>17787</v>
      </c>
      <c r="I160" s="85">
        <v>17787</v>
      </c>
      <c r="J160" s="85">
        <v>0</v>
      </c>
      <c r="K160" s="137">
        <v>0</v>
      </c>
      <c r="L160" s="85">
        <v>0</v>
      </c>
    </row>
    <row r="161" spans="1:12" ht="13.8" x14ac:dyDescent="0.2">
      <c r="A161" s="37" t="s">
        <v>70</v>
      </c>
      <c r="B161" s="16" t="s">
        <v>70</v>
      </c>
      <c r="C161" s="16" t="s">
        <v>1358</v>
      </c>
      <c r="D161" s="16" t="s">
        <v>1359</v>
      </c>
      <c r="E161" s="85">
        <v>0</v>
      </c>
      <c r="F161" s="85">
        <v>0</v>
      </c>
      <c r="G161" s="85">
        <v>0</v>
      </c>
      <c r="H161" s="85">
        <v>18137.900000000001</v>
      </c>
      <c r="I161" s="85">
        <v>18137.900000000001</v>
      </c>
      <c r="J161" s="85">
        <v>18137.900000000001</v>
      </c>
      <c r="K161" s="137">
        <v>0</v>
      </c>
      <c r="L161" s="85">
        <v>18137.900000000001</v>
      </c>
    </row>
    <row r="162" spans="1:12" ht="13.8" x14ac:dyDescent="0.2">
      <c r="A162" s="37" t="s">
        <v>70</v>
      </c>
      <c r="B162" s="16" t="s">
        <v>70</v>
      </c>
      <c r="C162" s="16" t="s">
        <v>1360</v>
      </c>
      <c r="D162" s="16" t="s">
        <v>1361</v>
      </c>
      <c r="E162" s="85">
        <v>100000</v>
      </c>
      <c r="F162" s="85">
        <v>0</v>
      </c>
      <c r="G162" s="85">
        <v>100000</v>
      </c>
      <c r="H162" s="85">
        <v>0</v>
      </c>
      <c r="I162" s="85">
        <v>0</v>
      </c>
      <c r="J162" s="85">
        <v>0</v>
      </c>
      <c r="K162" s="137">
        <v>0</v>
      </c>
      <c r="L162" s="85">
        <v>0</v>
      </c>
    </row>
    <row r="163" spans="1:12" ht="13.8" x14ac:dyDescent="0.2">
      <c r="A163" s="37" t="s">
        <v>70</v>
      </c>
      <c r="B163" s="16" t="s">
        <v>70</v>
      </c>
      <c r="C163" s="16" t="s">
        <v>1362</v>
      </c>
      <c r="D163" s="16" t="s">
        <v>2294</v>
      </c>
      <c r="E163" s="85">
        <v>200000</v>
      </c>
      <c r="F163" s="85">
        <v>0</v>
      </c>
      <c r="G163" s="85">
        <v>200000</v>
      </c>
      <c r="H163" s="85">
        <v>0</v>
      </c>
      <c r="I163" s="85">
        <v>0</v>
      </c>
      <c r="J163" s="85">
        <v>0</v>
      </c>
      <c r="K163" s="137">
        <v>0</v>
      </c>
      <c r="L163" s="85">
        <v>0</v>
      </c>
    </row>
    <row r="164" spans="1:12" ht="13.8" x14ac:dyDescent="0.2">
      <c r="A164" s="37" t="s">
        <v>70</v>
      </c>
      <c r="B164" s="16" t="s">
        <v>70</v>
      </c>
      <c r="C164" s="16" t="s">
        <v>1363</v>
      </c>
      <c r="D164" s="16" t="s">
        <v>1364</v>
      </c>
      <c r="E164" s="85">
        <v>1000000</v>
      </c>
      <c r="F164" s="85">
        <v>0</v>
      </c>
      <c r="G164" s="85">
        <v>1000000</v>
      </c>
      <c r="H164" s="85">
        <v>0</v>
      </c>
      <c r="I164" s="85">
        <v>0</v>
      </c>
      <c r="J164" s="85">
        <v>0</v>
      </c>
      <c r="K164" s="137">
        <v>0</v>
      </c>
      <c r="L164" s="85">
        <v>0</v>
      </c>
    </row>
    <row r="165" spans="1:12" ht="13.8" x14ac:dyDescent="0.2">
      <c r="A165" s="37" t="s">
        <v>70</v>
      </c>
      <c r="B165" s="16" t="s">
        <v>70</v>
      </c>
      <c r="C165" s="16" t="s">
        <v>1365</v>
      </c>
      <c r="D165" s="16" t="s">
        <v>2295</v>
      </c>
      <c r="E165" s="85">
        <v>100000</v>
      </c>
      <c r="F165" s="85">
        <v>0</v>
      </c>
      <c r="G165" s="85">
        <v>100000</v>
      </c>
      <c r="H165" s="85">
        <v>5225.99</v>
      </c>
      <c r="I165" s="85">
        <v>5225.99</v>
      </c>
      <c r="J165" s="85">
        <v>5225.99</v>
      </c>
      <c r="K165" s="137">
        <v>5.2259900000000004</v>
      </c>
      <c r="L165" s="85">
        <v>5225.99</v>
      </c>
    </row>
    <row r="166" spans="1:12" ht="13.8" x14ac:dyDescent="0.2">
      <c r="A166" s="37" t="s">
        <v>70</v>
      </c>
      <c r="B166" s="16" t="s">
        <v>70</v>
      </c>
      <c r="C166" s="16" t="s">
        <v>1366</v>
      </c>
      <c r="D166" s="16" t="s">
        <v>2296</v>
      </c>
      <c r="E166" s="85">
        <v>200000</v>
      </c>
      <c r="F166" s="85">
        <v>0</v>
      </c>
      <c r="G166" s="85">
        <v>200000</v>
      </c>
      <c r="H166" s="85">
        <v>0</v>
      </c>
      <c r="I166" s="85">
        <v>0</v>
      </c>
      <c r="J166" s="85">
        <v>0</v>
      </c>
      <c r="K166" s="137">
        <v>0</v>
      </c>
      <c r="L166" s="85">
        <v>0</v>
      </c>
    </row>
    <row r="167" spans="1:12" ht="13.8" x14ac:dyDescent="0.2">
      <c r="A167" s="37" t="s">
        <v>70</v>
      </c>
      <c r="B167" s="16" t="s">
        <v>70</v>
      </c>
      <c r="C167" s="16" t="s">
        <v>1367</v>
      </c>
      <c r="D167" s="16" t="s">
        <v>1368</v>
      </c>
      <c r="E167" s="85">
        <v>500000</v>
      </c>
      <c r="F167" s="85">
        <v>0</v>
      </c>
      <c r="G167" s="85">
        <v>500000</v>
      </c>
      <c r="H167" s="85">
        <v>0</v>
      </c>
      <c r="I167" s="85">
        <v>0</v>
      </c>
      <c r="J167" s="85">
        <v>0</v>
      </c>
      <c r="K167" s="137">
        <v>0</v>
      </c>
      <c r="L167" s="85">
        <v>0</v>
      </c>
    </row>
    <row r="168" spans="1:12" ht="13.8" x14ac:dyDescent="0.2">
      <c r="A168" s="37" t="s">
        <v>70</v>
      </c>
      <c r="B168" s="16" t="s">
        <v>70</v>
      </c>
      <c r="C168" s="16" t="s">
        <v>1369</v>
      </c>
      <c r="D168" s="16" t="s">
        <v>1241</v>
      </c>
      <c r="E168" s="85">
        <v>40000</v>
      </c>
      <c r="F168" s="85">
        <v>0</v>
      </c>
      <c r="G168" s="85">
        <v>40000</v>
      </c>
      <c r="H168" s="85">
        <v>0</v>
      </c>
      <c r="I168" s="85">
        <v>0</v>
      </c>
      <c r="J168" s="85">
        <v>0</v>
      </c>
      <c r="K168" s="137">
        <v>0</v>
      </c>
      <c r="L168" s="85">
        <v>0</v>
      </c>
    </row>
    <row r="169" spans="1:12" ht="13.8" x14ac:dyDescent="0.2">
      <c r="A169" s="37" t="s">
        <v>70</v>
      </c>
      <c r="B169" s="16" t="s">
        <v>70</v>
      </c>
      <c r="C169" s="16" t="s">
        <v>1370</v>
      </c>
      <c r="D169" s="16" t="s">
        <v>1371</v>
      </c>
      <c r="E169" s="85">
        <v>0</v>
      </c>
      <c r="F169" s="85">
        <v>0</v>
      </c>
      <c r="G169" s="85">
        <v>0</v>
      </c>
      <c r="H169" s="85">
        <v>5190.8999999999996</v>
      </c>
      <c r="I169" s="85">
        <v>5190.8999999999996</v>
      </c>
      <c r="J169" s="85">
        <v>0</v>
      </c>
      <c r="K169" s="137">
        <v>0</v>
      </c>
      <c r="L169" s="85">
        <v>0</v>
      </c>
    </row>
    <row r="170" spans="1:12" ht="13.8" x14ac:dyDescent="0.2">
      <c r="A170" s="37" t="s">
        <v>70</v>
      </c>
      <c r="B170" s="16" t="s">
        <v>70</v>
      </c>
      <c r="C170" s="16" t="s">
        <v>1372</v>
      </c>
      <c r="D170" s="16" t="s">
        <v>1373</v>
      </c>
      <c r="E170" s="85">
        <v>0</v>
      </c>
      <c r="F170" s="85">
        <v>-110088.91</v>
      </c>
      <c r="G170" s="85">
        <v>-110088.91</v>
      </c>
      <c r="H170" s="85">
        <v>0</v>
      </c>
      <c r="I170" s="85">
        <v>0</v>
      </c>
      <c r="J170" s="85">
        <v>0</v>
      </c>
      <c r="K170" s="137">
        <v>0</v>
      </c>
      <c r="L170" s="85">
        <v>0</v>
      </c>
    </row>
    <row r="171" spans="1:12" ht="13.8" x14ac:dyDescent="0.2">
      <c r="A171" s="37" t="s">
        <v>70</v>
      </c>
      <c r="B171" s="16" t="s">
        <v>70</v>
      </c>
      <c r="C171" s="16" t="s">
        <v>1374</v>
      </c>
      <c r="D171" s="16" t="s">
        <v>1375</v>
      </c>
      <c r="E171" s="85">
        <v>300000</v>
      </c>
      <c r="F171" s="85">
        <v>0</v>
      </c>
      <c r="G171" s="85">
        <v>300000</v>
      </c>
      <c r="H171" s="85">
        <v>88082.28</v>
      </c>
      <c r="I171" s="85">
        <v>88082.28</v>
      </c>
      <c r="J171" s="85">
        <v>88049.53</v>
      </c>
      <c r="K171" s="137">
        <v>29.3498433333333</v>
      </c>
      <c r="L171" s="85">
        <v>88049.53</v>
      </c>
    </row>
    <row r="172" spans="1:12" ht="13.8" x14ac:dyDescent="0.2">
      <c r="A172" s="37" t="s">
        <v>70</v>
      </c>
      <c r="B172" s="16" t="s">
        <v>70</v>
      </c>
      <c r="C172" s="16" t="s">
        <v>1376</v>
      </c>
      <c r="D172" s="16" t="s">
        <v>1377</v>
      </c>
      <c r="E172" s="85">
        <v>2913716.1</v>
      </c>
      <c r="F172" s="85">
        <v>2980909.79</v>
      </c>
      <c r="G172" s="85">
        <v>5894625.8899999997</v>
      </c>
      <c r="H172" s="85">
        <v>0</v>
      </c>
      <c r="I172" s="85">
        <v>0</v>
      </c>
      <c r="J172" s="85">
        <v>0</v>
      </c>
      <c r="K172" s="137">
        <v>0</v>
      </c>
      <c r="L172" s="85">
        <v>0</v>
      </c>
    </row>
    <row r="173" spans="1:12" ht="13.8" x14ac:dyDescent="0.2">
      <c r="A173" s="37" t="s">
        <v>70</v>
      </c>
      <c r="B173" s="16" t="s">
        <v>70</v>
      </c>
      <c r="C173" s="16" t="s">
        <v>1378</v>
      </c>
      <c r="D173" s="16" t="s">
        <v>1379</v>
      </c>
      <c r="E173" s="85">
        <v>300000</v>
      </c>
      <c r="F173" s="85">
        <v>0</v>
      </c>
      <c r="G173" s="85">
        <v>300000</v>
      </c>
      <c r="H173" s="85">
        <v>130012.34</v>
      </c>
      <c r="I173" s="85">
        <v>130012.34</v>
      </c>
      <c r="J173" s="85">
        <v>33973.449999999997</v>
      </c>
      <c r="K173" s="137">
        <v>11.324483333333299</v>
      </c>
      <c r="L173" s="85">
        <v>33973.449999999997</v>
      </c>
    </row>
    <row r="174" spans="1:12" ht="13.8" x14ac:dyDescent="0.2">
      <c r="A174" s="37" t="s">
        <v>70</v>
      </c>
      <c r="B174" s="16" t="s">
        <v>70</v>
      </c>
      <c r="C174" s="16" t="s">
        <v>1380</v>
      </c>
      <c r="D174" s="16" t="s">
        <v>2297</v>
      </c>
      <c r="E174" s="85">
        <v>0</v>
      </c>
      <c r="F174" s="85">
        <v>0</v>
      </c>
      <c r="G174" s="85">
        <v>0</v>
      </c>
      <c r="H174" s="85">
        <v>3315.85</v>
      </c>
      <c r="I174" s="85">
        <v>3315.85</v>
      </c>
      <c r="J174" s="85">
        <v>3315.85</v>
      </c>
      <c r="K174" s="137">
        <v>0</v>
      </c>
      <c r="L174" s="85">
        <v>3315.85</v>
      </c>
    </row>
    <row r="175" spans="1:12" ht="13.8" x14ac:dyDescent="0.2">
      <c r="A175" s="37" t="s">
        <v>70</v>
      </c>
      <c r="B175" s="16" t="s">
        <v>70</v>
      </c>
      <c r="C175" s="16" t="s">
        <v>1381</v>
      </c>
      <c r="D175" s="16" t="s">
        <v>1382</v>
      </c>
      <c r="E175" s="85">
        <v>100000</v>
      </c>
      <c r="F175" s="85">
        <v>0</v>
      </c>
      <c r="G175" s="85">
        <v>100000</v>
      </c>
      <c r="H175" s="85">
        <v>99059.6</v>
      </c>
      <c r="I175" s="85">
        <v>90789.84</v>
      </c>
      <c r="J175" s="85">
        <v>43744.08</v>
      </c>
      <c r="K175" s="137">
        <v>43.744079999999997</v>
      </c>
      <c r="L175" s="85">
        <v>43744.08</v>
      </c>
    </row>
    <row r="176" spans="1:12" ht="13.8" x14ac:dyDescent="0.2">
      <c r="A176" s="37" t="s">
        <v>70</v>
      </c>
      <c r="B176" s="16" t="s">
        <v>70</v>
      </c>
      <c r="C176" s="16" t="s">
        <v>1383</v>
      </c>
      <c r="D176" s="16" t="s">
        <v>2298</v>
      </c>
      <c r="E176" s="85">
        <v>47869.99</v>
      </c>
      <c r="F176" s="85">
        <v>0</v>
      </c>
      <c r="G176" s="85">
        <v>47869.99</v>
      </c>
      <c r="H176" s="85">
        <v>43529.73</v>
      </c>
      <c r="I176" s="85">
        <v>43529.73</v>
      </c>
      <c r="J176" s="85">
        <v>19441.36</v>
      </c>
      <c r="K176" s="137">
        <v>40.612834888831202</v>
      </c>
      <c r="L176" s="85">
        <v>8028.82</v>
      </c>
    </row>
    <row r="177" spans="1:12" ht="13.8" x14ac:dyDescent="0.2">
      <c r="A177" s="37" t="s">
        <v>70</v>
      </c>
      <c r="B177" s="16" t="s">
        <v>70</v>
      </c>
      <c r="C177" s="16" t="s">
        <v>1384</v>
      </c>
      <c r="D177" s="16" t="s">
        <v>2299</v>
      </c>
      <c r="E177" s="85">
        <v>60000</v>
      </c>
      <c r="F177" s="85">
        <v>0</v>
      </c>
      <c r="G177" s="85">
        <v>60000</v>
      </c>
      <c r="H177" s="85">
        <v>0</v>
      </c>
      <c r="I177" s="85">
        <v>0</v>
      </c>
      <c r="J177" s="85">
        <v>0</v>
      </c>
      <c r="K177" s="137">
        <v>0</v>
      </c>
      <c r="L177" s="85">
        <v>0</v>
      </c>
    </row>
    <row r="178" spans="1:12" ht="13.8" x14ac:dyDescent="0.2">
      <c r="A178" s="37" t="s">
        <v>70</v>
      </c>
      <c r="B178" s="16" t="s">
        <v>70</v>
      </c>
      <c r="C178" s="16" t="s">
        <v>1385</v>
      </c>
      <c r="D178" s="16" t="s">
        <v>1386</v>
      </c>
      <c r="E178" s="85">
        <v>1000000</v>
      </c>
      <c r="F178" s="85">
        <v>0</v>
      </c>
      <c r="G178" s="85">
        <v>1000000</v>
      </c>
      <c r="H178" s="85">
        <v>1731341.59</v>
      </c>
      <c r="I178" s="85">
        <v>1731341.59</v>
      </c>
      <c r="J178" s="85">
        <v>300247.71000000002</v>
      </c>
      <c r="K178" s="137">
        <v>30.024771000000001</v>
      </c>
      <c r="L178" s="85">
        <v>71919.679999999993</v>
      </c>
    </row>
    <row r="179" spans="1:12" ht="13.8" x14ac:dyDescent="0.2">
      <c r="A179" s="37" t="s">
        <v>70</v>
      </c>
      <c r="B179" s="16" t="s">
        <v>70</v>
      </c>
      <c r="C179" s="16" t="s">
        <v>1387</v>
      </c>
      <c r="D179" s="16" t="s">
        <v>1388</v>
      </c>
      <c r="E179" s="85">
        <v>1274651.3400000001</v>
      </c>
      <c r="F179" s="85">
        <v>385000</v>
      </c>
      <c r="G179" s="85">
        <v>1659651.34</v>
      </c>
      <c r="H179" s="85">
        <v>1436202.41</v>
      </c>
      <c r="I179" s="85">
        <v>1436202.41</v>
      </c>
      <c r="J179" s="85">
        <v>141068.32</v>
      </c>
      <c r="K179" s="137">
        <v>8.4998768476275295</v>
      </c>
      <c r="L179" s="85">
        <v>141068.32</v>
      </c>
    </row>
    <row r="180" spans="1:12" ht="13.8" x14ac:dyDescent="0.2">
      <c r="A180" s="37" t="s">
        <v>70</v>
      </c>
      <c r="B180" s="16" t="s">
        <v>70</v>
      </c>
      <c r="C180" s="16" t="s">
        <v>1389</v>
      </c>
      <c r="D180" s="16" t="s">
        <v>2300</v>
      </c>
      <c r="E180" s="85">
        <v>20000</v>
      </c>
      <c r="F180" s="85">
        <v>0</v>
      </c>
      <c r="G180" s="85">
        <v>20000</v>
      </c>
      <c r="H180" s="85">
        <v>20000</v>
      </c>
      <c r="I180" s="85">
        <v>0</v>
      </c>
      <c r="J180" s="85">
        <v>0</v>
      </c>
      <c r="K180" s="137">
        <v>0</v>
      </c>
      <c r="L180" s="85">
        <v>0</v>
      </c>
    </row>
    <row r="181" spans="1:12" ht="13.8" x14ac:dyDescent="0.2">
      <c r="A181" s="37" t="s">
        <v>70</v>
      </c>
      <c r="B181" s="16" t="s">
        <v>70</v>
      </c>
      <c r="C181" s="16" t="s">
        <v>1390</v>
      </c>
      <c r="D181" s="16" t="s">
        <v>2301</v>
      </c>
      <c r="E181" s="85">
        <v>20000</v>
      </c>
      <c r="F181" s="85">
        <v>0</v>
      </c>
      <c r="G181" s="85">
        <v>20000</v>
      </c>
      <c r="H181" s="85">
        <v>0</v>
      </c>
      <c r="I181" s="85">
        <v>0</v>
      </c>
      <c r="J181" s="85">
        <v>0</v>
      </c>
      <c r="K181" s="137">
        <v>0</v>
      </c>
      <c r="L181" s="85">
        <v>0</v>
      </c>
    </row>
    <row r="182" spans="1:12" ht="13.8" x14ac:dyDescent="0.2">
      <c r="A182" s="37" t="s">
        <v>70</v>
      </c>
      <c r="B182" s="16" t="s">
        <v>70</v>
      </c>
      <c r="C182" s="16" t="s">
        <v>1391</v>
      </c>
      <c r="D182" s="16" t="s">
        <v>2302</v>
      </c>
      <c r="E182" s="85">
        <v>50000</v>
      </c>
      <c r="F182" s="85">
        <v>0</v>
      </c>
      <c r="G182" s="85">
        <v>50000</v>
      </c>
      <c r="H182" s="85">
        <v>0</v>
      </c>
      <c r="I182" s="85">
        <v>0</v>
      </c>
      <c r="J182" s="85">
        <v>0</v>
      </c>
      <c r="K182" s="137">
        <v>0</v>
      </c>
      <c r="L182" s="85">
        <v>0</v>
      </c>
    </row>
    <row r="183" spans="1:12" ht="13.8" x14ac:dyDescent="0.2">
      <c r="A183" s="37" t="s">
        <v>70</v>
      </c>
      <c r="B183" s="16" t="s">
        <v>70</v>
      </c>
      <c r="C183" s="16" t="s">
        <v>1392</v>
      </c>
      <c r="D183" s="16" t="s">
        <v>2303</v>
      </c>
      <c r="E183" s="85">
        <v>0</v>
      </c>
      <c r="F183" s="85">
        <v>0</v>
      </c>
      <c r="G183" s="85">
        <v>0</v>
      </c>
      <c r="H183" s="85">
        <v>32494.67</v>
      </c>
      <c r="I183" s="85">
        <v>32494.67</v>
      </c>
      <c r="J183" s="85">
        <v>32494.67</v>
      </c>
      <c r="K183" s="137">
        <v>0</v>
      </c>
      <c r="L183" s="85">
        <v>32494.67</v>
      </c>
    </row>
    <row r="184" spans="1:12" ht="13.8" x14ac:dyDescent="0.2">
      <c r="A184" s="37" t="s">
        <v>70</v>
      </c>
      <c r="B184" s="16" t="s">
        <v>70</v>
      </c>
      <c r="C184" s="16" t="s">
        <v>1393</v>
      </c>
      <c r="D184" s="16" t="s">
        <v>2304</v>
      </c>
      <c r="E184" s="85">
        <v>0</v>
      </c>
      <c r="F184" s="85">
        <v>0</v>
      </c>
      <c r="G184" s="85">
        <v>0</v>
      </c>
      <c r="H184" s="85">
        <v>1002791.34</v>
      </c>
      <c r="I184" s="85">
        <v>819780.48</v>
      </c>
      <c r="J184" s="85">
        <v>2791.34</v>
      </c>
      <c r="K184" s="137">
        <v>0</v>
      </c>
      <c r="L184" s="85">
        <v>2791.34</v>
      </c>
    </row>
    <row r="185" spans="1:12" ht="13.8" x14ac:dyDescent="0.2">
      <c r="A185" s="37" t="s">
        <v>70</v>
      </c>
      <c r="B185" s="16" t="s">
        <v>70</v>
      </c>
      <c r="C185" s="16" t="s">
        <v>1394</v>
      </c>
      <c r="D185" s="16" t="s">
        <v>1395</v>
      </c>
      <c r="E185" s="85">
        <v>0</v>
      </c>
      <c r="F185" s="85">
        <v>1000000</v>
      </c>
      <c r="G185" s="85">
        <v>1000000</v>
      </c>
      <c r="H185" s="85">
        <v>989734.71</v>
      </c>
      <c r="I185" s="85">
        <v>0</v>
      </c>
      <c r="J185" s="85">
        <v>0</v>
      </c>
      <c r="K185" s="137">
        <v>0</v>
      </c>
      <c r="L185" s="85">
        <v>0</v>
      </c>
    </row>
    <row r="186" spans="1:12" ht="13.8" x14ac:dyDescent="0.2">
      <c r="A186" s="37" t="s">
        <v>70</v>
      </c>
      <c r="B186" s="16" t="s">
        <v>70</v>
      </c>
      <c r="C186" s="16" t="s">
        <v>1396</v>
      </c>
      <c r="D186" s="16" t="s">
        <v>1397</v>
      </c>
      <c r="E186" s="85">
        <v>0</v>
      </c>
      <c r="F186" s="85">
        <v>0</v>
      </c>
      <c r="G186" s="85">
        <v>0</v>
      </c>
      <c r="H186" s="85">
        <v>1018587</v>
      </c>
      <c r="I186" s="85">
        <v>1018587</v>
      </c>
      <c r="J186" s="85">
        <v>0</v>
      </c>
      <c r="K186" s="137">
        <v>0</v>
      </c>
      <c r="L186" s="85">
        <v>0</v>
      </c>
    </row>
    <row r="187" spans="1:12" ht="13.8" x14ac:dyDescent="0.2">
      <c r="A187" s="37" t="s">
        <v>70</v>
      </c>
      <c r="B187" s="16" t="s">
        <v>70</v>
      </c>
      <c r="C187" s="16" t="s">
        <v>1398</v>
      </c>
      <c r="D187" s="16" t="s">
        <v>1399</v>
      </c>
      <c r="E187" s="85">
        <v>0</v>
      </c>
      <c r="F187" s="85">
        <v>0</v>
      </c>
      <c r="G187" s="85">
        <v>0</v>
      </c>
      <c r="H187" s="85">
        <v>493000</v>
      </c>
      <c r="I187" s="85">
        <v>493000</v>
      </c>
      <c r="J187" s="85">
        <v>0</v>
      </c>
      <c r="K187" s="137">
        <v>0</v>
      </c>
      <c r="L187" s="85">
        <v>0</v>
      </c>
    </row>
    <row r="188" spans="1:12" s="87" customFormat="1" ht="13.8" x14ac:dyDescent="0.2">
      <c r="A188" s="37" t="s">
        <v>70</v>
      </c>
      <c r="B188" s="16" t="s">
        <v>70</v>
      </c>
      <c r="C188" s="16" t="s">
        <v>1400</v>
      </c>
      <c r="D188" s="16" t="s">
        <v>1401</v>
      </c>
      <c r="E188" s="85">
        <v>0</v>
      </c>
      <c r="F188" s="85">
        <v>0</v>
      </c>
      <c r="G188" s="85">
        <v>0</v>
      </c>
      <c r="H188" s="85">
        <v>818445.92</v>
      </c>
      <c r="I188" s="85">
        <v>196021.41</v>
      </c>
      <c r="J188" s="85">
        <v>100371.25</v>
      </c>
      <c r="K188" s="137">
        <v>0</v>
      </c>
      <c r="L188" s="85">
        <v>100371.25</v>
      </c>
    </row>
    <row r="189" spans="1:12" ht="13.8" x14ac:dyDescent="0.2">
      <c r="A189" s="37" t="s">
        <v>70</v>
      </c>
      <c r="B189" s="16" t="s">
        <v>70</v>
      </c>
      <c r="C189" s="16" t="s">
        <v>1402</v>
      </c>
      <c r="D189" s="16" t="s">
        <v>1403</v>
      </c>
      <c r="E189" s="85">
        <v>0</v>
      </c>
      <c r="F189" s="85">
        <v>0</v>
      </c>
      <c r="G189" s="85">
        <v>0</v>
      </c>
      <c r="H189" s="85">
        <v>29803.75</v>
      </c>
      <c r="I189" s="85">
        <v>29803.75</v>
      </c>
      <c r="J189" s="85">
        <v>29803.75</v>
      </c>
      <c r="K189" s="137">
        <v>0</v>
      </c>
      <c r="L189" s="85">
        <v>29803.75</v>
      </c>
    </row>
    <row r="190" spans="1:12" ht="13.8" x14ac:dyDescent="0.2">
      <c r="A190" s="37" t="s">
        <v>70</v>
      </c>
      <c r="B190" s="16" t="s">
        <v>70</v>
      </c>
      <c r="C190" s="16" t="s">
        <v>1404</v>
      </c>
      <c r="D190" s="16" t="s">
        <v>1405</v>
      </c>
      <c r="E190" s="85">
        <v>0</v>
      </c>
      <c r="F190" s="85">
        <v>0</v>
      </c>
      <c r="G190" s="85">
        <v>0</v>
      </c>
      <c r="H190" s="85">
        <v>4658.5</v>
      </c>
      <c r="I190" s="85">
        <v>4658.5</v>
      </c>
      <c r="J190" s="85">
        <v>4658.5</v>
      </c>
      <c r="K190" s="137">
        <v>0</v>
      </c>
      <c r="L190" s="85">
        <v>4658.5</v>
      </c>
    </row>
    <row r="191" spans="1:12" ht="13.8" x14ac:dyDescent="0.2">
      <c r="A191" s="37" t="s">
        <v>70</v>
      </c>
      <c r="B191" s="16" t="s">
        <v>70</v>
      </c>
      <c r="C191" s="27" t="s">
        <v>127</v>
      </c>
      <c r="D191" s="27" t="s">
        <v>70</v>
      </c>
      <c r="E191" s="90">
        <v>62532135.57</v>
      </c>
      <c r="F191" s="90">
        <v>4211437.38</v>
      </c>
      <c r="G191" s="90">
        <v>66743572.950000003</v>
      </c>
      <c r="H191" s="90">
        <v>55164587.539999999</v>
      </c>
      <c r="I191" s="90">
        <v>50482772.700000003</v>
      </c>
      <c r="J191" s="90">
        <v>26197766.73</v>
      </c>
      <c r="K191" s="138">
        <v>39.251369940332197</v>
      </c>
      <c r="L191" s="90">
        <v>23480647.890000001</v>
      </c>
    </row>
    <row r="192" spans="1:12" ht="13.8" x14ac:dyDescent="0.2">
      <c r="A192" s="37" t="s">
        <v>448</v>
      </c>
      <c r="B192" s="16" t="s">
        <v>449</v>
      </c>
      <c r="C192" s="16" t="s">
        <v>1406</v>
      </c>
      <c r="D192" s="16" t="s">
        <v>2305</v>
      </c>
      <c r="E192" s="85">
        <v>0</v>
      </c>
      <c r="F192" s="85">
        <v>0</v>
      </c>
      <c r="G192" s="85">
        <v>0</v>
      </c>
      <c r="H192" s="85">
        <v>433.4</v>
      </c>
      <c r="I192" s="85">
        <v>433.4</v>
      </c>
      <c r="J192" s="85">
        <v>433.4</v>
      </c>
      <c r="K192" s="137">
        <v>0</v>
      </c>
      <c r="L192" s="85">
        <v>433.4</v>
      </c>
    </row>
    <row r="193" spans="1:12" ht="13.8" x14ac:dyDescent="0.2">
      <c r="A193" s="37" t="s">
        <v>70</v>
      </c>
      <c r="B193" s="16" t="s">
        <v>70</v>
      </c>
      <c r="C193" s="16" t="s">
        <v>1407</v>
      </c>
      <c r="D193" s="16" t="s">
        <v>2306</v>
      </c>
      <c r="E193" s="85">
        <v>4468284.28</v>
      </c>
      <c r="F193" s="85">
        <v>-57086.42</v>
      </c>
      <c r="G193" s="85">
        <v>4411197.8600000003</v>
      </c>
      <c r="H193" s="85">
        <v>4156486.76</v>
      </c>
      <c r="I193" s="85">
        <v>4156486.76</v>
      </c>
      <c r="J193" s="85">
        <v>3368302.08</v>
      </c>
      <c r="K193" s="137">
        <v>76.357991341608098</v>
      </c>
      <c r="L193" s="85">
        <v>2583674.1</v>
      </c>
    </row>
    <row r="194" spans="1:12" ht="13.8" x14ac:dyDescent="0.2">
      <c r="A194" s="37" t="s">
        <v>70</v>
      </c>
      <c r="B194" s="16" t="s">
        <v>70</v>
      </c>
      <c r="C194" s="16" t="s">
        <v>1408</v>
      </c>
      <c r="D194" s="16" t="s">
        <v>1409</v>
      </c>
      <c r="E194" s="85">
        <v>250000</v>
      </c>
      <c r="F194" s="85">
        <v>-40000</v>
      </c>
      <c r="G194" s="85">
        <v>210000</v>
      </c>
      <c r="H194" s="85">
        <v>209993.69</v>
      </c>
      <c r="I194" s="85">
        <v>209993.69</v>
      </c>
      <c r="J194" s="85">
        <v>0</v>
      </c>
      <c r="K194" s="137">
        <v>0</v>
      </c>
      <c r="L194" s="85">
        <v>0</v>
      </c>
    </row>
    <row r="195" spans="1:12" ht="13.8" x14ac:dyDescent="0.2">
      <c r="A195" s="37" t="s">
        <v>70</v>
      </c>
      <c r="B195" s="16" t="s">
        <v>70</v>
      </c>
      <c r="C195" s="16" t="s">
        <v>1410</v>
      </c>
      <c r="D195" s="16" t="s">
        <v>1411</v>
      </c>
      <c r="E195" s="85">
        <v>10000</v>
      </c>
      <c r="F195" s="85">
        <v>0</v>
      </c>
      <c r="G195" s="85">
        <v>10000</v>
      </c>
      <c r="H195" s="85">
        <v>0</v>
      </c>
      <c r="I195" s="85">
        <v>0</v>
      </c>
      <c r="J195" s="85">
        <v>0</v>
      </c>
      <c r="K195" s="137">
        <v>0</v>
      </c>
      <c r="L195" s="85">
        <v>0</v>
      </c>
    </row>
    <row r="196" spans="1:12" ht="13.8" x14ac:dyDescent="0.2">
      <c r="A196" s="37" t="s">
        <v>70</v>
      </c>
      <c r="B196" s="16" t="s">
        <v>70</v>
      </c>
      <c r="C196" s="16" t="s">
        <v>1412</v>
      </c>
      <c r="D196" s="16" t="s">
        <v>1413</v>
      </c>
      <c r="E196" s="85">
        <v>0</v>
      </c>
      <c r="F196" s="85">
        <v>71889.440000000002</v>
      </c>
      <c r="G196" s="85">
        <v>71889.440000000002</v>
      </c>
      <c r="H196" s="85">
        <v>65701.37</v>
      </c>
      <c r="I196" s="85">
        <v>65701.37</v>
      </c>
      <c r="J196" s="85">
        <v>740.52</v>
      </c>
      <c r="K196" s="137">
        <v>1.03008174775043</v>
      </c>
      <c r="L196" s="85">
        <v>740.52</v>
      </c>
    </row>
    <row r="197" spans="1:12" ht="13.8" x14ac:dyDescent="0.2">
      <c r="A197" s="37" t="s">
        <v>70</v>
      </c>
      <c r="B197" s="16" t="s">
        <v>70</v>
      </c>
      <c r="C197" s="16" t="s">
        <v>1414</v>
      </c>
      <c r="D197" s="16" t="s">
        <v>2307</v>
      </c>
      <c r="E197" s="85">
        <v>30000</v>
      </c>
      <c r="F197" s="85">
        <v>0</v>
      </c>
      <c r="G197" s="85">
        <v>30000</v>
      </c>
      <c r="H197" s="85">
        <v>1398</v>
      </c>
      <c r="I197" s="85">
        <v>1398</v>
      </c>
      <c r="J197" s="85">
        <v>1398</v>
      </c>
      <c r="K197" s="137">
        <v>4.66</v>
      </c>
      <c r="L197" s="85">
        <v>1398</v>
      </c>
    </row>
    <row r="198" spans="1:12" ht="13.8" x14ac:dyDescent="0.2">
      <c r="A198" s="37" t="s">
        <v>70</v>
      </c>
      <c r="B198" s="16" t="s">
        <v>70</v>
      </c>
      <c r="C198" s="16" t="s">
        <v>1415</v>
      </c>
      <c r="D198" s="16" t="s">
        <v>1416</v>
      </c>
      <c r="E198" s="85">
        <v>80018.559999999998</v>
      </c>
      <c r="F198" s="85">
        <v>0</v>
      </c>
      <c r="G198" s="85">
        <v>80018.559999999998</v>
      </c>
      <c r="H198" s="85">
        <v>68234</v>
      </c>
      <c r="I198" s="85">
        <v>68161.740000000005</v>
      </c>
      <c r="J198" s="85">
        <v>68161.740000000005</v>
      </c>
      <c r="K198" s="137">
        <v>85.182412680258196</v>
      </c>
      <c r="L198" s="85">
        <v>68161.740000000005</v>
      </c>
    </row>
    <row r="199" spans="1:12" ht="13.8" x14ac:dyDescent="0.2">
      <c r="A199" s="37" t="s">
        <v>70</v>
      </c>
      <c r="B199" s="16" t="s">
        <v>70</v>
      </c>
      <c r="C199" s="16" t="s">
        <v>1417</v>
      </c>
      <c r="D199" s="16" t="s">
        <v>2308</v>
      </c>
      <c r="E199" s="85">
        <v>3000</v>
      </c>
      <c r="F199" s="85">
        <v>2000</v>
      </c>
      <c r="G199" s="85">
        <v>5000</v>
      </c>
      <c r="H199" s="85">
        <v>0</v>
      </c>
      <c r="I199" s="85">
        <v>0</v>
      </c>
      <c r="J199" s="85">
        <v>0</v>
      </c>
      <c r="K199" s="137">
        <v>0</v>
      </c>
      <c r="L199" s="85">
        <v>0</v>
      </c>
    </row>
    <row r="200" spans="1:12" ht="13.8" x14ac:dyDescent="0.2">
      <c r="A200" s="37" t="s">
        <v>70</v>
      </c>
      <c r="B200" s="16" t="s">
        <v>70</v>
      </c>
      <c r="C200" s="16" t="s">
        <v>1418</v>
      </c>
      <c r="D200" s="16" t="s">
        <v>1419</v>
      </c>
      <c r="E200" s="85">
        <v>75000</v>
      </c>
      <c r="F200" s="85">
        <v>0</v>
      </c>
      <c r="G200" s="85">
        <v>75000</v>
      </c>
      <c r="H200" s="85">
        <v>17165.59</v>
      </c>
      <c r="I200" s="85">
        <v>17165.59</v>
      </c>
      <c r="J200" s="85">
        <v>17165.59</v>
      </c>
      <c r="K200" s="137">
        <v>22.887453333333301</v>
      </c>
      <c r="L200" s="85">
        <v>17165.59</v>
      </c>
    </row>
    <row r="201" spans="1:12" ht="13.8" x14ac:dyDescent="0.2">
      <c r="A201" s="37" t="s">
        <v>70</v>
      </c>
      <c r="B201" s="16" t="s">
        <v>70</v>
      </c>
      <c r="C201" s="16" t="s">
        <v>1420</v>
      </c>
      <c r="D201" s="16" t="s">
        <v>1421</v>
      </c>
      <c r="E201" s="85">
        <v>155182.5</v>
      </c>
      <c r="F201" s="85">
        <v>0</v>
      </c>
      <c r="G201" s="85">
        <v>155182.5</v>
      </c>
      <c r="H201" s="85">
        <v>155182.5</v>
      </c>
      <c r="I201" s="85">
        <v>155182.5</v>
      </c>
      <c r="J201" s="85">
        <v>81384.600000000006</v>
      </c>
      <c r="K201" s="137">
        <v>52.4444444444444</v>
      </c>
      <c r="L201" s="85">
        <v>81384.600000000006</v>
      </c>
    </row>
    <row r="202" spans="1:12" ht="13.8" x14ac:dyDescent="0.2">
      <c r="A202" s="37" t="s">
        <v>70</v>
      </c>
      <c r="B202" s="16" t="s">
        <v>70</v>
      </c>
      <c r="C202" s="16" t="s">
        <v>1422</v>
      </c>
      <c r="D202" s="16" t="s">
        <v>2309</v>
      </c>
      <c r="E202" s="85">
        <v>407911.87</v>
      </c>
      <c r="F202" s="85">
        <v>0</v>
      </c>
      <c r="G202" s="85">
        <v>407911.87</v>
      </c>
      <c r="H202" s="85">
        <v>376634.72</v>
      </c>
      <c r="I202" s="85">
        <v>376634.72</v>
      </c>
      <c r="J202" s="85">
        <v>113416.02</v>
      </c>
      <c r="K202" s="137">
        <v>27.804049928725998</v>
      </c>
      <c r="L202" s="85">
        <v>113416.02</v>
      </c>
    </row>
    <row r="203" spans="1:12" ht="13.8" x14ac:dyDescent="0.2">
      <c r="A203" s="37" t="s">
        <v>70</v>
      </c>
      <c r="B203" s="16" t="s">
        <v>70</v>
      </c>
      <c r="C203" s="16" t="s">
        <v>1423</v>
      </c>
      <c r="D203" s="16" t="s">
        <v>2310</v>
      </c>
      <c r="E203" s="85">
        <v>160000</v>
      </c>
      <c r="F203" s="85">
        <v>0</v>
      </c>
      <c r="G203" s="85">
        <v>160000</v>
      </c>
      <c r="H203" s="85">
        <v>93971.56</v>
      </c>
      <c r="I203" s="85">
        <v>93971.56</v>
      </c>
      <c r="J203" s="85">
        <v>0</v>
      </c>
      <c r="K203" s="137">
        <v>0</v>
      </c>
      <c r="L203" s="85">
        <v>0</v>
      </c>
    </row>
    <row r="204" spans="1:12" ht="13.8" x14ac:dyDescent="0.2">
      <c r="A204" s="37" t="s">
        <v>70</v>
      </c>
      <c r="B204" s="16" t="s">
        <v>70</v>
      </c>
      <c r="C204" s="16" t="s">
        <v>1424</v>
      </c>
      <c r="D204" s="16" t="s">
        <v>2311</v>
      </c>
      <c r="E204" s="85">
        <v>555902.31999999995</v>
      </c>
      <c r="F204" s="85">
        <v>0</v>
      </c>
      <c r="G204" s="85">
        <v>555902.31999999995</v>
      </c>
      <c r="H204" s="85">
        <v>571062.93999999994</v>
      </c>
      <c r="I204" s="85">
        <v>571062.93999999994</v>
      </c>
      <c r="J204" s="85">
        <v>126426.55</v>
      </c>
      <c r="K204" s="137">
        <v>22.742583625123199</v>
      </c>
      <c r="L204" s="85">
        <v>29299.17</v>
      </c>
    </row>
    <row r="205" spans="1:12" ht="13.8" x14ac:dyDescent="0.2">
      <c r="A205" s="37" t="s">
        <v>70</v>
      </c>
      <c r="B205" s="16" t="s">
        <v>70</v>
      </c>
      <c r="C205" s="16" t="s">
        <v>1425</v>
      </c>
      <c r="D205" s="16" t="s">
        <v>1426</v>
      </c>
      <c r="E205" s="85">
        <v>610027.32999999996</v>
      </c>
      <c r="F205" s="85">
        <v>0</v>
      </c>
      <c r="G205" s="85">
        <v>610027.32999999996</v>
      </c>
      <c r="H205" s="85">
        <v>610027.32999999996</v>
      </c>
      <c r="I205" s="85">
        <v>598028.86</v>
      </c>
      <c r="J205" s="85">
        <v>140174.57</v>
      </c>
      <c r="K205" s="137">
        <v>22.978408196891799</v>
      </c>
      <c r="L205" s="85">
        <v>0</v>
      </c>
    </row>
    <row r="206" spans="1:12" ht="13.8" x14ac:dyDescent="0.2">
      <c r="A206" s="37" t="s">
        <v>70</v>
      </c>
      <c r="B206" s="16" t="s">
        <v>70</v>
      </c>
      <c r="C206" s="16" t="s">
        <v>1427</v>
      </c>
      <c r="D206" s="16" t="s">
        <v>1428</v>
      </c>
      <c r="E206" s="85">
        <v>5000</v>
      </c>
      <c r="F206" s="85">
        <v>0</v>
      </c>
      <c r="G206" s="85">
        <v>5000</v>
      </c>
      <c r="H206" s="85">
        <v>0</v>
      </c>
      <c r="I206" s="85">
        <v>0</v>
      </c>
      <c r="J206" s="85">
        <v>0</v>
      </c>
      <c r="K206" s="137">
        <v>0</v>
      </c>
      <c r="L206" s="85">
        <v>0</v>
      </c>
    </row>
    <row r="207" spans="1:12" ht="13.8" x14ac:dyDescent="0.2">
      <c r="A207" s="37" t="s">
        <v>70</v>
      </c>
      <c r="B207" s="16" t="s">
        <v>70</v>
      </c>
      <c r="C207" s="16" t="s">
        <v>1429</v>
      </c>
      <c r="D207" s="16" t="s">
        <v>1430</v>
      </c>
      <c r="E207" s="85">
        <v>239436.62</v>
      </c>
      <c r="F207" s="85">
        <v>0</v>
      </c>
      <c r="G207" s="85">
        <v>239436.62</v>
      </c>
      <c r="H207" s="85">
        <v>239436.62</v>
      </c>
      <c r="I207" s="85">
        <v>239436.62</v>
      </c>
      <c r="J207" s="85">
        <v>0</v>
      </c>
      <c r="K207" s="137">
        <v>0</v>
      </c>
      <c r="L207" s="85">
        <v>0</v>
      </c>
    </row>
    <row r="208" spans="1:12" ht="13.8" x14ac:dyDescent="0.2">
      <c r="A208" s="37" t="s">
        <v>70</v>
      </c>
      <c r="B208" s="16" t="s">
        <v>70</v>
      </c>
      <c r="C208" s="16" t="s">
        <v>1431</v>
      </c>
      <c r="D208" s="16" t="s">
        <v>1432</v>
      </c>
      <c r="E208" s="85">
        <v>275000</v>
      </c>
      <c r="F208" s="85">
        <v>0</v>
      </c>
      <c r="G208" s="85">
        <v>275000</v>
      </c>
      <c r="H208" s="85">
        <v>256588.44</v>
      </c>
      <c r="I208" s="85">
        <v>256588.44</v>
      </c>
      <c r="J208" s="85">
        <v>91382.12</v>
      </c>
      <c r="K208" s="137">
        <v>33.229861818181803</v>
      </c>
      <c r="L208" s="85">
        <v>91382.12</v>
      </c>
    </row>
    <row r="209" spans="1:12" ht="13.8" x14ac:dyDescent="0.2">
      <c r="A209" s="37" t="s">
        <v>70</v>
      </c>
      <c r="B209" s="16" t="s">
        <v>70</v>
      </c>
      <c r="C209" s="16" t="s">
        <v>1433</v>
      </c>
      <c r="D209" s="16" t="s">
        <v>1434</v>
      </c>
      <c r="E209" s="85">
        <v>1132075.5</v>
      </c>
      <c r="F209" s="85">
        <v>0</v>
      </c>
      <c r="G209" s="85">
        <v>1132075.5</v>
      </c>
      <c r="H209" s="85">
        <v>969422.47</v>
      </c>
      <c r="I209" s="85">
        <v>969422.47</v>
      </c>
      <c r="J209" s="85">
        <v>22897.99</v>
      </c>
      <c r="K209" s="137">
        <v>2.0226557327669399</v>
      </c>
      <c r="L209" s="85">
        <v>22897.99</v>
      </c>
    </row>
    <row r="210" spans="1:12" s="88" customFormat="1" ht="13.8" x14ac:dyDescent="0.2">
      <c r="A210" s="37" t="s">
        <v>70</v>
      </c>
      <c r="B210" s="16" t="s">
        <v>70</v>
      </c>
      <c r="C210" s="16" t="s">
        <v>1435</v>
      </c>
      <c r="D210" s="16" t="s">
        <v>1436</v>
      </c>
      <c r="E210" s="85">
        <v>0</v>
      </c>
      <c r="F210" s="85">
        <v>0</v>
      </c>
      <c r="G210" s="85">
        <v>0</v>
      </c>
      <c r="H210" s="85">
        <v>47805.14</v>
      </c>
      <c r="I210" s="85">
        <v>47805.14</v>
      </c>
      <c r="J210" s="85">
        <v>47805.14</v>
      </c>
      <c r="K210" s="137">
        <v>0</v>
      </c>
      <c r="L210" s="85">
        <v>47805.14</v>
      </c>
    </row>
    <row r="211" spans="1:12" ht="13.8" x14ac:dyDescent="0.2">
      <c r="A211" s="37" t="s">
        <v>70</v>
      </c>
      <c r="B211" s="16" t="s">
        <v>70</v>
      </c>
      <c r="C211" s="16" t="s">
        <v>1437</v>
      </c>
      <c r="D211" s="16" t="s">
        <v>2312</v>
      </c>
      <c r="E211" s="85">
        <v>0</v>
      </c>
      <c r="F211" s="85">
        <v>0</v>
      </c>
      <c r="G211" s="85">
        <v>0</v>
      </c>
      <c r="H211" s="85">
        <v>360.58</v>
      </c>
      <c r="I211" s="85">
        <v>360.58</v>
      </c>
      <c r="J211" s="85">
        <v>360.58</v>
      </c>
      <c r="K211" s="137">
        <v>0</v>
      </c>
      <c r="L211" s="85">
        <v>360.58</v>
      </c>
    </row>
    <row r="212" spans="1:12" ht="13.8" x14ac:dyDescent="0.2">
      <c r="A212" s="37" t="s">
        <v>70</v>
      </c>
      <c r="B212" s="16" t="s">
        <v>70</v>
      </c>
      <c r="C212" s="16" t="s">
        <v>1438</v>
      </c>
      <c r="D212" s="16" t="s">
        <v>1439</v>
      </c>
      <c r="E212" s="85">
        <v>0</v>
      </c>
      <c r="F212" s="85">
        <v>0</v>
      </c>
      <c r="G212" s="85">
        <v>0</v>
      </c>
      <c r="H212" s="85">
        <v>237.37</v>
      </c>
      <c r="I212" s="85">
        <v>237.37</v>
      </c>
      <c r="J212" s="85">
        <v>237.37</v>
      </c>
      <c r="K212" s="137">
        <v>0</v>
      </c>
      <c r="L212" s="85">
        <v>237.37</v>
      </c>
    </row>
    <row r="213" spans="1:12" ht="13.8" x14ac:dyDescent="0.2">
      <c r="A213" s="37" t="s">
        <v>70</v>
      </c>
      <c r="B213" s="16" t="s">
        <v>70</v>
      </c>
      <c r="C213" s="16" t="s">
        <v>1440</v>
      </c>
      <c r="D213" s="16" t="s">
        <v>2313</v>
      </c>
      <c r="E213" s="85">
        <v>924581.58</v>
      </c>
      <c r="F213" s="85">
        <v>0</v>
      </c>
      <c r="G213" s="85">
        <v>924581.58</v>
      </c>
      <c r="H213" s="85">
        <v>757548.75</v>
      </c>
      <c r="I213" s="85">
        <v>757548.75</v>
      </c>
      <c r="J213" s="85">
        <v>0</v>
      </c>
      <c r="K213" s="137">
        <v>0</v>
      </c>
      <c r="L213" s="85">
        <v>0</v>
      </c>
    </row>
    <row r="214" spans="1:12" ht="13.8" x14ac:dyDescent="0.2">
      <c r="A214" s="37" t="s">
        <v>70</v>
      </c>
      <c r="B214" s="16" t="s">
        <v>70</v>
      </c>
      <c r="C214" s="16" t="s">
        <v>1441</v>
      </c>
      <c r="D214" s="16" t="s">
        <v>1442</v>
      </c>
      <c r="E214" s="85">
        <v>100000</v>
      </c>
      <c r="F214" s="85">
        <v>0</v>
      </c>
      <c r="G214" s="85">
        <v>100000</v>
      </c>
      <c r="H214" s="85">
        <v>0</v>
      </c>
      <c r="I214" s="85">
        <v>0</v>
      </c>
      <c r="J214" s="85">
        <v>0</v>
      </c>
      <c r="K214" s="137">
        <v>0</v>
      </c>
      <c r="L214" s="85">
        <v>0</v>
      </c>
    </row>
    <row r="215" spans="1:12" ht="13.8" x14ac:dyDescent="0.2">
      <c r="A215" s="37" t="s">
        <v>70</v>
      </c>
      <c r="B215" s="16" t="s">
        <v>70</v>
      </c>
      <c r="C215" s="16" t="s">
        <v>1443</v>
      </c>
      <c r="D215" s="16" t="s">
        <v>1444</v>
      </c>
      <c r="E215" s="85">
        <v>314954.65999999997</v>
      </c>
      <c r="F215" s="85">
        <v>0</v>
      </c>
      <c r="G215" s="85">
        <v>314954.65999999997</v>
      </c>
      <c r="H215" s="85">
        <v>172860.07</v>
      </c>
      <c r="I215" s="85">
        <v>172860.07</v>
      </c>
      <c r="J215" s="85">
        <v>33551.449999999997</v>
      </c>
      <c r="K215" s="137">
        <v>10.6527872932568</v>
      </c>
      <c r="L215" s="85">
        <v>33551.449999999997</v>
      </c>
    </row>
    <row r="216" spans="1:12" ht="13.8" x14ac:dyDescent="0.2">
      <c r="A216" s="37" t="s">
        <v>70</v>
      </c>
      <c r="B216" s="16" t="s">
        <v>70</v>
      </c>
      <c r="C216" s="16" t="s">
        <v>1445</v>
      </c>
      <c r="D216" s="16" t="s">
        <v>1446</v>
      </c>
      <c r="E216" s="85">
        <v>0</v>
      </c>
      <c r="F216" s="85">
        <v>7000</v>
      </c>
      <c r="G216" s="85">
        <v>7000</v>
      </c>
      <c r="H216" s="85">
        <v>0</v>
      </c>
      <c r="I216" s="85">
        <v>0</v>
      </c>
      <c r="J216" s="85">
        <v>0</v>
      </c>
      <c r="K216" s="137">
        <v>0</v>
      </c>
      <c r="L216" s="85">
        <v>0</v>
      </c>
    </row>
    <row r="217" spans="1:12" ht="13.8" x14ac:dyDescent="0.2">
      <c r="A217" s="37" t="s">
        <v>70</v>
      </c>
      <c r="B217" s="16" t="s">
        <v>70</v>
      </c>
      <c r="C217" s="16" t="s">
        <v>1447</v>
      </c>
      <c r="D217" s="16" t="s">
        <v>2314</v>
      </c>
      <c r="E217" s="85">
        <v>0</v>
      </c>
      <c r="F217" s="85">
        <v>124966.84</v>
      </c>
      <c r="G217" s="85">
        <v>124966.84</v>
      </c>
      <c r="H217" s="85">
        <v>121517.77</v>
      </c>
      <c r="I217" s="85">
        <v>121517.77</v>
      </c>
      <c r="J217" s="85">
        <v>0</v>
      </c>
      <c r="K217" s="137">
        <v>0</v>
      </c>
      <c r="L217" s="85">
        <v>0</v>
      </c>
    </row>
    <row r="218" spans="1:12" ht="13.8" x14ac:dyDescent="0.2">
      <c r="A218" s="37" t="s">
        <v>70</v>
      </c>
      <c r="B218" s="16" t="s">
        <v>70</v>
      </c>
      <c r="C218" s="16" t="s">
        <v>1448</v>
      </c>
      <c r="D218" s="16" t="s">
        <v>2315</v>
      </c>
      <c r="E218" s="85">
        <v>0</v>
      </c>
      <c r="F218" s="85">
        <v>5984.18</v>
      </c>
      <c r="G218" s="85">
        <v>5984.18</v>
      </c>
      <c r="H218" s="85">
        <v>5984.18</v>
      </c>
      <c r="I218" s="85">
        <v>5984.18</v>
      </c>
      <c r="J218" s="85">
        <v>5984.18</v>
      </c>
      <c r="K218" s="137">
        <v>100</v>
      </c>
      <c r="L218" s="85">
        <v>5984.18</v>
      </c>
    </row>
    <row r="219" spans="1:12" ht="13.8" x14ac:dyDescent="0.2">
      <c r="A219" s="37" t="s">
        <v>70</v>
      </c>
      <c r="B219" s="16" t="s">
        <v>70</v>
      </c>
      <c r="C219" s="16" t="s">
        <v>1449</v>
      </c>
      <c r="D219" s="16" t="s">
        <v>2316</v>
      </c>
      <c r="E219" s="85">
        <v>0</v>
      </c>
      <c r="F219" s="85">
        <v>39077.11</v>
      </c>
      <c r="G219" s="85">
        <v>39077.11</v>
      </c>
      <c r="H219" s="85">
        <v>23800.86</v>
      </c>
      <c r="I219" s="85">
        <v>23800.86</v>
      </c>
      <c r="J219" s="85">
        <v>23800.86</v>
      </c>
      <c r="K219" s="137">
        <v>60.907421249933797</v>
      </c>
      <c r="L219" s="85">
        <v>23800.86</v>
      </c>
    </row>
    <row r="220" spans="1:12" ht="13.8" x14ac:dyDescent="0.2">
      <c r="A220" s="37" t="s">
        <v>70</v>
      </c>
      <c r="B220" s="16" t="s">
        <v>70</v>
      </c>
      <c r="C220" s="16" t="s">
        <v>1450</v>
      </c>
      <c r="D220" s="16" t="s">
        <v>1451</v>
      </c>
      <c r="E220" s="85">
        <v>0</v>
      </c>
      <c r="F220" s="85">
        <v>4694.8</v>
      </c>
      <c r="G220" s="85">
        <v>4694.8</v>
      </c>
      <c r="H220" s="85">
        <v>4694.8</v>
      </c>
      <c r="I220" s="85">
        <v>4694.8</v>
      </c>
      <c r="J220" s="85">
        <v>4694.8</v>
      </c>
      <c r="K220" s="137">
        <v>100</v>
      </c>
      <c r="L220" s="85">
        <v>4694.8</v>
      </c>
    </row>
    <row r="221" spans="1:12" ht="13.8" x14ac:dyDescent="0.2">
      <c r="A221" s="37" t="s">
        <v>70</v>
      </c>
      <c r="B221" s="16" t="s">
        <v>70</v>
      </c>
      <c r="C221" s="16" t="s">
        <v>1452</v>
      </c>
      <c r="D221" s="16" t="s">
        <v>2317</v>
      </c>
      <c r="E221" s="85">
        <v>1037187.87</v>
      </c>
      <c r="F221" s="85">
        <v>0</v>
      </c>
      <c r="G221" s="85">
        <v>1037187.87</v>
      </c>
      <c r="H221" s="85">
        <v>1058249.3799999999</v>
      </c>
      <c r="I221" s="85">
        <v>1058249.3799999999</v>
      </c>
      <c r="J221" s="85">
        <v>212762.86</v>
      </c>
      <c r="K221" s="137">
        <v>20.513435044318399</v>
      </c>
      <c r="L221" s="85">
        <v>201190.6</v>
      </c>
    </row>
    <row r="222" spans="1:12" ht="13.8" x14ac:dyDescent="0.2">
      <c r="A222" s="37" t="s">
        <v>70</v>
      </c>
      <c r="B222" s="16" t="s">
        <v>70</v>
      </c>
      <c r="C222" s="16" t="s">
        <v>1453</v>
      </c>
      <c r="D222" s="16" t="s">
        <v>2318</v>
      </c>
      <c r="E222" s="85">
        <v>12000</v>
      </c>
      <c r="F222" s="85">
        <v>0</v>
      </c>
      <c r="G222" s="85">
        <v>12000</v>
      </c>
      <c r="H222" s="85">
        <v>0</v>
      </c>
      <c r="I222" s="85">
        <v>0</v>
      </c>
      <c r="J222" s="85">
        <v>0</v>
      </c>
      <c r="K222" s="137">
        <v>0</v>
      </c>
      <c r="L222" s="85">
        <v>0</v>
      </c>
    </row>
    <row r="223" spans="1:12" ht="13.8" x14ac:dyDescent="0.2">
      <c r="A223" s="37" t="s">
        <v>70</v>
      </c>
      <c r="B223" s="16" t="s">
        <v>70</v>
      </c>
      <c r="C223" s="16" t="s">
        <v>1454</v>
      </c>
      <c r="D223" s="16" t="s">
        <v>2319</v>
      </c>
      <c r="E223" s="85">
        <v>13650</v>
      </c>
      <c r="F223" s="85">
        <v>0</v>
      </c>
      <c r="G223" s="85">
        <v>13650</v>
      </c>
      <c r="H223" s="85">
        <v>0</v>
      </c>
      <c r="I223" s="85">
        <v>0</v>
      </c>
      <c r="J223" s="85">
        <v>0</v>
      </c>
      <c r="K223" s="137">
        <v>0</v>
      </c>
      <c r="L223" s="85">
        <v>0</v>
      </c>
    </row>
    <row r="224" spans="1:12" ht="13.8" x14ac:dyDescent="0.2">
      <c r="A224" s="37" t="s">
        <v>70</v>
      </c>
      <c r="B224" s="16" t="s">
        <v>70</v>
      </c>
      <c r="C224" s="16" t="s">
        <v>1455</v>
      </c>
      <c r="D224" s="16" t="s">
        <v>2320</v>
      </c>
      <c r="E224" s="85">
        <v>0</v>
      </c>
      <c r="F224" s="85">
        <v>0</v>
      </c>
      <c r="G224" s="85">
        <v>0</v>
      </c>
      <c r="H224" s="85">
        <v>639</v>
      </c>
      <c r="I224" s="85">
        <v>639</v>
      </c>
      <c r="J224" s="85">
        <v>639</v>
      </c>
      <c r="K224" s="137">
        <v>0</v>
      </c>
      <c r="L224" s="85">
        <v>639</v>
      </c>
    </row>
    <row r="225" spans="1:12" ht="13.8" x14ac:dyDescent="0.2">
      <c r="A225" s="37" t="s">
        <v>70</v>
      </c>
      <c r="B225" s="16" t="s">
        <v>70</v>
      </c>
      <c r="C225" s="16" t="s">
        <v>1456</v>
      </c>
      <c r="D225" s="16" t="s">
        <v>2321</v>
      </c>
      <c r="E225" s="85">
        <v>0</v>
      </c>
      <c r="F225" s="85">
        <v>10670.99</v>
      </c>
      <c r="G225" s="85">
        <v>10670.99</v>
      </c>
      <c r="H225" s="85">
        <v>5183.6400000000003</v>
      </c>
      <c r="I225" s="85">
        <v>5183.6400000000003</v>
      </c>
      <c r="J225" s="85">
        <v>5183.6400000000003</v>
      </c>
      <c r="K225" s="137">
        <v>48.576936160562397</v>
      </c>
      <c r="L225" s="85">
        <v>5183.6400000000003</v>
      </c>
    </row>
    <row r="226" spans="1:12" ht="13.8" x14ac:dyDescent="0.2">
      <c r="A226" s="37" t="s">
        <v>70</v>
      </c>
      <c r="B226" s="16" t="s">
        <v>70</v>
      </c>
      <c r="C226" s="16" t="s">
        <v>1457</v>
      </c>
      <c r="D226" s="16" t="s">
        <v>2322</v>
      </c>
      <c r="E226" s="85">
        <v>0</v>
      </c>
      <c r="F226" s="85">
        <v>2534.9499999999998</v>
      </c>
      <c r="G226" s="85">
        <v>2534.9499999999998</v>
      </c>
      <c r="H226" s="85">
        <v>2534.9499999999998</v>
      </c>
      <c r="I226" s="85">
        <v>2534.9499999999998</v>
      </c>
      <c r="J226" s="85">
        <v>2534.9499999999998</v>
      </c>
      <c r="K226" s="137">
        <v>100</v>
      </c>
      <c r="L226" s="85">
        <v>2534.9499999999998</v>
      </c>
    </row>
    <row r="227" spans="1:12" ht="13.8" x14ac:dyDescent="0.2">
      <c r="A227" s="37" t="s">
        <v>70</v>
      </c>
      <c r="B227" s="16" t="s">
        <v>70</v>
      </c>
      <c r="C227" s="16" t="s">
        <v>1458</v>
      </c>
      <c r="D227" s="16" t="s">
        <v>2323</v>
      </c>
      <c r="E227" s="85">
        <v>25000</v>
      </c>
      <c r="F227" s="85">
        <v>-3617.82</v>
      </c>
      <c r="G227" s="85">
        <v>21382.18</v>
      </c>
      <c r="H227" s="85">
        <v>6615.68</v>
      </c>
      <c r="I227" s="85">
        <v>6615.68</v>
      </c>
      <c r="J227" s="85">
        <v>6615.68</v>
      </c>
      <c r="K227" s="137">
        <v>30.940156709933198</v>
      </c>
      <c r="L227" s="85">
        <v>6615.68</v>
      </c>
    </row>
    <row r="228" spans="1:12" ht="13.8" x14ac:dyDescent="0.2">
      <c r="A228" s="37" t="s">
        <v>70</v>
      </c>
      <c r="B228" s="16" t="s">
        <v>70</v>
      </c>
      <c r="C228" s="16" t="s">
        <v>1459</v>
      </c>
      <c r="D228" s="16" t="s">
        <v>2324</v>
      </c>
      <c r="E228" s="85">
        <v>0</v>
      </c>
      <c r="F228" s="85">
        <v>2960.01</v>
      </c>
      <c r="G228" s="85">
        <v>2960.01</v>
      </c>
      <c r="H228" s="85">
        <v>0</v>
      </c>
      <c r="I228" s="85">
        <v>0</v>
      </c>
      <c r="J228" s="85">
        <v>0</v>
      </c>
      <c r="K228" s="137">
        <v>0</v>
      </c>
      <c r="L228" s="85">
        <v>0</v>
      </c>
    </row>
    <row r="229" spans="1:12" ht="13.8" x14ac:dyDescent="0.2">
      <c r="A229" s="37" t="s">
        <v>70</v>
      </c>
      <c r="B229" s="16" t="s">
        <v>70</v>
      </c>
      <c r="C229" s="16" t="s">
        <v>1460</v>
      </c>
      <c r="D229" s="16" t="s">
        <v>1461</v>
      </c>
      <c r="E229" s="85">
        <v>85031.360000000001</v>
      </c>
      <c r="F229" s="85">
        <v>50000</v>
      </c>
      <c r="G229" s="85">
        <v>135031.35999999999</v>
      </c>
      <c r="H229" s="85">
        <v>90178.25</v>
      </c>
      <c r="I229" s="85">
        <v>90178.25</v>
      </c>
      <c r="J229" s="85">
        <v>52426.720000000001</v>
      </c>
      <c r="K229" s="137">
        <v>38.825588367028203</v>
      </c>
      <c r="L229" s="85">
        <v>52426.720000000001</v>
      </c>
    </row>
    <row r="230" spans="1:12" ht="13.8" x14ac:dyDescent="0.2">
      <c r="A230" s="37" t="s">
        <v>70</v>
      </c>
      <c r="B230" s="16" t="s">
        <v>70</v>
      </c>
      <c r="C230" s="16" t="s">
        <v>1462</v>
      </c>
      <c r="D230" s="16" t="s">
        <v>1463</v>
      </c>
      <c r="E230" s="85">
        <v>100000</v>
      </c>
      <c r="F230" s="85">
        <v>0</v>
      </c>
      <c r="G230" s="85">
        <v>100000</v>
      </c>
      <c r="H230" s="85">
        <v>100000</v>
      </c>
      <c r="I230" s="85">
        <v>100000</v>
      </c>
      <c r="J230" s="85">
        <v>0</v>
      </c>
      <c r="K230" s="137">
        <v>0</v>
      </c>
      <c r="L230" s="85">
        <v>0</v>
      </c>
    </row>
    <row r="231" spans="1:12" ht="13.8" x14ac:dyDescent="0.2">
      <c r="A231" s="37" t="s">
        <v>70</v>
      </c>
      <c r="B231" s="16" t="s">
        <v>70</v>
      </c>
      <c r="C231" s="16" t="s">
        <v>1464</v>
      </c>
      <c r="D231" s="16" t="s">
        <v>1465</v>
      </c>
      <c r="E231" s="85">
        <v>330658.7</v>
      </c>
      <c r="F231" s="85">
        <v>-223503.93</v>
      </c>
      <c r="G231" s="85">
        <v>107154.77</v>
      </c>
      <c r="H231" s="85">
        <v>0</v>
      </c>
      <c r="I231" s="85">
        <v>0</v>
      </c>
      <c r="J231" s="85">
        <v>0</v>
      </c>
      <c r="K231" s="137">
        <v>0</v>
      </c>
      <c r="L231" s="85">
        <v>0</v>
      </c>
    </row>
    <row r="232" spans="1:12" ht="13.8" x14ac:dyDescent="0.2">
      <c r="A232" s="37" t="s">
        <v>70</v>
      </c>
      <c r="B232" s="16" t="s">
        <v>70</v>
      </c>
      <c r="C232" s="16" t="s">
        <v>1466</v>
      </c>
      <c r="D232" s="16" t="s">
        <v>1467</v>
      </c>
      <c r="E232" s="85">
        <v>817531.5</v>
      </c>
      <c r="F232" s="85">
        <v>0</v>
      </c>
      <c r="G232" s="85">
        <v>817531.5</v>
      </c>
      <c r="H232" s="85">
        <v>114881.08</v>
      </c>
      <c r="I232" s="85">
        <v>114881.08</v>
      </c>
      <c r="J232" s="85">
        <v>102942.98</v>
      </c>
      <c r="K232" s="137">
        <v>12.5919282620914</v>
      </c>
      <c r="L232" s="85">
        <v>93999.87</v>
      </c>
    </row>
    <row r="233" spans="1:12" ht="13.8" x14ac:dyDescent="0.2">
      <c r="A233" s="37" t="s">
        <v>70</v>
      </c>
      <c r="B233" s="16" t="s">
        <v>70</v>
      </c>
      <c r="C233" s="16" t="s">
        <v>1468</v>
      </c>
      <c r="D233" s="16" t="s">
        <v>1469</v>
      </c>
      <c r="E233" s="85">
        <v>0</v>
      </c>
      <c r="F233" s="85">
        <v>50272.62</v>
      </c>
      <c r="G233" s="85">
        <v>50272.62</v>
      </c>
      <c r="H233" s="85">
        <v>50272.62</v>
      </c>
      <c r="I233" s="85">
        <v>50272.62</v>
      </c>
      <c r="J233" s="85">
        <v>20109.05</v>
      </c>
      <c r="K233" s="137">
        <v>40.000003978308698</v>
      </c>
      <c r="L233" s="85">
        <v>20109.05</v>
      </c>
    </row>
    <row r="234" spans="1:12" ht="13.8" x14ac:dyDescent="0.2">
      <c r="A234" s="37" t="s">
        <v>70</v>
      </c>
      <c r="B234" s="16" t="s">
        <v>70</v>
      </c>
      <c r="C234" s="16" t="s">
        <v>1470</v>
      </c>
      <c r="D234" s="16" t="s">
        <v>1471</v>
      </c>
      <c r="E234" s="85">
        <v>200000</v>
      </c>
      <c r="F234" s="85">
        <v>0</v>
      </c>
      <c r="G234" s="85">
        <v>200000</v>
      </c>
      <c r="H234" s="85">
        <v>186340.04</v>
      </c>
      <c r="I234" s="85">
        <v>186340.04</v>
      </c>
      <c r="J234" s="85">
        <v>0</v>
      </c>
      <c r="K234" s="137">
        <v>0</v>
      </c>
      <c r="L234" s="85">
        <v>0</v>
      </c>
    </row>
    <row r="235" spans="1:12" ht="13.8" x14ac:dyDescent="0.2">
      <c r="A235" s="37" t="s">
        <v>70</v>
      </c>
      <c r="B235" s="16" t="s">
        <v>70</v>
      </c>
      <c r="C235" s="16" t="s">
        <v>1472</v>
      </c>
      <c r="D235" s="16" t="s">
        <v>1473</v>
      </c>
      <c r="E235" s="85">
        <v>80000</v>
      </c>
      <c r="F235" s="85">
        <v>0</v>
      </c>
      <c r="G235" s="85">
        <v>80000</v>
      </c>
      <c r="H235" s="85">
        <v>100904.9</v>
      </c>
      <c r="I235" s="85">
        <v>100904.9</v>
      </c>
      <c r="J235" s="85">
        <v>100904.9</v>
      </c>
      <c r="K235" s="137">
        <v>126.131125</v>
      </c>
      <c r="L235" s="85">
        <v>100904.9</v>
      </c>
    </row>
    <row r="236" spans="1:12" ht="13.8" x14ac:dyDescent="0.2">
      <c r="A236" s="37" t="s">
        <v>70</v>
      </c>
      <c r="B236" s="16" t="s">
        <v>70</v>
      </c>
      <c r="C236" s="16" t="s">
        <v>1474</v>
      </c>
      <c r="D236" s="16" t="s">
        <v>2325</v>
      </c>
      <c r="E236" s="85">
        <v>11134.47</v>
      </c>
      <c r="F236" s="85">
        <v>0</v>
      </c>
      <c r="G236" s="85">
        <v>11134.47</v>
      </c>
      <c r="H236" s="85">
        <v>9939.59</v>
      </c>
      <c r="I236" s="85">
        <v>9939.59</v>
      </c>
      <c r="J236" s="85">
        <v>0</v>
      </c>
      <c r="K236" s="137">
        <v>0</v>
      </c>
      <c r="L236" s="85">
        <v>0</v>
      </c>
    </row>
    <row r="237" spans="1:12" ht="13.8" x14ac:dyDescent="0.2">
      <c r="A237" s="37" t="s">
        <v>70</v>
      </c>
      <c r="B237" s="16" t="s">
        <v>70</v>
      </c>
      <c r="C237" s="16" t="s">
        <v>1475</v>
      </c>
      <c r="D237" s="16" t="s">
        <v>2326</v>
      </c>
      <c r="E237" s="85">
        <v>15715.94</v>
      </c>
      <c r="F237" s="85">
        <v>0</v>
      </c>
      <c r="G237" s="85">
        <v>15715.94</v>
      </c>
      <c r="H237" s="85">
        <v>15715.94</v>
      </c>
      <c r="I237" s="85">
        <v>15715.94</v>
      </c>
      <c r="J237" s="85">
        <v>0</v>
      </c>
      <c r="K237" s="137">
        <v>0</v>
      </c>
      <c r="L237" s="85">
        <v>0</v>
      </c>
    </row>
    <row r="238" spans="1:12" ht="13.8" x14ac:dyDescent="0.2">
      <c r="A238" s="37" t="s">
        <v>70</v>
      </c>
      <c r="B238" s="16" t="s">
        <v>70</v>
      </c>
      <c r="C238" s="16" t="s">
        <v>1476</v>
      </c>
      <c r="D238" s="16" t="s">
        <v>2327</v>
      </c>
      <c r="E238" s="85">
        <v>0</v>
      </c>
      <c r="F238" s="85">
        <v>0</v>
      </c>
      <c r="G238" s="85">
        <v>0</v>
      </c>
      <c r="H238" s="85">
        <v>9082.76</v>
      </c>
      <c r="I238" s="85">
        <v>9082.76</v>
      </c>
      <c r="J238" s="85">
        <v>0</v>
      </c>
      <c r="K238" s="137">
        <v>0</v>
      </c>
      <c r="L238" s="85">
        <v>0</v>
      </c>
    </row>
    <row r="239" spans="1:12" ht="13.8" x14ac:dyDescent="0.2">
      <c r="A239" s="37" t="s">
        <v>70</v>
      </c>
      <c r="B239" s="16" t="s">
        <v>70</v>
      </c>
      <c r="C239" s="16" t="s">
        <v>1477</v>
      </c>
      <c r="D239" s="16" t="s">
        <v>2328</v>
      </c>
      <c r="E239" s="85">
        <v>0</v>
      </c>
      <c r="F239" s="85">
        <v>0</v>
      </c>
      <c r="G239" s="85">
        <v>0</v>
      </c>
      <c r="H239" s="85">
        <v>3448.5</v>
      </c>
      <c r="I239" s="85">
        <v>3448.5</v>
      </c>
      <c r="J239" s="85">
        <v>3448.5</v>
      </c>
      <c r="K239" s="137">
        <v>0</v>
      </c>
      <c r="L239" s="85">
        <v>3448.5</v>
      </c>
    </row>
    <row r="240" spans="1:12" ht="13.8" x14ac:dyDescent="0.2">
      <c r="A240" s="37" t="s">
        <v>70</v>
      </c>
      <c r="B240" s="16" t="s">
        <v>70</v>
      </c>
      <c r="C240" s="16" t="s">
        <v>1478</v>
      </c>
      <c r="D240" s="16" t="s">
        <v>1479</v>
      </c>
      <c r="E240" s="85">
        <v>0</v>
      </c>
      <c r="F240" s="85">
        <v>0</v>
      </c>
      <c r="G240" s="85">
        <v>0</v>
      </c>
      <c r="H240" s="85">
        <v>419</v>
      </c>
      <c r="I240" s="85">
        <v>419</v>
      </c>
      <c r="J240" s="85">
        <v>419</v>
      </c>
      <c r="K240" s="137">
        <v>0</v>
      </c>
      <c r="L240" s="85">
        <v>419</v>
      </c>
    </row>
    <row r="241" spans="1:12" ht="13.8" x14ac:dyDescent="0.2">
      <c r="A241" s="37" t="s">
        <v>70</v>
      </c>
      <c r="B241" s="16" t="s">
        <v>70</v>
      </c>
      <c r="C241" s="16" t="s">
        <v>1480</v>
      </c>
      <c r="D241" s="16" t="s">
        <v>1481</v>
      </c>
      <c r="E241" s="85">
        <v>0</v>
      </c>
      <c r="F241" s="85">
        <v>0</v>
      </c>
      <c r="G241" s="85">
        <v>0</v>
      </c>
      <c r="H241" s="85">
        <v>2887.95</v>
      </c>
      <c r="I241" s="85">
        <v>2887.95</v>
      </c>
      <c r="J241" s="85">
        <v>2887.95</v>
      </c>
      <c r="K241" s="137">
        <v>0</v>
      </c>
      <c r="L241" s="85">
        <v>2887.95</v>
      </c>
    </row>
    <row r="242" spans="1:12" ht="13.8" x14ac:dyDescent="0.2">
      <c r="A242" s="37" t="s">
        <v>70</v>
      </c>
      <c r="B242" s="16" t="s">
        <v>70</v>
      </c>
      <c r="C242" s="16" t="s">
        <v>1482</v>
      </c>
      <c r="D242" s="16" t="s">
        <v>1483</v>
      </c>
      <c r="E242" s="85">
        <v>509427.32</v>
      </c>
      <c r="F242" s="85">
        <v>0</v>
      </c>
      <c r="G242" s="85">
        <v>509427.32</v>
      </c>
      <c r="H242" s="85">
        <v>1626610.17</v>
      </c>
      <c r="I242" s="85">
        <v>1626610.17</v>
      </c>
      <c r="J242" s="85">
        <v>856708.27</v>
      </c>
      <c r="K242" s="137">
        <v>168.17085310619001</v>
      </c>
      <c r="L242" s="85">
        <v>856708.27</v>
      </c>
    </row>
    <row r="243" spans="1:12" ht="13.8" x14ac:dyDescent="0.2">
      <c r="A243" s="37" t="s">
        <v>70</v>
      </c>
      <c r="B243" s="16" t="s">
        <v>70</v>
      </c>
      <c r="C243" s="16" t="s">
        <v>1484</v>
      </c>
      <c r="D243" s="16" t="s">
        <v>2329</v>
      </c>
      <c r="E243" s="85">
        <v>2265000</v>
      </c>
      <c r="F243" s="85">
        <v>0</v>
      </c>
      <c r="G243" s="85">
        <v>2265000</v>
      </c>
      <c r="H243" s="85">
        <v>1832052.38</v>
      </c>
      <c r="I243" s="85">
        <v>1832052.38</v>
      </c>
      <c r="J243" s="85">
        <v>1617541.08</v>
      </c>
      <c r="K243" s="137">
        <v>71.414617218543</v>
      </c>
      <c r="L243" s="85">
        <v>1369335.11</v>
      </c>
    </row>
    <row r="244" spans="1:12" ht="13.8" x14ac:dyDescent="0.2">
      <c r="A244" s="37" t="s">
        <v>70</v>
      </c>
      <c r="B244" s="16" t="s">
        <v>70</v>
      </c>
      <c r="C244" s="16" t="s">
        <v>1485</v>
      </c>
      <c r="D244" s="16" t="s">
        <v>2330</v>
      </c>
      <c r="E244" s="85">
        <v>626973.73</v>
      </c>
      <c r="F244" s="85">
        <v>0</v>
      </c>
      <c r="G244" s="85">
        <v>626973.73</v>
      </c>
      <c r="H244" s="85">
        <v>626973.73</v>
      </c>
      <c r="I244" s="85">
        <v>614141.76</v>
      </c>
      <c r="J244" s="85">
        <v>459484.67</v>
      </c>
      <c r="K244" s="137">
        <v>73.286112003448693</v>
      </c>
      <c r="L244" s="85">
        <v>414428.54</v>
      </c>
    </row>
    <row r="245" spans="1:12" ht="13.8" x14ac:dyDescent="0.2">
      <c r="A245" s="37" t="s">
        <v>70</v>
      </c>
      <c r="B245" s="16" t="s">
        <v>70</v>
      </c>
      <c r="C245" s="16" t="s">
        <v>1486</v>
      </c>
      <c r="D245" s="16" t="s">
        <v>2331</v>
      </c>
      <c r="E245" s="85">
        <v>80500</v>
      </c>
      <c r="F245" s="85">
        <v>0</v>
      </c>
      <c r="G245" s="85">
        <v>80500</v>
      </c>
      <c r="H245" s="85">
        <v>99145.04</v>
      </c>
      <c r="I245" s="85">
        <v>99145.04</v>
      </c>
      <c r="J245" s="85">
        <v>47153.87</v>
      </c>
      <c r="K245" s="137">
        <v>58.576236024844697</v>
      </c>
      <c r="L245" s="85">
        <v>45781.120000000003</v>
      </c>
    </row>
    <row r="246" spans="1:12" ht="13.8" x14ac:dyDescent="0.2">
      <c r="A246" s="37" t="s">
        <v>70</v>
      </c>
      <c r="B246" s="16" t="s">
        <v>70</v>
      </c>
      <c r="C246" s="16" t="s">
        <v>1487</v>
      </c>
      <c r="D246" s="16" t="s">
        <v>1488</v>
      </c>
      <c r="E246" s="85">
        <v>55000</v>
      </c>
      <c r="F246" s="85">
        <v>0</v>
      </c>
      <c r="G246" s="85">
        <v>55000</v>
      </c>
      <c r="H246" s="85">
        <v>55000</v>
      </c>
      <c r="I246" s="85">
        <v>55000</v>
      </c>
      <c r="J246" s="85">
        <v>0</v>
      </c>
      <c r="K246" s="137">
        <v>0</v>
      </c>
      <c r="L246" s="85">
        <v>0</v>
      </c>
    </row>
    <row r="247" spans="1:12" ht="13.8" x14ac:dyDescent="0.2">
      <c r="A247" s="37" t="s">
        <v>70</v>
      </c>
      <c r="B247" s="16" t="s">
        <v>70</v>
      </c>
      <c r="C247" s="16" t="s">
        <v>1489</v>
      </c>
      <c r="D247" s="16" t="s">
        <v>1490</v>
      </c>
      <c r="E247" s="85">
        <v>259417.46</v>
      </c>
      <c r="F247" s="85">
        <v>-267237.68</v>
      </c>
      <c r="G247" s="85">
        <v>-7820.22</v>
      </c>
      <c r="H247" s="85">
        <v>0</v>
      </c>
      <c r="I247" s="85">
        <v>0</v>
      </c>
      <c r="J247" s="85">
        <v>0</v>
      </c>
      <c r="K247" s="137">
        <v>0</v>
      </c>
      <c r="L247" s="85">
        <v>0</v>
      </c>
    </row>
    <row r="248" spans="1:12" ht="13.8" x14ac:dyDescent="0.2">
      <c r="A248" s="37" t="s">
        <v>70</v>
      </c>
      <c r="B248" s="16" t="s">
        <v>70</v>
      </c>
      <c r="C248" s="16" t="s">
        <v>1491</v>
      </c>
      <c r="D248" s="16" t="s">
        <v>1492</v>
      </c>
      <c r="E248" s="85">
        <v>80000</v>
      </c>
      <c r="F248" s="85">
        <v>-87999.59</v>
      </c>
      <c r="G248" s="85">
        <v>-7999.59</v>
      </c>
      <c r="H248" s="85">
        <v>0</v>
      </c>
      <c r="I248" s="85">
        <v>0</v>
      </c>
      <c r="J248" s="85">
        <v>0</v>
      </c>
      <c r="K248" s="137">
        <v>0</v>
      </c>
      <c r="L248" s="85">
        <v>0</v>
      </c>
    </row>
    <row r="249" spans="1:12" ht="13.8" x14ac:dyDescent="0.2">
      <c r="A249" s="37" t="s">
        <v>70</v>
      </c>
      <c r="B249" s="16" t="s">
        <v>70</v>
      </c>
      <c r="C249" s="16" t="s">
        <v>1493</v>
      </c>
      <c r="D249" s="16" t="s">
        <v>1494</v>
      </c>
      <c r="E249" s="85">
        <v>49675.95</v>
      </c>
      <c r="F249" s="85">
        <v>-50272.62</v>
      </c>
      <c r="G249" s="85">
        <v>-596.66999999999996</v>
      </c>
      <c r="H249" s="85">
        <v>0</v>
      </c>
      <c r="I249" s="85">
        <v>0</v>
      </c>
      <c r="J249" s="85">
        <v>0</v>
      </c>
      <c r="K249" s="137">
        <v>0</v>
      </c>
      <c r="L249" s="85">
        <v>0</v>
      </c>
    </row>
    <row r="250" spans="1:12" ht="13.8" x14ac:dyDescent="0.2">
      <c r="A250" s="37" t="s">
        <v>70</v>
      </c>
      <c r="B250" s="16" t="s">
        <v>70</v>
      </c>
      <c r="C250" s="16" t="s">
        <v>1495</v>
      </c>
      <c r="D250" s="16" t="s">
        <v>1496</v>
      </c>
      <c r="E250" s="85">
        <v>90000</v>
      </c>
      <c r="F250" s="85">
        <v>-17986.63</v>
      </c>
      <c r="G250" s="85">
        <v>72013.37</v>
      </c>
      <c r="H250" s="85">
        <v>0</v>
      </c>
      <c r="I250" s="85">
        <v>0</v>
      </c>
      <c r="J250" s="85">
        <v>0</v>
      </c>
      <c r="K250" s="137">
        <v>0</v>
      </c>
      <c r="L250" s="85">
        <v>0</v>
      </c>
    </row>
    <row r="251" spans="1:12" ht="13.8" x14ac:dyDescent="0.2">
      <c r="A251" s="37" t="s">
        <v>70</v>
      </c>
      <c r="B251" s="16" t="s">
        <v>70</v>
      </c>
      <c r="C251" s="16" t="s">
        <v>1497</v>
      </c>
      <c r="D251" s="16" t="s">
        <v>2332</v>
      </c>
      <c r="E251" s="85">
        <v>308000</v>
      </c>
      <c r="F251" s="85">
        <v>-67829.06</v>
      </c>
      <c r="G251" s="85">
        <v>240170.94</v>
      </c>
      <c r="H251" s="85">
        <v>0</v>
      </c>
      <c r="I251" s="85">
        <v>0</v>
      </c>
      <c r="J251" s="85">
        <v>0</v>
      </c>
      <c r="K251" s="137">
        <v>0</v>
      </c>
      <c r="L251" s="85">
        <v>0</v>
      </c>
    </row>
    <row r="252" spans="1:12" ht="13.8" x14ac:dyDescent="0.2">
      <c r="A252" s="37" t="s">
        <v>70</v>
      </c>
      <c r="B252" s="16" t="s">
        <v>70</v>
      </c>
      <c r="C252" s="16" t="s">
        <v>1498</v>
      </c>
      <c r="D252" s="16" t="s">
        <v>1499</v>
      </c>
      <c r="E252" s="85">
        <v>300000</v>
      </c>
      <c r="F252" s="85">
        <v>-48328.67</v>
      </c>
      <c r="G252" s="85">
        <v>251671.33</v>
      </c>
      <c r="H252" s="85">
        <v>0</v>
      </c>
      <c r="I252" s="85">
        <v>0</v>
      </c>
      <c r="J252" s="85">
        <v>0</v>
      </c>
      <c r="K252" s="137">
        <v>0</v>
      </c>
      <c r="L252" s="85">
        <v>0</v>
      </c>
    </row>
    <row r="253" spans="1:12" ht="13.8" x14ac:dyDescent="0.2">
      <c r="A253" s="37" t="s">
        <v>70</v>
      </c>
      <c r="B253" s="16" t="s">
        <v>70</v>
      </c>
      <c r="C253" s="16" t="s">
        <v>1500</v>
      </c>
      <c r="D253" s="16" t="s">
        <v>1501</v>
      </c>
      <c r="E253" s="85">
        <v>70000</v>
      </c>
      <c r="F253" s="85">
        <v>-96682.61</v>
      </c>
      <c r="G253" s="85">
        <v>-26682.61</v>
      </c>
      <c r="H253" s="85">
        <v>0</v>
      </c>
      <c r="I253" s="85">
        <v>0</v>
      </c>
      <c r="J253" s="85">
        <v>0</v>
      </c>
      <c r="K253" s="137">
        <v>0</v>
      </c>
      <c r="L253" s="85">
        <v>0</v>
      </c>
    </row>
    <row r="254" spans="1:12" ht="13.8" x14ac:dyDescent="0.2">
      <c r="A254" s="37" t="s">
        <v>70</v>
      </c>
      <c r="B254" s="16" t="s">
        <v>70</v>
      </c>
      <c r="C254" s="16" t="s">
        <v>1502</v>
      </c>
      <c r="D254" s="16" t="s">
        <v>1503</v>
      </c>
      <c r="E254" s="85">
        <v>461202.95</v>
      </c>
      <c r="F254" s="85">
        <v>-19339.3</v>
      </c>
      <c r="G254" s="85">
        <v>441863.65</v>
      </c>
      <c r="H254" s="85">
        <v>0</v>
      </c>
      <c r="I254" s="85">
        <v>0</v>
      </c>
      <c r="J254" s="85">
        <v>0</v>
      </c>
      <c r="K254" s="137">
        <v>0</v>
      </c>
      <c r="L254" s="85">
        <v>0</v>
      </c>
    </row>
    <row r="255" spans="1:12" ht="13.8" x14ac:dyDescent="0.2">
      <c r="A255" s="37" t="s">
        <v>70</v>
      </c>
      <c r="B255" s="16" t="s">
        <v>70</v>
      </c>
      <c r="C255" s="16" t="s">
        <v>1504</v>
      </c>
      <c r="D255" s="16" t="s">
        <v>1505</v>
      </c>
      <c r="E255" s="85">
        <v>279097.55</v>
      </c>
      <c r="F255" s="85">
        <v>-218184.8</v>
      </c>
      <c r="G255" s="85">
        <v>60912.75</v>
      </c>
      <c r="H255" s="85">
        <v>0</v>
      </c>
      <c r="I255" s="85">
        <v>0</v>
      </c>
      <c r="J255" s="85">
        <v>0</v>
      </c>
      <c r="K255" s="137">
        <v>0</v>
      </c>
      <c r="L255" s="85">
        <v>0</v>
      </c>
    </row>
    <row r="256" spans="1:12" ht="13.8" x14ac:dyDescent="0.2">
      <c r="A256" s="37" t="s">
        <v>70</v>
      </c>
      <c r="B256" s="16" t="s">
        <v>70</v>
      </c>
      <c r="C256" s="16" t="s">
        <v>1506</v>
      </c>
      <c r="D256" s="16" t="s">
        <v>1507</v>
      </c>
      <c r="E256" s="85">
        <v>260656.78</v>
      </c>
      <c r="F256" s="85">
        <v>-203413.75</v>
      </c>
      <c r="G256" s="85">
        <v>57243.03</v>
      </c>
      <c r="H256" s="85">
        <v>0</v>
      </c>
      <c r="I256" s="85">
        <v>0</v>
      </c>
      <c r="J256" s="85">
        <v>0</v>
      </c>
      <c r="K256" s="137">
        <v>0</v>
      </c>
      <c r="L256" s="85">
        <v>0</v>
      </c>
    </row>
    <row r="257" spans="1:12" ht="13.8" x14ac:dyDescent="0.2">
      <c r="A257" s="37" t="s">
        <v>70</v>
      </c>
      <c r="B257" s="16" t="s">
        <v>70</v>
      </c>
      <c r="C257" s="16" t="s">
        <v>1508</v>
      </c>
      <c r="D257" s="16" t="s">
        <v>1509</v>
      </c>
      <c r="E257" s="85">
        <v>0</v>
      </c>
      <c r="F257" s="85">
        <v>11350</v>
      </c>
      <c r="G257" s="85">
        <v>11350</v>
      </c>
      <c r="H257" s="85">
        <v>0</v>
      </c>
      <c r="I257" s="85">
        <v>0</v>
      </c>
      <c r="J257" s="85">
        <v>0</v>
      </c>
      <c r="K257" s="137">
        <v>0</v>
      </c>
      <c r="L257" s="85">
        <v>0</v>
      </c>
    </row>
    <row r="258" spans="1:12" ht="13.8" x14ac:dyDescent="0.2">
      <c r="A258" s="37" t="s">
        <v>70</v>
      </c>
      <c r="B258" s="16" t="s">
        <v>70</v>
      </c>
      <c r="C258" s="16" t="s">
        <v>1510</v>
      </c>
      <c r="D258" s="16" t="s">
        <v>1511</v>
      </c>
      <c r="E258" s="85">
        <v>100000</v>
      </c>
      <c r="F258" s="85">
        <v>-100000</v>
      </c>
      <c r="G258" s="85">
        <v>0</v>
      </c>
      <c r="H258" s="85">
        <v>0</v>
      </c>
      <c r="I258" s="85">
        <v>0</v>
      </c>
      <c r="J258" s="85">
        <v>0</v>
      </c>
      <c r="K258" s="137">
        <v>0</v>
      </c>
      <c r="L258" s="85">
        <v>0</v>
      </c>
    </row>
    <row r="259" spans="1:12" ht="13.8" x14ac:dyDescent="0.2">
      <c r="A259" s="37" t="s">
        <v>70</v>
      </c>
      <c r="B259" s="16" t="s">
        <v>70</v>
      </c>
      <c r="C259" s="16" t="s">
        <v>1512</v>
      </c>
      <c r="D259" s="16" t="s">
        <v>1513</v>
      </c>
      <c r="E259" s="85">
        <v>10542.47</v>
      </c>
      <c r="F259" s="85">
        <v>-10542.47</v>
      </c>
      <c r="G259" s="85">
        <v>0</v>
      </c>
      <c r="H259" s="85">
        <v>0</v>
      </c>
      <c r="I259" s="85">
        <v>0</v>
      </c>
      <c r="J259" s="85">
        <v>0</v>
      </c>
      <c r="K259" s="137">
        <v>0</v>
      </c>
      <c r="L259" s="85">
        <v>0</v>
      </c>
    </row>
    <row r="260" spans="1:12" ht="13.8" x14ac:dyDescent="0.2">
      <c r="A260" s="37" t="s">
        <v>70</v>
      </c>
      <c r="B260" s="16" t="s">
        <v>70</v>
      </c>
      <c r="C260" s="16" t="s">
        <v>1514</v>
      </c>
      <c r="D260" s="16" t="s">
        <v>1515</v>
      </c>
      <c r="E260" s="85">
        <v>370724.42</v>
      </c>
      <c r="F260" s="85">
        <v>-174286.17</v>
      </c>
      <c r="G260" s="85">
        <v>196438.25</v>
      </c>
      <c r="H260" s="85">
        <v>0</v>
      </c>
      <c r="I260" s="85">
        <v>0</v>
      </c>
      <c r="J260" s="85">
        <v>0</v>
      </c>
      <c r="K260" s="137">
        <v>0</v>
      </c>
      <c r="L260" s="85">
        <v>0</v>
      </c>
    </row>
    <row r="261" spans="1:12" ht="13.8" x14ac:dyDescent="0.2">
      <c r="A261" s="37" t="s">
        <v>70</v>
      </c>
      <c r="B261" s="16" t="s">
        <v>70</v>
      </c>
      <c r="C261" s="16" t="s">
        <v>1516</v>
      </c>
      <c r="D261" s="16" t="s">
        <v>1517</v>
      </c>
      <c r="E261" s="85">
        <v>0</v>
      </c>
      <c r="F261" s="85">
        <v>0</v>
      </c>
      <c r="G261" s="85">
        <v>0</v>
      </c>
      <c r="H261" s="85">
        <v>0</v>
      </c>
      <c r="I261" s="85">
        <v>0</v>
      </c>
      <c r="J261" s="85">
        <v>0</v>
      </c>
      <c r="K261" s="137">
        <v>0</v>
      </c>
      <c r="L261" s="85">
        <v>0</v>
      </c>
    </row>
    <row r="262" spans="1:12" ht="13.8" x14ac:dyDescent="0.2">
      <c r="A262" s="37" t="s">
        <v>70</v>
      </c>
      <c r="B262" s="16" t="s">
        <v>70</v>
      </c>
      <c r="C262" s="16" t="s">
        <v>1518</v>
      </c>
      <c r="D262" s="16" t="s">
        <v>2333</v>
      </c>
      <c r="E262" s="85">
        <v>16788.13</v>
      </c>
      <c r="F262" s="85">
        <v>0</v>
      </c>
      <c r="G262" s="85">
        <v>16788.13</v>
      </c>
      <c r="H262" s="85">
        <v>16788.13</v>
      </c>
      <c r="I262" s="85">
        <v>16788.13</v>
      </c>
      <c r="J262" s="85">
        <v>0</v>
      </c>
      <c r="K262" s="137">
        <v>0</v>
      </c>
      <c r="L262" s="85">
        <v>0</v>
      </c>
    </row>
    <row r="263" spans="1:12" ht="13.8" x14ac:dyDescent="0.2">
      <c r="A263" s="37" t="s">
        <v>70</v>
      </c>
      <c r="B263" s="16" t="s">
        <v>70</v>
      </c>
      <c r="C263" s="16" t="s">
        <v>1519</v>
      </c>
      <c r="D263" s="16" t="s">
        <v>1520</v>
      </c>
      <c r="E263" s="85">
        <v>304617.02</v>
      </c>
      <c r="F263" s="85">
        <v>0</v>
      </c>
      <c r="G263" s="85">
        <v>304617.02</v>
      </c>
      <c r="H263" s="85">
        <v>304617.02</v>
      </c>
      <c r="I263" s="85">
        <v>304559.77</v>
      </c>
      <c r="J263" s="85">
        <v>0</v>
      </c>
      <c r="K263" s="137">
        <v>0</v>
      </c>
      <c r="L263" s="85">
        <v>0</v>
      </c>
    </row>
    <row r="264" spans="1:12" ht="13.8" x14ac:dyDescent="0.2">
      <c r="A264" s="37" t="s">
        <v>70</v>
      </c>
      <c r="B264" s="16" t="s">
        <v>70</v>
      </c>
      <c r="C264" s="16" t="s">
        <v>1521</v>
      </c>
      <c r="D264" s="16" t="s">
        <v>2334</v>
      </c>
      <c r="E264" s="85">
        <v>49893.24</v>
      </c>
      <c r="F264" s="85">
        <v>0</v>
      </c>
      <c r="G264" s="85">
        <v>49893.24</v>
      </c>
      <c r="H264" s="85">
        <v>49893.24</v>
      </c>
      <c r="I264" s="85">
        <v>49893.24</v>
      </c>
      <c r="J264" s="85">
        <v>0</v>
      </c>
      <c r="K264" s="137">
        <v>0</v>
      </c>
      <c r="L264" s="85">
        <v>0</v>
      </c>
    </row>
    <row r="265" spans="1:12" ht="13.8" x14ac:dyDescent="0.2">
      <c r="A265" s="37" t="s">
        <v>70</v>
      </c>
      <c r="B265" s="16" t="s">
        <v>70</v>
      </c>
      <c r="C265" s="16" t="s">
        <v>1522</v>
      </c>
      <c r="D265" s="16" t="s">
        <v>1523</v>
      </c>
      <c r="E265" s="85">
        <v>1016596.87</v>
      </c>
      <c r="F265" s="85">
        <v>0</v>
      </c>
      <c r="G265" s="85">
        <v>1016596.87</v>
      </c>
      <c r="H265" s="85">
        <v>16435.32</v>
      </c>
      <c r="I265" s="85">
        <v>16435.32</v>
      </c>
      <c r="J265" s="85">
        <v>4682.0600000000004</v>
      </c>
      <c r="K265" s="137">
        <v>0.46056211052469997</v>
      </c>
      <c r="L265" s="85">
        <v>4682.0600000000004</v>
      </c>
    </row>
    <row r="266" spans="1:12" ht="13.8" x14ac:dyDescent="0.2">
      <c r="A266" s="37" t="s">
        <v>70</v>
      </c>
      <c r="B266" s="16" t="s">
        <v>70</v>
      </c>
      <c r="C266" s="16" t="s">
        <v>1524</v>
      </c>
      <c r="D266" s="16" t="s">
        <v>1525</v>
      </c>
      <c r="E266" s="85">
        <v>41903.89</v>
      </c>
      <c r="F266" s="85">
        <v>0</v>
      </c>
      <c r="G266" s="85">
        <v>41903.89</v>
      </c>
      <c r="H266" s="85">
        <v>41903.89</v>
      </c>
      <c r="I266" s="85">
        <v>41903.89</v>
      </c>
      <c r="J266" s="85">
        <v>0</v>
      </c>
      <c r="K266" s="137">
        <v>0</v>
      </c>
      <c r="L266" s="85">
        <v>0</v>
      </c>
    </row>
    <row r="267" spans="1:12" ht="13.8" x14ac:dyDescent="0.2">
      <c r="A267" s="37" t="s">
        <v>70</v>
      </c>
      <c r="B267" s="16" t="s">
        <v>70</v>
      </c>
      <c r="C267" s="16" t="s">
        <v>1526</v>
      </c>
      <c r="D267" s="16" t="s">
        <v>1527</v>
      </c>
      <c r="E267" s="85">
        <v>1317736.3799999999</v>
      </c>
      <c r="F267" s="85">
        <v>0</v>
      </c>
      <c r="G267" s="85">
        <v>1317736.3799999999</v>
      </c>
      <c r="H267" s="85">
        <v>1317736.3799999999</v>
      </c>
      <c r="I267" s="85">
        <v>1317736.3799999999</v>
      </c>
      <c r="J267" s="85">
        <v>122159.67999999999</v>
      </c>
      <c r="K267" s="137">
        <v>9.2704187160712692</v>
      </c>
      <c r="L267" s="85">
        <v>122159.67999999999</v>
      </c>
    </row>
    <row r="268" spans="1:12" ht="13.8" x14ac:dyDescent="0.2">
      <c r="A268" s="37" t="s">
        <v>70</v>
      </c>
      <c r="B268" s="16" t="s">
        <v>70</v>
      </c>
      <c r="C268" s="16" t="s">
        <v>1528</v>
      </c>
      <c r="D268" s="16" t="s">
        <v>1529</v>
      </c>
      <c r="E268" s="85">
        <v>276607.65999999997</v>
      </c>
      <c r="F268" s="85">
        <v>0</v>
      </c>
      <c r="G268" s="85">
        <v>276607.65999999997</v>
      </c>
      <c r="H268" s="85">
        <v>303111.05</v>
      </c>
      <c r="I268" s="85">
        <v>303111.05</v>
      </c>
      <c r="J268" s="85">
        <v>0</v>
      </c>
      <c r="K268" s="137">
        <v>0</v>
      </c>
      <c r="L268" s="85">
        <v>0</v>
      </c>
    </row>
    <row r="269" spans="1:12" ht="13.8" x14ac:dyDescent="0.2">
      <c r="A269" s="37" t="s">
        <v>70</v>
      </c>
      <c r="B269" s="16" t="s">
        <v>70</v>
      </c>
      <c r="C269" s="16" t="s">
        <v>1530</v>
      </c>
      <c r="D269" s="16" t="s">
        <v>2335</v>
      </c>
      <c r="E269" s="85">
        <v>0</v>
      </c>
      <c r="F269" s="85">
        <v>294</v>
      </c>
      <c r="G269" s="85">
        <v>294</v>
      </c>
      <c r="H269" s="85">
        <v>0</v>
      </c>
      <c r="I269" s="85">
        <v>0</v>
      </c>
      <c r="J269" s="85">
        <v>0</v>
      </c>
      <c r="K269" s="137">
        <v>0</v>
      </c>
      <c r="L269" s="85">
        <v>0</v>
      </c>
    </row>
    <row r="270" spans="1:12" ht="13.8" x14ac:dyDescent="0.2">
      <c r="A270" s="37" t="s">
        <v>70</v>
      </c>
      <c r="B270" s="16" t="s">
        <v>70</v>
      </c>
      <c r="C270" s="16" t="s">
        <v>1531</v>
      </c>
      <c r="D270" s="16" t="s">
        <v>2336</v>
      </c>
      <c r="E270" s="85">
        <v>0</v>
      </c>
      <c r="F270" s="85">
        <v>6566.04</v>
      </c>
      <c r="G270" s="85">
        <v>6566.04</v>
      </c>
      <c r="H270" s="85">
        <v>6566.04</v>
      </c>
      <c r="I270" s="85">
        <v>6566.04</v>
      </c>
      <c r="J270" s="85">
        <v>6566.04</v>
      </c>
      <c r="K270" s="137">
        <v>100</v>
      </c>
      <c r="L270" s="85">
        <v>6566.04</v>
      </c>
    </row>
    <row r="271" spans="1:12" ht="13.8" x14ac:dyDescent="0.2">
      <c r="A271" s="37" t="s">
        <v>70</v>
      </c>
      <c r="B271" s="16" t="s">
        <v>70</v>
      </c>
      <c r="C271" s="16" t="s">
        <v>1532</v>
      </c>
      <c r="D271" s="16" t="s">
        <v>1533</v>
      </c>
      <c r="E271" s="85">
        <v>0</v>
      </c>
      <c r="F271" s="85">
        <v>0</v>
      </c>
      <c r="G271" s="85">
        <v>0</v>
      </c>
      <c r="H271" s="85">
        <v>7623.97</v>
      </c>
      <c r="I271" s="85">
        <v>7623.97</v>
      </c>
      <c r="J271" s="85">
        <v>0</v>
      </c>
      <c r="K271" s="137">
        <v>0</v>
      </c>
      <c r="L271" s="85">
        <v>0</v>
      </c>
    </row>
    <row r="272" spans="1:12" ht="13.8" x14ac:dyDescent="0.2">
      <c r="A272" s="37" t="s">
        <v>70</v>
      </c>
      <c r="B272" s="16" t="s">
        <v>70</v>
      </c>
      <c r="C272" s="16" t="s">
        <v>1534</v>
      </c>
      <c r="D272" s="16" t="s">
        <v>1535</v>
      </c>
      <c r="E272" s="85">
        <v>0</v>
      </c>
      <c r="F272" s="85">
        <v>0</v>
      </c>
      <c r="G272" s="85">
        <v>0</v>
      </c>
      <c r="H272" s="85">
        <v>16115.81</v>
      </c>
      <c r="I272" s="85">
        <v>16115.81</v>
      </c>
      <c r="J272" s="85">
        <v>0</v>
      </c>
      <c r="K272" s="137">
        <v>0</v>
      </c>
      <c r="L272" s="85">
        <v>0</v>
      </c>
    </row>
    <row r="273" spans="1:12" ht="13.8" x14ac:dyDescent="0.2">
      <c r="A273" s="37" t="s">
        <v>70</v>
      </c>
      <c r="B273" s="16" t="s">
        <v>70</v>
      </c>
      <c r="C273" s="16" t="s">
        <v>1536</v>
      </c>
      <c r="D273" s="16" t="s">
        <v>1537</v>
      </c>
      <c r="E273" s="85">
        <v>120000</v>
      </c>
      <c r="F273" s="85">
        <v>0</v>
      </c>
      <c r="G273" s="85">
        <v>120000</v>
      </c>
      <c r="H273" s="85">
        <v>120000</v>
      </c>
      <c r="I273" s="85">
        <v>120000</v>
      </c>
      <c r="J273" s="85">
        <v>55826.52</v>
      </c>
      <c r="K273" s="137">
        <v>46.522100000000002</v>
      </c>
      <c r="L273" s="85">
        <v>55826.52</v>
      </c>
    </row>
    <row r="274" spans="1:12" ht="13.8" x14ac:dyDescent="0.2">
      <c r="A274" s="37" t="s">
        <v>70</v>
      </c>
      <c r="B274" s="16" t="s">
        <v>70</v>
      </c>
      <c r="C274" s="16" t="s">
        <v>1538</v>
      </c>
      <c r="D274" s="16" t="s">
        <v>1539</v>
      </c>
      <c r="E274" s="85">
        <v>0</v>
      </c>
      <c r="F274" s="85">
        <v>10600.61</v>
      </c>
      <c r="G274" s="85">
        <v>10600.61</v>
      </c>
      <c r="H274" s="85">
        <v>10600.61</v>
      </c>
      <c r="I274" s="85">
        <v>10600.61</v>
      </c>
      <c r="J274" s="85">
        <v>0</v>
      </c>
      <c r="K274" s="137">
        <v>0</v>
      </c>
      <c r="L274" s="85">
        <v>0</v>
      </c>
    </row>
    <row r="275" spans="1:12" ht="13.8" x14ac:dyDescent="0.2">
      <c r="A275" s="37" t="s">
        <v>70</v>
      </c>
      <c r="B275" s="16" t="s">
        <v>70</v>
      </c>
      <c r="C275" s="16" t="s">
        <v>1540</v>
      </c>
      <c r="D275" s="16" t="s">
        <v>1541</v>
      </c>
      <c r="E275" s="85">
        <v>538563.03</v>
      </c>
      <c r="F275" s="85">
        <v>-201020.89</v>
      </c>
      <c r="G275" s="85">
        <v>337542.14</v>
      </c>
      <c r="H275" s="85">
        <v>0</v>
      </c>
      <c r="I275" s="85">
        <v>0</v>
      </c>
      <c r="J275" s="85">
        <v>0</v>
      </c>
      <c r="K275" s="137">
        <v>0</v>
      </c>
      <c r="L275" s="85">
        <v>0</v>
      </c>
    </row>
    <row r="276" spans="1:12" ht="13.8" x14ac:dyDescent="0.2">
      <c r="A276" s="37" t="s">
        <v>70</v>
      </c>
      <c r="B276" s="16" t="s">
        <v>70</v>
      </c>
      <c r="C276" s="16" t="s">
        <v>1542</v>
      </c>
      <c r="D276" s="16" t="s">
        <v>1543</v>
      </c>
      <c r="E276" s="85">
        <v>25000</v>
      </c>
      <c r="F276" s="85">
        <v>-25000</v>
      </c>
      <c r="G276" s="85">
        <v>0</v>
      </c>
      <c r="H276" s="85">
        <v>0</v>
      </c>
      <c r="I276" s="85">
        <v>0</v>
      </c>
      <c r="J276" s="85">
        <v>0</v>
      </c>
      <c r="K276" s="137">
        <v>0</v>
      </c>
      <c r="L276" s="85">
        <v>0</v>
      </c>
    </row>
    <row r="277" spans="1:12" ht="13.8" x14ac:dyDescent="0.2">
      <c r="A277" s="37" t="s">
        <v>70</v>
      </c>
      <c r="B277" s="16" t="s">
        <v>70</v>
      </c>
      <c r="C277" s="16" t="s">
        <v>1544</v>
      </c>
      <c r="D277" s="16" t="s">
        <v>1545</v>
      </c>
      <c r="E277" s="85">
        <v>50000</v>
      </c>
      <c r="F277" s="85">
        <v>-31616.13</v>
      </c>
      <c r="G277" s="85">
        <v>18383.87</v>
      </c>
      <c r="H277" s="85">
        <v>0</v>
      </c>
      <c r="I277" s="85">
        <v>0</v>
      </c>
      <c r="J277" s="85">
        <v>0</v>
      </c>
      <c r="K277" s="137">
        <v>0</v>
      </c>
      <c r="L277" s="85">
        <v>0</v>
      </c>
    </row>
    <row r="278" spans="1:12" ht="13.8" x14ac:dyDescent="0.2">
      <c r="A278" s="37" t="s">
        <v>70</v>
      </c>
      <c r="B278" s="16" t="s">
        <v>70</v>
      </c>
      <c r="C278" s="16" t="s">
        <v>1546</v>
      </c>
      <c r="D278" s="16" t="s">
        <v>1547</v>
      </c>
      <c r="E278" s="85">
        <v>25000</v>
      </c>
      <c r="F278" s="85">
        <v>-2534.9499999999998</v>
      </c>
      <c r="G278" s="85">
        <v>22465.05</v>
      </c>
      <c r="H278" s="85">
        <v>0</v>
      </c>
      <c r="I278" s="85">
        <v>0</v>
      </c>
      <c r="J278" s="85">
        <v>0</v>
      </c>
      <c r="K278" s="137">
        <v>0</v>
      </c>
      <c r="L278" s="85">
        <v>0</v>
      </c>
    </row>
    <row r="279" spans="1:12" ht="13.8" x14ac:dyDescent="0.2">
      <c r="A279" s="37" t="s">
        <v>70</v>
      </c>
      <c r="B279" s="16" t="s">
        <v>70</v>
      </c>
      <c r="C279" s="16" t="s">
        <v>1548</v>
      </c>
      <c r="D279" s="16" t="s">
        <v>1549</v>
      </c>
      <c r="E279" s="85">
        <v>0</v>
      </c>
      <c r="F279" s="85">
        <v>0</v>
      </c>
      <c r="G279" s="85">
        <v>0</v>
      </c>
      <c r="H279" s="85">
        <v>31228.84</v>
      </c>
      <c r="I279" s="85">
        <v>31228.84</v>
      </c>
      <c r="J279" s="85">
        <v>31228.84</v>
      </c>
      <c r="K279" s="137">
        <v>0</v>
      </c>
      <c r="L279" s="85">
        <v>31228.84</v>
      </c>
    </row>
    <row r="280" spans="1:12" ht="13.8" x14ac:dyDescent="0.2">
      <c r="A280" s="37" t="s">
        <v>70</v>
      </c>
      <c r="B280" s="16" t="s">
        <v>70</v>
      </c>
      <c r="C280" s="16" t="s">
        <v>1550</v>
      </c>
      <c r="D280" s="16" t="s">
        <v>1551</v>
      </c>
      <c r="E280" s="85">
        <v>0</v>
      </c>
      <c r="F280" s="85">
        <v>47186.58</v>
      </c>
      <c r="G280" s="85">
        <v>47186.58</v>
      </c>
      <c r="H280" s="85">
        <v>23593.29</v>
      </c>
      <c r="I280" s="85">
        <v>23593.29</v>
      </c>
      <c r="J280" s="85">
        <v>0</v>
      </c>
      <c r="K280" s="137">
        <v>0</v>
      </c>
      <c r="L280" s="85">
        <v>0</v>
      </c>
    </row>
    <row r="281" spans="1:12" ht="13.8" x14ac:dyDescent="0.2">
      <c r="A281" s="37" t="s">
        <v>70</v>
      </c>
      <c r="B281" s="16" t="s">
        <v>70</v>
      </c>
      <c r="C281" s="16" t="s">
        <v>1552</v>
      </c>
      <c r="D281" s="16" t="s">
        <v>1553</v>
      </c>
      <c r="E281" s="85">
        <v>656639.53</v>
      </c>
      <c r="F281" s="85">
        <v>-656639.53</v>
      </c>
      <c r="G281" s="85">
        <v>0</v>
      </c>
      <c r="H281" s="85">
        <v>0</v>
      </c>
      <c r="I281" s="85">
        <v>0</v>
      </c>
      <c r="J281" s="85">
        <v>0</v>
      </c>
      <c r="K281" s="137">
        <v>0</v>
      </c>
      <c r="L281" s="85">
        <v>0</v>
      </c>
    </row>
    <row r="282" spans="1:12" ht="13.8" x14ac:dyDescent="0.2">
      <c r="A282" s="37" t="s">
        <v>70</v>
      </c>
      <c r="B282" s="16" t="s">
        <v>70</v>
      </c>
      <c r="C282" s="16" t="s">
        <v>1554</v>
      </c>
      <c r="D282" s="16" t="s">
        <v>1555</v>
      </c>
      <c r="E282" s="85">
        <v>5400000</v>
      </c>
      <c r="F282" s="85">
        <v>0</v>
      </c>
      <c r="G282" s="85">
        <v>5400000</v>
      </c>
      <c r="H282" s="85">
        <v>5419181.8099999996</v>
      </c>
      <c r="I282" s="85">
        <v>5419181.8099999996</v>
      </c>
      <c r="J282" s="85">
        <v>1064695.83</v>
      </c>
      <c r="K282" s="137">
        <v>19.716589444444399</v>
      </c>
      <c r="L282" s="85">
        <v>744753.33</v>
      </c>
    </row>
    <row r="283" spans="1:12" ht="13.8" x14ac:dyDescent="0.2">
      <c r="A283" s="37" t="s">
        <v>70</v>
      </c>
      <c r="B283" s="16" t="s">
        <v>70</v>
      </c>
      <c r="C283" s="16" t="s">
        <v>1556</v>
      </c>
      <c r="D283" s="16" t="s">
        <v>2337</v>
      </c>
      <c r="E283" s="85">
        <v>0</v>
      </c>
      <c r="F283" s="85">
        <v>0</v>
      </c>
      <c r="G283" s="85">
        <v>0</v>
      </c>
      <c r="H283" s="85">
        <v>512068.7</v>
      </c>
      <c r="I283" s="85">
        <v>512068.7</v>
      </c>
      <c r="J283" s="85">
        <v>443379.53</v>
      </c>
      <c r="K283" s="137">
        <v>0</v>
      </c>
      <c r="L283" s="85">
        <v>443379.53</v>
      </c>
    </row>
    <row r="284" spans="1:12" ht="13.8" x14ac:dyDescent="0.2">
      <c r="A284" s="37" t="s">
        <v>70</v>
      </c>
      <c r="B284" s="16" t="s">
        <v>70</v>
      </c>
      <c r="C284" s="16" t="s">
        <v>1557</v>
      </c>
      <c r="D284" s="16" t="s">
        <v>1558</v>
      </c>
      <c r="E284" s="85">
        <v>0</v>
      </c>
      <c r="F284" s="85">
        <v>100000</v>
      </c>
      <c r="G284" s="85">
        <v>100000</v>
      </c>
      <c r="H284" s="85">
        <v>75921.73</v>
      </c>
      <c r="I284" s="85">
        <v>75921.73</v>
      </c>
      <c r="J284" s="85">
        <v>58652.61</v>
      </c>
      <c r="K284" s="137">
        <v>58.652610000000003</v>
      </c>
      <c r="L284" s="85">
        <v>58652.61</v>
      </c>
    </row>
    <row r="285" spans="1:12" ht="13.8" x14ac:dyDescent="0.2">
      <c r="A285" s="37" t="s">
        <v>70</v>
      </c>
      <c r="B285" s="16" t="s">
        <v>70</v>
      </c>
      <c r="C285" s="16" t="s">
        <v>1559</v>
      </c>
      <c r="D285" s="16" t="s">
        <v>2338</v>
      </c>
      <c r="E285" s="85">
        <v>50000</v>
      </c>
      <c r="F285" s="85">
        <v>0</v>
      </c>
      <c r="G285" s="85">
        <v>50000</v>
      </c>
      <c r="H285" s="85">
        <v>50000</v>
      </c>
      <c r="I285" s="85">
        <v>50000</v>
      </c>
      <c r="J285" s="85">
        <v>0</v>
      </c>
      <c r="K285" s="137">
        <v>0</v>
      </c>
      <c r="L285" s="85">
        <v>0</v>
      </c>
    </row>
    <row r="286" spans="1:12" ht="13.8" x14ac:dyDescent="0.2">
      <c r="A286" s="37" t="s">
        <v>70</v>
      </c>
      <c r="B286" s="16" t="s">
        <v>70</v>
      </c>
      <c r="C286" s="16" t="s">
        <v>1560</v>
      </c>
      <c r="D286" s="16" t="s">
        <v>1561</v>
      </c>
      <c r="E286" s="85">
        <v>200000</v>
      </c>
      <c r="F286" s="85">
        <v>0</v>
      </c>
      <c r="G286" s="85">
        <v>200000</v>
      </c>
      <c r="H286" s="85">
        <v>0</v>
      </c>
      <c r="I286" s="85">
        <v>0</v>
      </c>
      <c r="J286" s="85">
        <v>0</v>
      </c>
      <c r="K286" s="137">
        <v>0</v>
      </c>
      <c r="L286" s="85">
        <v>0</v>
      </c>
    </row>
    <row r="287" spans="1:12" ht="13.8" x14ac:dyDescent="0.2">
      <c r="A287" s="37" t="s">
        <v>70</v>
      </c>
      <c r="B287" s="16" t="s">
        <v>70</v>
      </c>
      <c r="C287" s="16" t="s">
        <v>1562</v>
      </c>
      <c r="D287" s="16" t="s">
        <v>1563</v>
      </c>
      <c r="E287" s="85">
        <v>0</v>
      </c>
      <c r="F287" s="85">
        <v>50823.88</v>
      </c>
      <c r="G287" s="85">
        <v>50823.88</v>
      </c>
      <c r="H287" s="85">
        <v>50823.88</v>
      </c>
      <c r="I287" s="85">
        <v>50823.88</v>
      </c>
      <c r="J287" s="85">
        <v>0</v>
      </c>
      <c r="K287" s="137">
        <v>0</v>
      </c>
      <c r="L287" s="85">
        <v>0</v>
      </c>
    </row>
    <row r="288" spans="1:12" ht="13.8" x14ac:dyDescent="0.2">
      <c r="A288" s="37" t="s">
        <v>70</v>
      </c>
      <c r="B288" s="16" t="s">
        <v>70</v>
      </c>
      <c r="C288" s="16" t="s">
        <v>1564</v>
      </c>
      <c r="D288" s="16" t="s">
        <v>1565</v>
      </c>
      <c r="E288" s="85">
        <v>0</v>
      </c>
      <c r="F288" s="85">
        <v>82323.89</v>
      </c>
      <c r="G288" s="85">
        <v>82323.89</v>
      </c>
      <c r="H288" s="85">
        <v>82323.89</v>
      </c>
      <c r="I288" s="85">
        <v>82323.89</v>
      </c>
      <c r="J288" s="85">
        <v>0</v>
      </c>
      <c r="K288" s="137">
        <v>0</v>
      </c>
      <c r="L288" s="85">
        <v>0</v>
      </c>
    </row>
    <row r="289" spans="1:12" ht="13.8" x14ac:dyDescent="0.2">
      <c r="A289" s="37" t="s">
        <v>70</v>
      </c>
      <c r="B289" s="16" t="s">
        <v>70</v>
      </c>
      <c r="C289" s="16" t="s">
        <v>1566</v>
      </c>
      <c r="D289" s="16" t="s">
        <v>1567</v>
      </c>
      <c r="E289" s="85">
        <v>0</v>
      </c>
      <c r="F289" s="85">
        <v>68390.5</v>
      </c>
      <c r="G289" s="85">
        <v>68390.5</v>
      </c>
      <c r="H289" s="85">
        <v>85814.5</v>
      </c>
      <c r="I289" s="85">
        <v>85814.5</v>
      </c>
      <c r="J289" s="85">
        <v>17424</v>
      </c>
      <c r="K289" s="137">
        <v>25.477222713681002</v>
      </c>
      <c r="L289" s="85">
        <v>17424</v>
      </c>
    </row>
    <row r="290" spans="1:12" ht="13.8" x14ac:dyDescent="0.2">
      <c r="A290" s="37" t="s">
        <v>70</v>
      </c>
      <c r="B290" s="16" t="s">
        <v>70</v>
      </c>
      <c r="C290" s="16" t="s">
        <v>1568</v>
      </c>
      <c r="D290" s="16" t="s">
        <v>1569</v>
      </c>
      <c r="E290" s="85">
        <v>4450000</v>
      </c>
      <c r="F290" s="85">
        <v>-3481047.3</v>
      </c>
      <c r="G290" s="85">
        <v>968952.7</v>
      </c>
      <c r="H290" s="85">
        <v>0</v>
      </c>
      <c r="I290" s="85">
        <v>0</v>
      </c>
      <c r="J290" s="85">
        <v>0</v>
      </c>
      <c r="K290" s="137">
        <v>0</v>
      </c>
      <c r="L290" s="85">
        <v>0</v>
      </c>
    </row>
    <row r="291" spans="1:12" ht="13.8" x14ac:dyDescent="0.2">
      <c r="A291" s="37" t="s">
        <v>70</v>
      </c>
      <c r="B291" s="16" t="s">
        <v>70</v>
      </c>
      <c r="C291" s="16" t="s">
        <v>1570</v>
      </c>
      <c r="D291" s="16" t="s">
        <v>1571</v>
      </c>
      <c r="E291" s="85">
        <v>0</v>
      </c>
      <c r="F291" s="85">
        <v>562640.72</v>
      </c>
      <c r="G291" s="85">
        <v>562640.72</v>
      </c>
      <c r="H291" s="85">
        <v>0</v>
      </c>
      <c r="I291" s="85">
        <v>0</v>
      </c>
      <c r="J291" s="85">
        <v>0</v>
      </c>
      <c r="K291" s="137">
        <v>0</v>
      </c>
      <c r="L291" s="85">
        <v>0</v>
      </c>
    </row>
    <row r="292" spans="1:12" ht="13.8" x14ac:dyDescent="0.2">
      <c r="A292" s="37" t="s">
        <v>70</v>
      </c>
      <c r="B292" s="16" t="s">
        <v>70</v>
      </c>
      <c r="C292" s="16" t="s">
        <v>1572</v>
      </c>
      <c r="D292" s="16" t="s">
        <v>1573</v>
      </c>
      <c r="E292" s="85">
        <v>2500000</v>
      </c>
      <c r="F292" s="85">
        <v>1306894.3600000001</v>
      </c>
      <c r="G292" s="85">
        <v>3806894.36</v>
      </c>
      <c r="H292" s="85">
        <v>0</v>
      </c>
      <c r="I292" s="85">
        <v>0</v>
      </c>
      <c r="J292" s="85">
        <v>0</v>
      </c>
      <c r="K292" s="137">
        <v>0</v>
      </c>
      <c r="L292" s="85">
        <v>0</v>
      </c>
    </row>
    <row r="293" spans="1:12" ht="13.8" x14ac:dyDescent="0.2">
      <c r="A293" s="37" t="s">
        <v>70</v>
      </c>
      <c r="B293" s="16" t="s">
        <v>70</v>
      </c>
      <c r="C293" s="16" t="s">
        <v>1574</v>
      </c>
      <c r="D293" s="16" t="s">
        <v>2339</v>
      </c>
      <c r="E293" s="85">
        <v>2845339.47</v>
      </c>
      <c r="F293" s="85">
        <v>-1072711.49</v>
      </c>
      <c r="G293" s="85">
        <v>1772627.98</v>
      </c>
      <c r="H293" s="85">
        <v>0</v>
      </c>
      <c r="I293" s="85">
        <v>0</v>
      </c>
      <c r="J293" s="85">
        <v>0</v>
      </c>
      <c r="K293" s="137">
        <v>0</v>
      </c>
      <c r="L293" s="85">
        <v>0</v>
      </c>
    </row>
    <row r="294" spans="1:12" ht="13.8" x14ac:dyDescent="0.2">
      <c r="A294" s="37" t="s">
        <v>70</v>
      </c>
      <c r="B294" s="16" t="s">
        <v>70</v>
      </c>
      <c r="C294" s="16" t="s">
        <v>1575</v>
      </c>
      <c r="D294" s="16" t="s">
        <v>1576</v>
      </c>
      <c r="E294" s="85">
        <v>866899.52</v>
      </c>
      <c r="F294" s="85">
        <v>629394.65</v>
      </c>
      <c r="G294" s="85">
        <v>1496294.17</v>
      </c>
      <c r="H294" s="85">
        <v>0</v>
      </c>
      <c r="I294" s="85">
        <v>0</v>
      </c>
      <c r="J294" s="85">
        <v>0</v>
      </c>
      <c r="K294" s="137">
        <v>0</v>
      </c>
      <c r="L294" s="85">
        <v>0</v>
      </c>
    </row>
    <row r="295" spans="1:12" ht="13.8" x14ac:dyDescent="0.2">
      <c r="A295" s="37" t="s">
        <v>70</v>
      </c>
      <c r="B295" s="16" t="s">
        <v>70</v>
      </c>
      <c r="C295" s="16" t="s">
        <v>1577</v>
      </c>
      <c r="D295" s="16" t="s">
        <v>1578</v>
      </c>
      <c r="E295" s="85">
        <v>2480500</v>
      </c>
      <c r="F295" s="85">
        <v>0</v>
      </c>
      <c r="G295" s="85">
        <v>2480500</v>
      </c>
      <c r="H295" s="85">
        <v>2244629.86</v>
      </c>
      <c r="I295" s="85">
        <v>2244629.86</v>
      </c>
      <c r="J295" s="85">
        <v>0</v>
      </c>
      <c r="K295" s="137">
        <v>0</v>
      </c>
      <c r="L295" s="85">
        <v>0</v>
      </c>
    </row>
    <row r="296" spans="1:12" ht="13.8" x14ac:dyDescent="0.2">
      <c r="A296" s="37" t="s">
        <v>70</v>
      </c>
      <c r="B296" s="16" t="s">
        <v>70</v>
      </c>
      <c r="C296" s="16" t="s">
        <v>1579</v>
      </c>
      <c r="D296" s="16" t="s">
        <v>1580</v>
      </c>
      <c r="E296" s="85">
        <v>223009.27</v>
      </c>
      <c r="F296" s="85">
        <v>0</v>
      </c>
      <c r="G296" s="85">
        <v>223009.27</v>
      </c>
      <c r="H296" s="85">
        <v>0</v>
      </c>
      <c r="I296" s="85">
        <v>0</v>
      </c>
      <c r="J296" s="85">
        <v>0</v>
      </c>
      <c r="K296" s="137">
        <v>0</v>
      </c>
      <c r="L296" s="85">
        <v>0</v>
      </c>
    </row>
    <row r="297" spans="1:12" ht="13.8" x14ac:dyDescent="0.2">
      <c r="A297" s="37" t="s">
        <v>70</v>
      </c>
      <c r="B297" s="16" t="s">
        <v>70</v>
      </c>
      <c r="C297" s="16" t="s">
        <v>1581</v>
      </c>
      <c r="D297" s="16" t="s">
        <v>2340</v>
      </c>
      <c r="E297" s="85">
        <v>641012.6</v>
      </c>
      <c r="F297" s="85">
        <v>-298856.59999999998</v>
      </c>
      <c r="G297" s="85">
        <v>342156</v>
      </c>
      <c r="H297" s="85">
        <v>342156</v>
      </c>
      <c r="I297" s="85">
        <v>342156</v>
      </c>
      <c r="J297" s="85">
        <v>0</v>
      </c>
      <c r="K297" s="137">
        <v>0</v>
      </c>
      <c r="L297" s="85">
        <v>0</v>
      </c>
    </row>
    <row r="298" spans="1:12" ht="13.8" x14ac:dyDescent="0.2">
      <c r="A298" s="37" t="s">
        <v>70</v>
      </c>
      <c r="B298" s="16" t="s">
        <v>70</v>
      </c>
      <c r="C298" s="16" t="s">
        <v>1582</v>
      </c>
      <c r="D298" s="16" t="s">
        <v>1583</v>
      </c>
      <c r="E298" s="85">
        <v>0</v>
      </c>
      <c r="F298" s="85">
        <v>144304.95000000001</v>
      </c>
      <c r="G298" s="85">
        <v>144304.95000000001</v>
      </c>
      <c r="H298" s="85">
        <v>144304.95000000001</v>
      </c>
      <c r="I298" s="85">
        <v>144304.95000000001</v>
      </c>
      <c r="J298" s="85">
        <v>144304.95000000001</v>
      </c>
      <c r="K298" s="137">
        <v>100</v>
      </c>
      <c r="L298" s="85">
        <v>144304.95000000001</v>
      </c>
    </row>
    <row r="299" spans="1:12" ht="13.8" x14ac:dyDescent="0.2">
      <c r="A299" s="37" t="s">
        <v>70</v>
      </c>
      <c r="B299" s="16" t="s">
        <v>70</v>
      </c>
      <c r="C299" s="16" t="s">
        <v>1584</v>
      </c>
      <c r="D299" s="16" t="s">
        <v>1585</v>
      </c>
      <c r="E299" s="85">
        <v>0</v>
      </c>
      <c r="F299" s="85">
        <v>0</v>
      </c>
      <c r="G299" s="85">
        <v>0</v>
      </c>
      <c r="H299" s="85">
        <v>237.37</v>
      </c>
      <c r="I299" s="85">
        <v>237.37</v>
      </c>
      <c r="J299" s="85">
        <v>237.37</v>
      </c>
      <c r="K299" s="137">
        <v>0</v>
      </c>
      <c r="L299" s="85">
        <v>237.37</v>
      </c>
    </row>
    <row r="300" spans="1:12" ht="13.8" x14ac:dyDescent="0.2">
      <c r="A300" s="37" t="s">
        <v>70</v>
      </c>
      <c r="B300" s="16" t="s">
        <v>70</v>
      </c>
      <c r="C300" s="16" t="s">
        <v>1586</v>
      </c>
      <c r="D300" s="16" t="s">
        <v>1587</v>
      </c>
      <c r="E300" s="85">
        <v>125858.94</v>
      </c>
      <c r="F300" s="85">
        <v>0</v>
      </c>
      <c r="G300" s="85">
        <v>125858.94</v>
      </c>
      <c r="H300" s="85">
        <v>0</v>
      </c>
      <c r="I300" s="85">
        <v>0</v>
      </c>
      <c r="J300" s="85">
        <v>0</v>
      </c>
      <c r="K300" s="137">
        <v>0</v>
      </c>
      <c r="L300" s="85">
        <v>0</v>
      </c>
    </row>
    <row r="301" spans="1:12" ht="13.8" x14ac:dyDescent="0.2">
      <c r="A301" s="37" t="s">
        <v>70</v>
      </c>
      <c r="B301" s="16" t="s">
        <v>70</v>
      </c>
      <c r="C301" s="16" t="s">
        <v>1588</v>
      </c>
      <c r="D301" s="16" t="s">
        <v>1589</v>
      </c>
      <c r="E301" s="85">
        <v>659974.98</v>
      </c>
      <c r="F301" s="85">
        <v>293260.33</v>
      </c>
      <c r="G301" s="85">
        <v>953235.31</v>
      </c>
      <c r="H301" s="85">
        <v>0</v>
      </c>
      <c r="I301" s="85">
        <v>0</v>
      </c>
      <c r="J301" s="85">
        <v>0</v>
      </c>
      <c r="K301" s="137">
        <v>0</v>
      </c>
      <c r="L301" s="85">
        <v>0</v>
      </c>
    </row>
    <row r="302" spans="1:12" ht="13.8" x14ac:dyDescent="0.2">
      <c r="A302" s="37" t="s">
        <v>70</v>
      </c>
      <c r="B302" s="16" t="s">
        <v>70</v>
      </c>
      <c r="C302" s="16" t="s">
        <v>1590</v>
      </c>
      <c r="D302" s="16" t="s">
        <v>2341</v>
      </c>
      <c r="E302" s="85">
        <v>100000</v>
      </c>
      <c r="F302" s="85">
        <v>0</v>
      </c>
      <c r="G302" s="85">
        <v>100000</v>
      </c>
      <c r="H302" s="85">
        <v>90000</v>
      </c>
      <c r="I302" s="85">
        <v>90000</v>
      </c>
      <c r="J302" s="85">
        <v>73639.570000000007</v>
      </c>
      <c r="K302" s="137">
        <v>73.639570000000006</v>
      </c>
      <c r="L302" s="85">
        <v>73639.570000000007</v>
      </c>
    </row>
    <row r="303" spans="1:12" ht="13.8" x14ac:dyDescent="0.2">
      <c r="A303" s="37" t="s">
        <v>70</v>
      </c>
      <c r="B303" s="16" t="s">
        <v>70</v>
      </c>
      <c r="C303" s="16" t="s">
        <v>1591</v>
      </c>
      <c r="D303" s="16" t="s">
        <v>2342</v>
      </c>
      <c r="E303" s="85">
        <v>520000</v>
      </c>
      <c r="F303" s="85">
        <v>59473.55</v>
      </c>
      <c r="G303" s="85">
        <v>579473.55000000005</v>
      </c>
      <c r="H303" s="85">
        <v>579473.55000000005</v>
      </c>
      <c r="I303" s="85">
        <v>579473.55000000005</v>
      </c>
      <c r="J303" s="85">
        <v>114545.24</v>
      </c>
      <c r="K303" s="137">
        <v>19.7671213811226</v>
      </c>
      <c r="L303" s="85">
        <v>114545.24</v>
      </c>
    </row>
    <row r="304" spans="1:12" ht="13.8" x14ac:dyDescent="0.2">
      <c r="A304" s="37" t="s">
        <v>70</v>
      </c>
      <c r="B304" s="16" t="s">
        <v>70</v>
      </c>
      <c r="C304" s="16" t="s">
        <v>1592</v>
      </c>
      <c r="D304" s="16" t="s">
        <v>2343</v>
      </c>
      <c r="E304" s="85">
        <v>99940</v>
      </c>
      <c r="F304" s="85">
        <v>-33418.39</v>
      </c>
      <c r="G304" s="85">
        <v>66521.61</v>
      </c>
      <c r="H304" s="85">
        <v>66521.61</v>
      </c>
      <c r="I304" s="85">
        <v>66521.61</v>
      </c>
      <c r="J304" s="85">
        <v>0</v>
      </c>
      <c r="K304" s="137">
        <v>0</v>
      </c>
      <c r="L304" s="85">
        <v>0</v>
      </c>
    </row>
    <row r="305" spans="1:12" ht="13.8" x14ac:dyDescent="0.2">
      <c r="A305" s="37" t="s">
        <v>70</v>
      </c>
      <c r="B305" s="16" t="s">
        <v>70</v>
      </c>
      <c r="C305" s="16" t="s">
        <v>1593</v>
      </c>
      <c r="D305" s="16" t="s">
        <v>2344</v>
      </c>
      <c r="E305" s="85">
        <v>1113511.53</v>
      </c>
      <c r="F305" s="85">
        <v>503083.59</v>
      </c>
      <c r="G305" s="85">
        <v>1616595.12</v>
      </c>
      <c r="H305" s="85">
        <v>1616595.12</v>
      </c>
      <c r="I305" s="85">
        <v>1616595.12</v>
      </c>
      <c r="J305" s="85">
        <v>456691.01</v>
      </c>
      <c r="K305" s="137">
        <v>28.250178684196399</v>
      </c>
      <c r="L305" s="85">
        <v>443094.41</v>
      </c>
    </row>
    <row r="306" spans="1:12" ht="13.8" x14ac:dyDescent="0.2">
      <c r="A306" s="37" t="s">
        <v>70</v>
      </c>
      <c r="B306" s="16" t="s">
        <v>70</v>
      </c>
      <c r="C306" s="16" t="s">
        <v>1594</v>
      </c>
      <c r="D306" s="16" t="s">
        <v>1595</v>
      </c>
      <c r="E306" s="85">
        <v>0</v>
      </c>
      <c r="F306" s="85">
        <v>80000</v>
      </c>
      <c r="G306" s="85">
        <v>80000</v>
      </c>
      <c r="H306" s="85">
        <v>50000</v>
      </c>
      <c r="I306" s="85">
        <v>0</v>
      </c>
      <c r="J306" s="85">
        <v>0</v>
      </c>
      <c r="K306" s="137">
        <v>0</v>
      </c>
      <c r="L306" s="85">
        <v>0</v>
      </c>
    </row>
    <row r="307" spans="1:12" ht="13.8" x14ac:dyDescent="0.2">
      <c r="A307" s="37" t="s">
        <v>70</v>
      </c>
      <c r="B307" s="16" t="s">
        <v>70</v>
      </c>
      <c r="C307" s="16" t="s">
        <v>1596</v>
      </c>
      <c r="D307" s="16" t="s">
        <v>2345</v>
      </c>
      <c r="E307" s="85">
        <v>1203638.92</v>
      </c>
      <c r="F307" s="85">
        <v>-150766.35</v>
      </c>
      <c r="G307" s="85">
        <v>1052872.57</v>
      </c>
      <c r="H307" s="85">
        <v>1052872.57</v>
      </c>
      <c r="I307" s="85">
        <v>1052872.57</v>
      </c>
      <c r="J307" s="85">
        <v>108975.35</v>
      </c>
      <c r="K307" s="137">
        <v>10.350288639393501</v>
      </c>
      <c r="L307" s="85">
        <v>108975.35</v>
      </c>
    </row>
    <row r="308" spans="1:12" ht="13.8" x14ac:dyDescent="0.2">
      <c r="A308" s="37" t="s">
        <v>70</v>
      </c>
      <c r="B308" s="16" t="s">
        <v>70</v>
      </c>
      <c r="C308" s="16" t="s">
        <v>1597</v>
      </c>
      <c r="D308" s="16" t="s">
        <v>1598</v>
      </c>
      <c r="E308" s="85">
        <v>977714.01</v>
      </c>
      <c r="F308" s="85">
        <v>2257643.7599999998</v>
      </c>
      <c r="G308" s="85">
        <v>3235357.77</v>
      </c>
      <c r="H308" s="85">
        <v>3235336.07</v>
      </c>
      <c r="I308" s="85">
        <v>2748282.02</v>
      </c>
      <c r="J308" s="85">
        <v>300176.68</v>
      </c>
      <c r="K308" s="137">
        <v>9.2780057520501007</v>
      </c>
      <c r="L308" s="85">
        <v>300176.68</v>
      </c>
    </row>
    <row r="309" spans="1:12" ht="13.8" x14ac:dyDescent="0.2">
      <c r="A309" s="37" t="s">
        <v>70</v>
      </c>
      <c r="B309" s="16" t="s">
        <v>70</v>
      </c>
      <c r="C309" s="16" t="s">
        <v>1599</v>
      </c>
      <c r="D309" s="16" t="s">
        <v>1600</v>
      </c>
      <c r="E309" s="85">
        <v>0</v>
      </c>
      <c r="F309" s="85">
        <v>546028.77</v>
      </c>
      <c r="G309" s="85">
        <v>546028.77</v>
      </c>
      <c r="H309" s="85">
        <v>465074.76</v>
      </c>
      <c r="I309" s="85">
        <v>331170.34999999998</v>
      </c>
      <c r="J309" s="85">
        <v>48247.54</v>
      </c>
      <c r="K309" s="137">
        <v>8.8360801940894103</v>
      </c>
      <c r="L309" s="85">
        <v>48247.54</v>
      </c>
    </row>
    <row r="310" spans="1:12" ht="13.8" x14ac:dyDescent="0.2">
      <c r="A310" s="37" t="s">
        <v>70</v>
      </c>
      <c r="B310" s="16" t="s">
        <v>70</v>
      </c>
      <c r="C310" s="16" t="s">
        <v>1601</v>
      </c>
      <c r="D310" s="16" t="s">
        <v>1602</v>
      </c>
      <c r="E310" s="85">
        <v>436511.81</v>
      </c>
      <c r="F310" s="85">
        <v>162669.66</v>
      </c>
      <c r="G310" s="85">
        <v>599181.47</v>
      </c>
      <c r="H310" s="85">
        <v>599181.47</v>
      </c>
      <c r="I310" s="85">
        <v>599181.47</v>
      </c>
      <c r="J310" s="85">
        <v>37364.92</v>
      </c>
      <c r="K310" s="137">
        <v>6.2359939134966904</v>
      </c>
      <c r="L310" s="85">
        <v>37364.92</v>
      </c>
    </row>
    <row r="311" spans="1:12" ht="13.8" x14ac:dyDescent="0.2">
      <c r="A311" s="37" t="s">
        <v>70</v>
      </c>
      <c r="B311" s="16" t="s">
        <v>70</v>
      </c>
      <c r="C311" s="16" t="s">
        <v>1603</v>
      </c>
      <c r="D311" s="16" t="s">
        <v>2346</v>
      </c>
      <c r="E311" s="85">
        <v>0</v>
      </c>
      <c r="F311" s="85">
        <v>83748.36</v>
      </c>
      <c r="G311" s="85">
        <v>83748.36</v>
      </c>
      <c r="H311" s="85">
        <v>67498.58</v>
      </c>
      <c r="I311" s="85">
        <v>67498.58</v>
      </c>
      <c r="J311" s="85">
        <v>0</v>
      </c>
      <c r="K311" s="137">
        <v>0</v>
      </c>
      <c r="L311" s="85">
        <v>0</v>
      </c>
    </row>
    <row r="312" spans="1:12" ht="13.8" x14ac:dyDescent="0.2">
      <c r="A312" s="37" t="s">
        <v>70</v>
      </c>
      <c r="B312" s="16" t="s">
        <v>70</v>
      </c>
      <c r="C312" s="16" t="s">
        <v>1604</v>
      </c>
      <c r="D312" s="16" t="s">
        <v>2347</v>
      </c>
      <c r="E312" s="85">
        <v>0</v>
      </c>
      <c r="F312" s="85">
        <v>17717.18</v>
      </c>
      <c r="G312" s="85">
        <v>17717.18</v>
      </c>
      <c r="H312" s="85">
        <v>17717.18</v>
      </c>
      <c r="I312" s="85">
        <v>17717.18</v>
      </c>
      <c r="J312" s="85">
        <v>0</v>
      </c>
      <c r="K312" s="137">
        <v>0</v>
      </c>
      <c r="L312" s="85">
        <v>0</v>
      </c>
    </row>
    <row r="313" spans="1:12" ht="13.8" x14ac:dyDescent="0.2">
      <c r="A313" s="37" t="s">
        <v>70</v>
      </c>
      <c r="B313" s="16" t="s">
        <v>70</v>
      </c>
      <c r="C313" s="16" t="s">
        <v>1605</v>
      </c>
      <c r="D313" s="16" t="s">
        <v>1606</v>
      </c>
      <c r="E313" s="85">
        <v>0</v>
      </c>
      <c r="F313" s="85">
        <v>48000</v>
      </c>
      <c r="G313" s="85">
        <v>48000</v>
      </c>
      <c r="H313" s="85">
        <v>79029.259999999995</v>
      </c>
      <c r="I313" s="85">
        <v>79029.259999999995</v>
      </c>
      <c r="J313" s="85">
        <v>0</v>
      </c>
      <c r="K313" s="137">
        <v>0</v>
      </c>
      <c r="L313" s="85">
        <v>0</v>
      </c>
    </row>
    <row r="314" spans="1:12" ht="13.8" x14ac:dyDescent="0.2">
      <c r="A314" s="37" t="s">
        <v>70</v>
      </c>
      <c r="B314" s="16" t="s">
        <v>70</v>
      </c>
      <c r="C314" s="16" t="s">
        <v>1607</v>
      </c>
      <c r="D314" s="16" t="s">
        <v>2348</v>
      </c>
      <c r="E314" s="85">
        <v>812796.32</v>
      </c>
      <c r="F314" s="85">
        <v>0</v>
      </c>
      <c r="G314" s="85">
        <v>812796.32</v>
      </c>
      <c r="H314" s="85">
        <v>804424.52</v>
      </c>
      <c r="I314" s="85">
        <v>804424.52</v>
      </c>
      <c r="J314" s="85">
        <v>0</v>
      </c>
      <c r="K314" s="137">
        <v>0</v>
      </c>
      <c r="L314" s="85">
        <v>0</v>
      </c>
    </row>
    <row r="315" spans="1:12" ht="13.8" x14ac:dyDescent="0.2">
      <c r="A315" s="37" t="s">
        <v>70</v>
      </c>
      <c r="B315" s="16" t="s">
        <v>70</v>
      </c>
      <c r="C315" s="16" t="s">
        <v>1608</v>
      </c>
      <c r="D315" s="16" t="s">
        <v>1609</v>
      </c>
      <c r="E315" s="85">
        <v>0</v>
      </c>
      <c r="F315" s="85">
        <v>21711.93</v>
      </c>
      <c r="G315" s="85">
        <v>21711.93</v>
      </c>
      <c r="H315" s="85">
        <v>42258.51</v>
      </c>
      <c r="I315" s="85">
        <v>42258.51</v>
      </c>
      <c r="J315" s="85">
        <v>0</v>
      </c>
      <c r="K315" s="137">
        <v>0</v>
      </c>
      <c r="L315" s="85">
        <v>0</v>
      </c>
    </row>
    <row r="316" spans="1:12" ht="13.8" x14ac:dyDescent="0.2">
      <c r="A316" s="37" t="s">
        <v>70</v>
      </c>
      <c r="B316" s="16" t="s">
        <v>70</v>
      </c>
      <c r="C316" s="16" t="s">
        <v>1610</v>
      </c>
      <c r="D316" s="16" t="s">
        <v>1611</v>
      </c>
      <c r="E316" s="85">
        <v>0</v>
      </c>
      <c r="F316" s="85">
        <v>0</v>
      </c>
      <c r="G316" s="85">
        <v>0</v>
      </c>
      <c r="H316" s="85">
        <v>2021029.57</v>
      </c>
      <c r="I316" s="85">
        <v>2021029.57</v>
      </c>
      <c r="J316" s="85">
        <v>542343.56000000006</v>
      </c>
      <c r="K316" s="137">
        <v>0</v>
      </c>
      <c r="L316" s="85">
        <v>542343.56000000006</v>
      </c>
    </row>
    <row r="317" spans="1:12" ht="13.8" x14ac:dyDescent="0.2">
      <c r="A317" s="37" t="s">
        <v>70</v>
      </c>
      <c r="B317" s="16" t="s">
        <v>70</v>
      </c>
      <c r="C317" s="16" t="s">
        <v>1612</v>
      </c>
      <c r="D317" s="16" t="s">
        <v>1613</v>
      </c>
      <c r="E317" s="85">
        <v>0</v>
      </c>
      <c r="F317" s="85">
        <v>4877238.99</v>
      </c>
      <c r="G317" s="85">
        <v>4877238.99</v>
      </c>
      <c r="H317" s="85">
        <v>4877238.99</v>
      </c>
      <c r="I317" s="85">
        <v>4877238.99</v>
      </c>
      <c r="J317" s="85">
        <v>4059270.18</v>
      </c>
      <c r="K317" s="137">
        <v>83.228855266737696</v>
      </c>
      <c r="L317" s="85">
        <v>3492407.17</v>
      </c>
    </row>
    <row r="318" spans="1:12" ht="13.8" x14ac:dyDescent="0.2">
      <c r="A318" s="37" t="s">
        <v>70</v>
      </c>
      <c r="B318" s="16" t="s">
        <v>70</v>
      </c>
      <c r="C318" s="16" t="s">
        <v>1614</v>
      </c>
      <c r="D318" s="16" t="s">
        <v>1615</v>
      </c>
      <c r="E318" s="85">
        <v>0</v>
      </c>
      <c r="F318" s="85">
        <v>19339.3</v>
      </c>
      <c r="G318" s="85">
        <v>19339.3</v>
      </c>
      <c r="H318" s="85">
        <v>19339.3</v>
      </c>
      <c r="I318" s="85">
        <v>19339.3</v>
      </c>
      <c r="J318" s="85">
        <v>0</v>
      </c>
      <c r="K318" s="137">
        <v>0</v>
      </c>
      <c r="L318" s="85">
        <v>0</v>
      </c>
    </row>
    <row r="319" spans="1:12" ht="13.8" x14ac:dyDescent="0.2">
      <c r="A319" s="37" t="s">
        <v>70</v>
      </c>
      <c r="B319" s="16" t="s">
        <v>70</v>
      </c>
      <c r="C319" s="16" t="s">
        <v>1616</v>
      </c>
      <c r="D319" s="16" t="s">
        <v>1617</v>
      </c>
      <c r="E319" s="85">
        <v>0</v>
      </c>
      <c r="F319" s="85">
        <v>19319.849999999999</v>
      </c>
      <c r="G319" s="85">
        <v>19319.849999999999</v>
      </c>
      <c r="H319" s="85">
        <v>19319.849999999999</v>
      </c>
      <c r="I319" s="85">
        <v>19319.849999999999</v>
      </c>
      <c r="J319" s="85">
        <v>19319.849999999999</v>
      </c>
      <c r="K319" s="137">
        <v>100</v>
      </c>
      <c r="L319" s="85">
        <v>19319.849999999999</v>
      </c>
    </row>
    <row r="320" spans="1:12" ht="13.8" x14ac:dyDescent="0.2">
      <c r="A320" s="37" t="s">
        <v>70</v>
      </c>
      <c r="B320" s="16" t="s">
        <v>70</v>
      </c>
      <c r="C320" s="16" t="s">
        <v>1618</v>
      </c>
      <c r="D320" s="16" t="s">
        <v>1619</v>
      </c>
      <c r="E320" s="85">
        <v>0</v>
      </c>
      <c r="F320" s="85">
        <v>0</v>
      </c>
      <c r="G320" s="85">
        <v>0</v>
      </c>
      <c r="H320" s="85">
        <v>3842.89</v>
      </c>
      <c r="I320" s="85">
        <v>3842.89</v>
      </c>
      <c r="J320" s="85">
        <v>3842.89</v>
      </c>
      <c r="K320" s="137">
        <v>0</v>
      </c>
      <c r="L320" s="85">
        <v>3842.89</v>
      </c>
    </row>
    <row r="321" spans="1:12" ht="13.8" x14ac:dyDescent="0.2">
      <c r="A321" s="37" t="s">
        <v>70</v>
      </c>
      <c r="B321" s="16" t="s">
        <v>70</v>
      </c>
      <c r="C321" s="16" t="s">
        <v>1620</v>
      </c>
      <c r="D321" s="16" t="s">
        <v>1621</v>
      </c>
      <c r="E321" s="85">
        <v>0</v>
      </c>
      <c r="F321" s="85">
        <v>249087.79</v>
      </c>
      <c r="G321" s="85">
        <v>249087.79</v>
      </c>
      <c r="H321" s="85">
        <v>249087.79</v>
      </c>
      <c r="I321" s="85">
        <v>249087.79</v>
      </c>
      <c r="J321" s="85">
        <v>178988.82</v>
      </c>
      <c r="K321" s="137">
        <v>71.857725342538899</v>
      </c>
      <c r="L321" s="85">
        <v>178988.82</v>
      </c>
    </row>
    <row r="322" spans="1:12" ht="13.8" x14ac:dyDescent="0.2">
      <c r="A322" s="37" t="s">
        <v>70</v>
      </c>
      <c r="B322" s="16" t="s">
        <v>70</v>
      </c>
      <c r="C322" s="16" t="s">
        <v>1622</v>
      </c>
      <c r="D322" s="16" t="s">
        <v>1623</v>
      </c>
      <c r="E322" s="85">
        <v>583822.53</v>
      </c>
      <c r="F322" s="85">
        <v>0</v>
      </c>
      <c r="G322" s="85">
        <v>583822.53</v>
      </c>
      <c r="H322" s="85">
        <v>181823.7</v>
      </c>
      <c r="I322" s="85">
        <v>181823.7</v>
      </c>
      <c r="J322" s="85">
        <v>0</v>
      </c>
      <c r="K322" s="137">
        <v>0</v>
      </c>
      <c r="L322" s="85">
        <v>0</v>
      </c>
    </row>
    <row r="323" spans="1:12" ht="13.8" x14ac:dyDescent="0.2">
      <c r="A323" s="37" t="s">
        <v>70</v>
      </c>
      <c r="B323" s="16" t="s">
        <v>70</v>
      </c>
      <c r="C323" s="16" t="s">
        <v>1624</v>
      </c>
      <c r="D323" s="16" t="s">
        <v>2349</v>
      </c>
      <c r="E323" s="85">
        <v>60000</v>
      </c>
      <c r="F323" s="85">
        <v>0</v>
      </c>
      <c r="G323" s="85">
        <v>60000</v>
      </c>
      <c r="H323" s="85">
        <v>48385.25</v>
      </c>
      <c r="I323" s="85">
        <v>48385.25</v>
      </c>
      <c r="J323" s="85">
        <v>0</v>
      </c>
      <c r="K323" s="137">
        <v>0</v>
      </c>
      <c r="L323" s="85">
        <v>0</v>
      </c>
    </row>
    <row r="324" spans="1:12" ht="13.8" x14ac:dyDescent="0.2">
      <c r="A324" s="37" t="s">
        <v>70</v>
      </c>
      <c r="B324" s="16" t="s">
        <v>70</v>
      </c>
      <c r="C324" s="16" t="s">
        <v>1625</v>
      </c>
      <c r="D324" s="16" t="s">
        <v>70</v>
      </c>
      <c r="E324" s="85">
        <v>3555968</v>
      </c>
      <c r="F324" s="85">
        <v>-395000</v>
      </c>
      <c r="G324" s="85">
        <v>3160968</v>
      </c>
      <c r="H324" s="85">
        <v>0</v>
      </c>
      <c r="I324" s="85">
        <v>0</v>
      </c>
      <c r="J324" s="85">
        <v>0</v>
      </c>
      <c r="K324" s="137">
        <v>0</v>
      </c>
      <c r="L324" s="85">
        <v>0</v>
      </c>
    </row>
    <row r="325" spans="1:12" ht="13.8" x14ac:dyDescent="0.2">
      <c r="A325" s="37" t="s">
        <v>70</v>
      </c>
      <c r="B325" s="16" t="s">
        <v>70</v>
      </c>
      <c r="C325" s="16" t="s">
        <v>1626</v>
      </c>
      <c r="D325" s="16" t="s">
        <v>1627</v>
      </c>
      <c r="E325" s="85">
        <v>0</v>
      </c>
      <c r="F325" s="85">
        <v>53087.24</v>
      </c>
      <c r="G325" s="85">
        <v>53087.24</v>
      </c>
      <c r="H325" s="85">
        <v>53087.24</v>
      </c>
      <c r="I325" s="85">
        <v>53087.24</v>
      </c>
      <c r="J325" s="85">
        <v>0</v>
      </c>
      <c r="K325" s="137">
        <v>0</v>
      </c>
      <c r="L325" s="85">
        <v>0</v>
      </c>
    </row>
    <row r="326" spans="1:12" ht="13.8" x14ac:dyDescent="0.2">
      <c r="A326" s="37" t="s">
        <v>70</v>
      </c>
      <c r="B326" s="16" t="s">
        <v>70</v>
      </c>
      <c r="C326" s="16" t="s">
        <v>1628</v>
      </c>
      <c r="D326" s="16" t="s">
        <v>1611</v>
      </c>
      <c r="E326" s="85">
        <v>2150000</v>
      </c>
      <c r="F326" s="85">
        <v>0</v>
      </c>
      <c r="G326" s="85">
        <v>2150000</v>
      </c>
      <c r="H326" s="85">
        <v>0</v>
      </c>
      <c r="I326" s="85">
        <v>0</v>
      </c>
      <c r="J326" s="85">
        <v>0</v>
      </c>
      <c r="K326" s="137">
        <v>0</v>
      </c>
      <c r="L326" s="85">
        <v>0</v>
      </c>
    </row>
    <row r="327" spans="1:12" ht="13.8" x14ac:dyDescent="0.2">
      <c r="A327" s="37" t="s">
        <v>70</v>
      </c>
      <c r="B327" s="16" t="s">
        <v>70</v>
      </c>
      <c r="C327" s="16" t="s">
        <v>1629</v>
      </c>
      <c r="D327" s="16" t="s">
        <v>1630</v>
      </c>
      <c r="E327" s="85">
        <v>43525</v>
      </c>
      <c r="F327" s="85">
        <v>-47728.46</v>
      </c>
      <c r="G327" s="85">
        <v>-4203.46</v>
      </c>
      <c r="H327" s="85">
        <v>0</v>
      </c>
      <c r="I327" s="85">
        <v>0</v>
      </c>
      <c r="J327" s="85">
        <v>0</v>
      </c>
      <c r="K327" s="137">
        <v>0</v>
      </c>
      <c r="L327" s="85">
        <v>0</v>
      </c>
    </row>
    <row r="328" spans="1:12" ht="13.8" x14ac:dyDescent="0.2">
      <c r="A328" s="37" t="s">
        <v>70</v>
      </c>
      <c r="B328" s="16" t="s">
        <v>70</v>
      </c>
      <c r="C328" s="16" t="s">
        <v>1631</v>
      </c>
      <c r="D328" s="16" t="s">
        <v>1632</v>
      </c>
      <c r="E328" s="85">
        <v>120000</v>
      </c>
      <c r="F328" s="85">
        <v>0</v>
      </c>
      <c r="G328" s="85">
        <v>120000</v>
      </c>
      <c r="H328" s="85">
        <v>0</v>
      </c>
      <c r="I328" s="85">
        <v>0</v>
      </c>
      <c r="J328" s="85">
        <v>0</v>
      </c>
      <c r="K328" s="137">
        <v>0</v>
      </c>
      <c r="L328" s="85">
        <v>0</v>
      </c>
    </row>
    <row r="329" spans="1:12" ht="13.8" x14ac:dyDescent="0.2">
      <c r="A329" s="37" t="s">
        <v>70</v>
      </c>
      <c r="B329" s="16" t="s">
        <v>70</v>
      </c>
      <c r="C329" s="16" t="s">
        <v>1633</v>
      </c>
      <c r="D329" s="16" t="s">
        <v>1634</v>
      </c>
      <c r="E329" s="85">
        <v>600000</v>
      </c>
      <c r="F329" s="85">
        <v>-559673.22</v>
      </c>
      <c r="G329" s="85">
        <v>40326.78</v>
      </c>
      <c r="H329" s="85">
        <v>0</v>
      </c>
      <c r="I329" s="85">
        <v>0</v>
      </c>
      <c r="J329" s="85">
        <v>0</v>
      </c>
      <c r="K329" s="137">
        <v>0</v>
      </c>
      <c r="L329" s="85">
        <v>0</v>
      </c>
    </row>
    <row r="330" spans="1:12" ht="13.8" x14ac:dyDescent="0.2">
      <c r="A330" s="37" t="s">
        <v>70</v>
      </c>
      <c r="B330" s="16" t="s">
        <v>70</v>
      </c>
      <c r="C330" s="16" t="s">
        <v>1635</v>
      </c>
      <c r="D330" s="16" t="s">
        <v>1636</v>
      </c>
      <c r="E330" s="85">
        <v>267864</v>
      </c>
      <c r="F330" s="85">
        <v>-169472.22</v>
      </c>
      <c r="G330" s="85">
        <v>98391.78</v>
      </c>
      <c r="H330" s="85">
        <v>0</v>
      </c>
      <c r="I330" s="85">
        <v>0</v>
      </c>
      <c r="J330" s="85">
        <v>0</v>
      </c>
      <c r="K330" s="137">
        <v>0</v>
      </c>
      <c r="L330" s="85">
        <v>0</v>
      </c>
    </row>
    <row r="331" spans="1:12" ht="13.8" x14ac:dyDescent="0.2">
      <c r="A331" s="37" t="s">
        <v>70</v>
      </c>
      <c r="B331" s="16" t="s">
        <v>70</v>
      </c>
      <c r="C331" s="16" t="s">
        <v>1637</v>
      </c>
      <c r="D331" s="16" t="s">
        <v>70</v>
      </c>
      <c r="E331" s="85">
        <v>633106.05000000005</v>
      </c>
      <c r="F331" s="85">
        <v>0</v>
      </c>
      <c r="G331" s="85">
        <v>633106.05000000005</v>
      </c>
      <c r="H331" s="85">
        <v>0</v>
      </c>
      <c r="I331" s="85">
        <v>0</v>
      </c>
      <c r="J331" s="85">
        <v>0</v>
      </c>
      <c r="K331" s="137">
        <v>0</v>
      </c>
      <c r="L331" s="85">
        <v>0</v>
      </c>
    </row>
    <row r="332" spans="1:12" ht="13.8" x14ac:dyDescent="0.2">
      <c r="A332" s="37" t="s">
        <v>70</v>
      </c>
      <c r="B332" s="16" t="s">
        <v>70</v>
      </c>
      <c r="C332" s="16" t="s">
        <v>1638</v>
      </c>
      <c r="D332" s="16" t="s">
        <v>1639</v>
      </c>
      <c r="E332" s="85">
        <v>90000</v>
      </c>
      <c r="F332" s="85">
        <v>0</v>
      </c>
      <c r="G332" s="85">
        <v>90000</v>
      </c>
      <c r="H332" s="85">
        <v>3315.4</v>
      </c>
      <c r="I332" s="85">
        <v>3315.4</v>
      </c>
      <c r="J332" s="85">
        <v>3315.4</v>
      </c>
      <c r="K332" s="137">
        <v>3.68377777777778</v>
      </c>
      <c r="L332" s="85">
        <v>3315.4</v>
      </c>
    </row>
    <row r="333" spans="1:12" ht="13.8" x14ac:dyDescent="0.2">
      <c r="A333" s="37" t="s">
        <v>70</v>
      </c>
      <c r="B333" s="16" t="s">
        <v>70</v>
      </c>
      <c r="C333" s="16" t="s">
        <v>1640</v>
      </c>
      <c r="D333" s="16" t="s">
        <v>1641</v>
      </c>
      <c r="E333" s="85">
        <v>0</v>
      </c>
      <c r="F333" s="85">
        <v>0</v>
      </c>
      <c r="G333" s="85">
        <v>0</v>
      </c>
      <c r="H333" s="85">
        <v>27130.3</v>
      </c>
      <c r="I333" s="85">
        <v>27130.3</v>
      </c>
      <c r="J333" s="85">
        <v>27130.3</v>
      </c>
      <c r="K333" s="137">
        <v>0</v>
      </c>
      <c r="L333" s="85">
        <v>27130.3</v>
      </c>
    </row>
    <row r="334" spans="1:12" ht="13.8" x14ac:dyDescent="0.2">
      <c r="A334" s="37" t="s">
        <v>70</v>
      </c>
      <c r="B334" s="16" t="s">
        <v>70</v>
      </c>
      <c r="C334" s="16" t="s">
        <v>1642</v>
      </c>
      <c r="D334" s="16" t="s">
        <v>1643</v>
      </c>
      <c r="E334" s="85">
        <v>0</v>
      </c>
      <c r="F334" s="85">
        <v>33154</v>
      </c>
      <c r="G334" s="85">
        <v>33154</v>
      </c>
      <c r="H334" s="85">
        <v>40769.74</v>
      </c>
      <c r="I334" s="85">
        <v>40769.74</v>
      </c>
      <c r="J334" s="85">
        <v>7615.74</v>
      </c>
      <c r="K334" s="137">
        <v>22.970802919707999</v>
      </c>
      <c r="L334" s="85">
        <v>7615.74</v>
      </c>
    </row>
    <row r="335" spans="1:12" ht="13.8" x14ac:dyDescent="0.2">
      <c r="A335" s="37" t="s">
        <v>70</v>
      </c>
      <c r="B335" s="16" t="s">
        <v>70</v>
      </c>
      <c r="C335" s="16" t="s">
        <v>1644</v>
      </c>
      <c r="D335" s="16" t="s">
        <v>1645</v>
      </c>
      <c r="E335" s="85">
        <v>0</v>
      </c>
      <c r="F335" s="85">
        <v>13520.06</v>
      </c>
      <c r="G335" s="85">
        <v>13520.06</v>
      </c>
      <c r="H335" s="85">
        <v>17647.7</v>
      </c>
      <c r="I335" s="85">
        <v>17647.7</v>
      </c>
      <c r="J335" s="85">
        <v>7120.7</v>
      </c>
      <c r="K335" s="137">
        <v>52.667665676039903</v>
      </c>
      <c r="L335" s="85">
        <v>7120.7</v>
      </c>
    </row>
    <row r="336" spans="1:12" ht="13.8" x14ac:dyDescent="0.2">
      <c r="A336" s="37" t="s">
        <v>70</v>
      </c>
      <c r="B336" s="16" t="s">
        <v>70</v>
      </c>
      <c r="C336" s="16" t="s">
        <v>1646</v>
      </c>
      <c r="D336" s="16" t="s">
        <v>2350</v>
      </c>
      <c r="E336" s="85">
        <v>0</v>
      </c>
      <c r="F336" s="85">
        <v>0</v>
      </c>
      <c r="G336" s="85">
        <v>0</v>
      </c>
      <c r="H336" s="85">
        <v>79632.31</v>
      </c>
      <c r="I336" s="85">
        <v>79632.31</v>
      </c>
      <c r="J336" s="85">
        <v>0</v>
      </c>
      <c r="K336" s="137">
        <v>0</v>
      </c>
      <c r="L336" s="85">
        <v>0</v>
      </c>
    </row>
    <row r="337" spans="1:12" ht="13.8" x14ac:dyDescent="0.2">
      <c r="A337" s="37" t="s">
        <v>70</v>
      </c>
      <c r="B337" s="16" t="s">
        <v>70</v>
      </c>
      <c r="C337" s="16" t="s">
        <v>1647</v>
      </c>
      <c r="D337" s="16" t="s">
        <v>2351</v>
      </c>
      <c r="E337" s="85">
        <v>0</v>
      </c>
      <c r="F337" s="85">
        <v>0</v>
      </c>
      <c r="G337" s="85">
        <v>0</v>
      </c>
      <c r="H337" s="85">
        <v>100197.33</v>
      </c>
      <c r="I337" s="85">
        <v>100197.33</v>
      </c>
      <c r="J337" s="85">
        <v>20344.62</v>
      </c>
      <c r="K337" s="137">
        <v>0</v>
      </c>
      <c r="L337" s="85">
        <v>20344.62</v>
      </c>
    </row>
    <row r="338" spans="1:12" ht="13.8" x14ac:dyDescent="0.2">
      <c r="A338" s="37" t="s">
        <v>70</v>
      </c>
      <c r="B338" s="16" t="s">
        <v>70</v>
      </c>
      <c r="C338" s="16" t="s">
        <v>1648</v>
      </c>
      <c r="D338" s="16" t="s">
        <v>1649</v>
      </c>
      <c r="E338" s="85">
        <v>0</v>
      </c>
      <c r="F338" s="85">
        <v>0</v>
      </c>
      <c r="G338" s="85">
        <v>0</v>
      </c>
      <c r="H338" s="85">
        <v>15197.62</v>
      </c>
      <c r="I338" s="85">
        <v>15197.62</v>
      </c>
      <c r="J338" s="85">
        <v>0</v>
      </c>
      <c r="K338" s="137">
        <v>0</v>
      </c>
      <c r="L338" s="85">
        <v>0</v>
      </c>
    </row>
    <row r="339" spans="1:12" ht="13.8" x14ac:dyDescent="0.2">
      <c r="A339" s="37" t="s">
        <v>70</v>
      </c>
      <c r="B339" s="16" t="s">
        <v>70</v>
      </c>
      <c r="C339" s="16" t="s">
        <v>1650</v>
      </c>
      <c r="D339" s="16" t="s">
        <v>2352</v>
      </c>
      <c r="E339" s="85">
        <v>0</v>
      </c>
      <c r="F339" s="85">
        <v>0</v>
      </c>
      <c r="G339" s="85">
        <v>0</v>
      </c>
      <c r="H339" s="85">
        <v>74988.570000000007</v>
      </c>
      <c r="I339" s="85">
        <v>0</v>
      </c>
      <c r="J339" s="85">
        <v>0</v>
      </c>
      <c r="K339" s="137">
        <v>0</v>
      </c>
      <c r="L339" s="85">
        <v>0</v>
      </c>
    </row>
    <row r="340" spans="1:12" ht="13.8" x14ac:dyDescent="0.2">
      <c r="A340" s="37" t="s">
        <v>70</v>
      </c>
      <c r="B340" s="16" t="s">
        <v>70</v>
      </c>
      <c r="C340" s="16" t="s">
        <v>1651</v>
      </c>
      <c r="D340" s="16" t="s">
        <v>1652</v>
      </c>
      <c r="E340" s="85">
        <v>0</v>
      </c>
      <c r="F340" s="85">
        <v>100000</v>
      </c>
      <c r="G340" s="85">
        <v>100000</v>
      </c>
      <c r="H340" s="85">
        <v>0</v>
      </c>
      <c r="I340" s="85">
        <v>0</v>
      </c>
      <c r="J340" s="85">
        <v>0</v>
      </c>
      <c r="K340" s="137">
        <v>0</v>
      </c>
      <c r="L340" s="85">
        <v>0</v>
      </c>
    </row>
    <row r="341" spans="1:12" ht="13.8" x14ac:dyDescent="0.2">
      <c r="A341" s="37" t="s">
        <v>70</v>
      </c>
      <c r="B341" s="16" t="s">
        <v>70</v>
      </c>
      <c r="C341" s="16" t="s">
        <v>1653</v>
      </c>
      <c r="D341" s="16" t="s">
        <v>2353</v>
      </c>
      <c r="E341" s="85">
        <v>0</v>
      </c>
      <c r="F341" s="85">
        <v>344017.85</v>
      </c>
      <c r="G341" s="85">
        <v>344017.85</v>
      </c>
      <c r="H341" s="85">
        <v>344017.85</v>
      </c>
      <c r="I341" s="85">
        <v>344017.85</v>
      </c>
      <c r="J341" s="85">
        <v>0</v>
      </c>
      <c r="K341" s="137">
        <v>0</v>
      </c>
      <c r="L341" s="85">
        <v>0</v>
      </c>
    </row>
    <row r="342" spans="1:12" ht="13.8" x14ac:dyDescent="0.2">
      <c r="A342" s="37" t="s">
        <v>70</v>
      </c>
      <c r="B342" s="16" t="s">
        <v>70</v>
      </c>
      <c r="C342" s="16" t="s">
        <v>1654</v>
      </c>
      <c r="D342" s="16" t="s">
        <v>1655</v>
      </c>
      <c r="E342" s="85">
        <v>0</v>
      </c>
      <c r="F342" s="85">
        <v>0</v>
      </c>
      <c r="G342" s="85">
        <v>0</v>
      </c>
      <c r="H342" s="85">
        <v>56856.69</v>
      </c>
      <c r="I342" s="85">
        <v>56856.69</v>
      </c>
      <c r="J342" s="85">
        <v>56856.69</v>
      </c>
      <c r="K342" s="137">
        <v>0</v>
      </c>
      <c r="L342" s="85">
        <v>56856.69</v>
      </c>
    </row>
    <row r="343" spans="1:12" ht="13.8" x14ac:dyDescent="0.2">
      <c r="A343" s="37" t="s">
        <v>70</v>
      </c>
      <c r="B343" s="16" t="s">
        <v>70</v>
      </c>
      <c r="C343" s="16" t="s">
        <v>1656</v>
      </c>
      <c r="D343" s="16" t="s">
        <v>2354</v>
      </c>
      <c r="E343" s="85">
        <v>0</v>
      </c>
      <c r="F343" s="85">
        <v>63914.8</v>
      </c>
      <c r="G343" s="85">
        <v>63914.8</v>
      </c>
      <c r="H343" s="85">
        <v>63914.8</v>
      </c>
      <c r="I343" s="85">
        <v>63914.8</v>
      </c>
      <c r="J343" s="85">
        <v>0</v>
      </c>
      <c r="K343" s="137">
        <v>0</v>
      </c>
      <c r="L343" s="85">
        <v>0</v>
      </c>
    </row>
    <row r="344" spans="1:12" ht="13.8" x14ac:dyDescent="0.2">
      <c r="A344" s="37" t="s">
        <v>70</v>
      </c>
      <c r="B344" s="16" t="s">
        <v>70</v>
      </c>
      <c r="C344" s="16" t="s">
        <v>1657</v>
      </c>
      <c r="D344" s="16" t="s">
        <v>2355</v>
      </c>
      <c r="E344" s="85">
        <v>0</v>
      </c>
      <c r="F344" s="85">
        <v>218349.32</v>
      </c>
      <c r="G344" s="85">
        <v>218349.32</v>
      </c>
      <c r="H344" s="85">
        <v>218349.32</v>
      </c>
      <c r="I344" s="85">
        <v>0</v>
      </c>
      <c r="J344" s="85">
        <v>0</v>
      </c>
      <c r="K344" s="137">
        <v>0</v>
      </c>
      <c r="L344" s="85">
        <v>0</v>
      </c>
    </row>
    <row r="345" spans="1:12" ht="13.8" x14ac:dyDescent="0.2">
      <c r="A345" s="37" t="s">
        <v>70</v>
      </c>
      <c r="B345" s="16" t="s">
        <v>70</v>
      </c>
      <c r="C345" s="16" t="s">
        <v>1658</v>
      </c>
      <c r="D345" s="16" t="s">
        <v>1561</v>
      </c>
      <c r="E345" s="85">
        <v>0</v>
      </c>
      <c r="F345" s="85">
        <v>0</v>
      </c>
      <c r="G345" s="85">
        <v>0</v>
      </c>
      <c r="H345" s="85">
        <v>0</v>
      </c>
      <c r="I345" s="85">
        <v>0</v>
      </c>
      <c r="J345" s="85">
        <v>0</v>
      </c>
      <c r="K345" s="137">
        <v>0</v>
      </c>
      <c r="L345" s="85">
        <v>0</v>
      </c>
    </row>
    <row r="346" spans="1:12" ht="13.8" x14ac:dyDescent="0.2">
      <c r="A346" s="37" t="s">
        <v>70</v>
      </c>
      <c r="B346" s="16" t="s">
        <v>70</v>
      </c>
      <c r="C346" s="16" t="s">
        <v>1659</v>
      </c>
      <c r="D346" s="16" t="s">
        <v>1660</v>
      </c>
      <c r="E346" s="85">
        <v>0</v>
      </c>
      <c r="F346" s="85">
        <v>47990.97</v>
      </c>
      <c r="G346" s="85">
        <v>47990.97</v>
      </c>
      <c r="H346" s="85">
        <v>43393.43</v>
      </c>
      <c r="I346" s="85">
        <v>43393.43</v>
      </c>
      <c r="J346" s="85">
        <v>0</v>
      </c>
      <c r="K346" s="137">
        <v>0</v>
      </c>
      <c r="L346" s="85">
        <v>0</v>
      </c>
    </row>
    <row r="347" spans="1:12" ht="13.8" x14ac:dyDescent="0.2">
      <c r="A347" s="37" t="s">
        <v>70</v>
      </c>
      <c r="B347" s="16" t="s">
        <v>70</v>
      </c>
      <c r="C347" s="16" t="s">
        <v>1661</v>
      </c>
      <c r="D347" s="16" t="s">
        <v>1662</v>
      </c>
      <c r="E347" s="85">
        <v>0</v>
      </c>
      <c r="F347" s="85">
        <v>47993.39</v>
      </c>
      <c r="G347" s="85">
        <v>47993.39</v>
      </c>
      <c r="H347" s="85">
        <v>43112.47</v>
      </c>
      <c r="I347" s="85">
        <v>43112.47</v>
      </c>
      <c r="J347" s="85">
        <v>0</v>
      </c>
      <c r="K347" s="137">
        <v>0</v>
      </c>
      <c r="L347" s="85">
        <v>0</v>
      </c>
    </row>
    <row r="348" spans="1:12" ht="13.8" x14ac:dyDescent="0.2">
      <c r="A348" s="37" t="s">
        <v>70</v>
      </c>
      <c r="B348" s="16" t="s">
        <v>70</v>
      </c>
      <c r="C348" s="16" t="s">
        <v>1663</v>
      </c>
      <c r="D348" s="16" t="s">
        <v>1664</v>
      </c>
      <c r="E348" s="85">
        <v>0</v>
      </c>
      <c r="F348" s="85">
        <v>18071.64</v>
      </c>
      <c r="G348" s="85">
        <v>18071.64</v>
      </c>
      <c r="H348" s="85">
        <v>18029</v>
      </c>
      <c r="I348" s="85">
        <v>18029</v>
      </c>
      <c r="J348" s="85">
        <v>0</v>
      </c>
      <c r="K348" s="137">
        <v>0</v>
      </c>
      <c r="L348" s="85">
        <v>0</v>
      </c>
    </row>
    <row r="349" spans="1:12" ht="13.8" customHeight="1" x14ac:dyDescent="0.2">
      <c r="A349" s="37" t="s">
        <v>70</v>
      </c>
      <c r="B349" s="16" t="s">
        <v>70</v>
      </c>
      <c r="C349" s="16" t="s">
        <v>1665</v>
      </c>
      <c r="D349" s="16" t="s">
        <v>1666</v>
      </c>
      <c r="E349" s="85">
        <v>0</v>
      </c>
      <c r="F349" s="85">
        <v>9994.8799999999992</v>
      </c>
      <c r="G349" s="85">
        <v>9994.8799999999992</v>
      </c>
      <c r="H349" s="85">
        <v>7441.5</v>
      </c>
      <c r="I349" s="85">
        <v>7441.5</v>
      </c>
      <c r="J349" s="85">
        <v>0</v>
      </c>
      <c r="K349" s="137">
        <v>0</v>
      </c>
      <c r="L349" s="85">
        <v>0</v>
      </c>
    </row>
    <row r="350" spans="1:12" ht="13.8" x14ac:dyDescent="0.2">
      <c r="A350" s="37" t="s">
        <v>70</v>
      </c>
      <c r="B350" s="16" t="s">
        <v>70</v>
      </c>
      <c r="C350" s="16" t="s">
        <v>1667</v>
      </c>
      <c r="D350" s="16" t="s">
        <v>1668</v>
      </c>
      <c r="E350" s="85">
        <v>0</v>
      </c>
      <c r="F350" s="85">
        <v>18133.79</v>
      </c>
      <c r="G350" s="85">
        <v>18133.79</v>
      </c>
      <c r="H350" s="85">
        <v>18089.5</v>
      </c>
      <c r="I350" s="85">
        <v>18089.5</v>
      </c>
      <c r="J350" s="85">
        <v>0</v>
      </c>
      <c r="K350" s="137">
        <v>0</v>
      </c>
      <c r="L350" s="85">
        <v>0</v>
      </c>
    </row>
    <row r="351" spans="1:12" ht="13.8" x14ac:dyDescent="0.2">
      <c r="A351" s="37" t="s">
        <v>70</v>
      </c>
      <c r="B351" s="16" t="s">
        <v>70</v>
      </c>
      <c r="C351" s="16" t="s">
        <v>1669</v>
      </c>
      <c r="D351" s="16" t="s">
        <v>1670</v>
      </c>
      <c r="E351" s="85">
        <v>0</v>
      </c>
      <c r="F351" s="85">
        <v>375000</v>
      </c>
      <c r="G351" s="85">
        <v>375000</v>
      </c>
      <c r="H351" s="85">
        <v>375000</v>
      </c>
      <c r="I351" s="85">
        <v>375000</v>
      </c>
      <c r="J351" s="85">
        <v>0</v>
      </c>
      <c r="K351" s="137">
        <v>0</v>
      </c>
      <c r="L351" s="85">
        <v>0</v>
      </c>
    </row>
    <row r="352" spans="1:12" ht="13.8" x14ac:dyDescent="0.2">
      <c r="A352" s="37" t="s">
        <v>70</v>
      </c>
      <c r="B352" s="16" t="s">
        <v>70</v>
      </c>
      <c r="C352" s="16" t="s">
        <v>1671</v>
      </c>
      <c r="D352" s="16" t="s">
        <v>1672</v>
      </c>
      <c r="E352" s="85">
        <v>0</v>
      </c>
      <c r="F352" s="85">
        <v>9055.0400000000009</v>
      </c>
      <c r="G352" s="85">
        <v>9055.0400000000009</v>
      </c>
      <c r="H352" s="85">
        <v>7973.9</v>
      </c>
      <c r="I352" s="85">
        <v>7973.9</v>
      </c>
      <c r="J352" s="85">
        <v>0</v>
      </c>
      <c r="K352" s="137">
        <v>0</v>
      </c>
      <c r="L352" s="85">
        <v>0</v>
      </c>
    </row>
    <row r="353" spans="1:12" ht="13.8" x14ac:dyDescent="0.2">
      <c r="A353" s="37" t="s">
        <v>70</v>
      </c>
      <c r="B353" s="16" t="s">
        <v>70</v>
      </c>
      <c r="C353" s="16" t="s">
        <v>1673</v>
      </c>
      <c r="D353" s="16" t="s">
        <v>1674</v>
      </c>
      <c r="E353" s="85">
        <v>0</v>
      </c>
      <c r="F353" s="85">
        <v>6846.7</v>
      </c>
      <c r="G353" s="85">
        <v>6846.7</v>
      </c>
      <c r="H353" s="85">
        <v>6388.8</v>
      </c>
      <c r="I353" s="85">
        <v>6388.8</v>
      </c>
      <c r="J353" s="85">
        <v>0</v>
      </c>
      <c r="K353" s="137">
        <v>0</v>
      </c>
      <c r="L353" s="85">
        <v>0</v>
      </c>
    </row>
    <row r="354" spans="1:12" ht="13.8" x14ac:dyDescent="0.2">
      <c r="A354" s="37" t="s">
        <v>70</v>
      </c>
      <c r="B354" s="16" t="s">
        <v>70</v>
      </c>
      <c r="C354" s="16" t="s">
        <v>1675</v>
      </c>
      <c r="D354" s="16" t="s">
        <v>1676</v>
      </c>
      <c r="E354" s="85">
        <v>0</v>
      </c>
      <c r="F354" s="85">
        <v>158346.01</v>
      </c>
      <c r="G354" s="85">
        <v>158346.01</v>
      </c>
      <c r="H354" s="85">
        <v>0</v>
      </c>
      <c r="I354" s="85">
        <v>0</v>
      </c>
      <c r="J354" s="85">
        <v>0</v>
      </c>
      <c r="K354" s="137">
        <v>0</v>
      </c>
      <c r="L354" s="85">
        <v>0</v>
      </c>
    </row>
    <row r="355" spans="1:12" ht="13.8" x14ac:dyDescent="0.2">
      <c r="A355" s="37" t="s">
        <v>70</v>
      </c>
      <c r="B355" s="16" t="s">
        <v>70</v>
      </c>
      <c r="C355" s="16" t="s">
        <v>1677</v>
      </c>
      <c r="D355" s="16" t="s">
        <v>1678</v>
      </c>
      <c r="E355" s="85">
        <v>0</v>
      </c>
      <c r="F355" s="85">
        <v>96682.61</v>
      </c>
      <c r="G355" s="85">
        <v>96682.61</v>
      </c>
      <c r="H355" s="85">
        <v>96682.61</v>
      </c>
      <c r="I355" s="85">
        <v>0</v>
      </c>
      <c r="J355" s="85">
        <v>0</v>
      </c>
      <c r="K355" s="137">
        <v>0</v>
      </c>
      <c r="L355" s="85">
        <v>0</v>
      </c>
    </row>
    <row r="356" spans="1:12" ht="13.8" x14ac:dyDescent="0.2">
      <c r="A356" s="37" t="s">
        <v>70</v>
      </c>
      <c r="B356" s="16" t="s">
        <v>70</v>
      </c>
      <c r="C356" s="16" t="s">
        <v>1679</v>
      </c>
      <c r="D356" s="16" t="s">
        <v>1680</v>
      </c>
      <c r="E356" s="85">
        <v>0</v>
      </c>
      <c r="F356" s="85">
        <v>0</v>
      </c>
      <c r="G356" s="85">
        <v>0</v>
      </c>
      <c r="H356" s="85">
        <v>63788.21</v>
      </c>
      <c r="I356" s="85">
        <v>0</v>
      </c>
      <c r="J356" s="85">
        <v>0</v>
      </c>
      <c r="K356" s="137">
        <v>0</v>
      </c>
      <c r="L356" s="85">
        <v>0</v>
      </c>
    </row>
    <row r="357" spans="1:12" ht="13.8" x14ac:dyDescent="0.2">
      <c r="A357" s="37" t="s">
        <v>70</v>
      </c>
      <c r="B357" s="16" t="s">
        <v>70</v>
      </c>
      <c r="C357" s="16" t="s">
        <v>1681</v>
      </c>
      <c r="D357" s="16" t="s">
        <v>1682</v>
      </c>
      <c r="E357" s="85">
        <v>0</v>
      </c>
      <c r="F357" s="85">
        <v>117158</v>
      </c>
      <c r="G357" s="85">
        <v>117158</v>
      </c>
      <c r="H357" s="85">
        <v>0</v>
      </c>
      <c r="I357" s="85">
        <v>0</v>
      </c>
      <c r="J357" s="85">
        <v>0</v>
      </c>
      <c r="K357" s="137">
        <v>0</v>
      </c>
      <c r="L357" s="85">
        <v>0</v>
      </c>
    </row>
    <row r="358" spans="1:12" ht="13.8" x14ac:dyDescent="0.2">
      <c r="A358" s="37" t="s">
        <v>70</v>
      </c>
      <c r="B358" s="16" t="s">
        <v>70</v>
      </c>
      <c r="C358" s="16" t="s">
        <v>1683</v>
      </c>
      <c r="D358" s="16" t="s">
        <v>1684</v>
      </c>
      <c r="E358" s="85">
        <v>0</v>
      </c>
      <c r="F358" s="85">
        <v>47978.25</v>
      </c>
      <c r="G358" s="85">
        <v>47978.25</v>
      </c>
      <c r="H358" s="85">
        <v>44682.15</v>
      </c>
      <c r="I358" s="85">
        <v>44682.15</v>
      </c>
      <c r="J358" s="85">
        <v>0</v>
      </c>
      <c r="K358" s="137">
        <v>0</v>
      </c>
      <c r="L358" s="85">
        <v>0</v>
      </c>
    </row>
    <row r="359" spans="1:12" ht="13.8" x14ac:dyDescent="0.2">
      <c r="A359" s="37" t="s">
        <v>70</v>
      </c>
      <c r="B359" s="16" t="s">
        <v>70</v>
      </c>
      <c r="C359" s="16" t="s">
        <v>1685</v>
      </c>
      <c r="D359" s="16" t="s">
        <v>1686</v>
      </c>
      <c r="E359" s="85">
        <v>0</v>
      </c>
      <c r="F359" s="85">
        <v>39461.050000000003</v>
      </c>
      <c r="G359" s="85">
        <v>39461.050000000003</v>
      </c>
      <c r="H359" s="85">
        <v>39461.050000000003</v>
      </c>
      <c r="I359" s="85">
        <v>0</v>
      </c>
      <c r="J359" s="85">
        <v>0</v>
      </c>
      <c r="K359" s="137">
        <v>0</v>
      </c>
      <c r="L359" s="85">
        <v>0</v>
      </c>
    </row>
    <row r="360" spans="1:12" ht="13.8" x14ac:dyDescent="0.2">
      <c r="A360" s="37" t="s">
        <v>70</v>
      </c>
      <c r="B360" s="16" t="s">
        <v>70</v>
      </c>
      <c r="C360" s="16" t="s">
        <v>1687</v>
      </c>
      <c r="D360" s="16" t="s">
        <v>1688</v>
      </c>
      <c r="E360" s="85">
        <v>0</v>
      </c>
      <c r="F360" s="85">
        <v>17952.259999999998</v>
      </c>
      <c r="G360" s="85">
        <v>17952.259999999998</v>
      </c>
      <c r="H360" s="85">
        <v>17908</v>
      </c>
      <c r="I360" s="85">
        <v>17908</v>
      </c>
      <c r="J360" s="85">
        <v>0</v>
      </c>
      <c r="K360" s="137">
        <v>0</v>
      </c>
      <c r="L360" s="85">
        <v>0</v>
      </c>
    </row>
    <row r="361" spans="1:12" ht="13.8" x14ac:dyDescent="0.2">
      <c r="A361" s="37" t="s">
        <v>70</v>
      </c>
      <c r="B361" s="16" t="s">
        <v>70</v>
      </c>
      <c r="C361" s="16" t="s">
        <v>1689</v>
      </c>
      <c r="D361" s="16" t="s">
        <v>1690</v>
      </c>
      <c r="E361" s="85">
        <v>0</v>
      </c>
      <c r="F361" s="85">
        <v>17733.37</v>
      </c>
      <c r="G361" s="85">
        <v>17733.37</v>
      </c>
      <c r="H361" s="85">
        <v>13104.3</v>
      </c>
      <c r="I361" s="85">
        <v>13104.3</v>
      </c>
      <c r="J361" s="85">
        <v>0</v>
      </c>
      <c r="K361" s="137">
        <v>0</v>
      </c>
      <c r="L361" s="85">
        <v>0</v>
      </c>
    </row>
    <row r="362" spans="1:12" ht="13.8" x14ac:dyDescent="0.2">
      <c r="A362" s="37" t="s">
        <v>70</v>
      </c>
      <c r="B362" s="16" t="s">
        <v>70</v>
      </c>
      <c r="C362" s="16" t="s">
        <v>1691</v>
      </c>
      <c r="D362" s="16" t="s">
        <v>2356</v>
      </c>
      <c r="E362" s="85">
        <v>0</v>
      </c>
      <c r="F362" s="85">
        <v>17908.7</v>
      </c>
      <c r="G362" s="85">
        <v>17908.7</v>
      </c>
      <c r="H362" s="85">
        <v>15759.66</v>
      </c>
      <c r="I362" s="85">
        <v>15759.66</v>
      </c>
      <c r="J362" s="85">
        <v>0</v>
      </c>
      <c r="K362" s="137">
        <v>0</v>
      </c>
      <c r="L362" s="85">
        <v>0</v>
      </c>
    </row>
    <row r="363" spans="1:12" ht="13.8" x14ac:dyDescent="0.2">
      <c r="A363" s="37" t="s">
        <v>70</v>
      </c>
      <c r="B363" s="16" t="s">
        <v>70</v>
      </c>
      <c r="C363" s="16" t="s">
        <v>1692</v>
      </c>
      <c r="D363" s="16" t="s">
        <v>1693</v>
      </c>
      <c r="E363" s="85">
        <v>0</v>
      </c>
      <c r="F363" s="85">
        <v>32988.129999999997</v>
      </c>
      <c r="G363" s="85">
        <v>32988.129999999997</v>
      </c>
      <c r="H363" s="85">
        <v>29161.599999999999</v>
      </c>
      <c r="I363" s="85">
        <v>29161.599999999999</v>
      </c>
      <c r="J363" s="85">
        <v>0</v>
      </c>
      <c r="K363" s="137">
        <v>0</v>
      </c>
      <c r="L363" s="85">
        <v>0</v>
      </c>
    </row>
    <row r="364" spans="1:12" ht="13.8" x14ac:dyDescent="0.2">
      <c r="A364" s="37" t="s">
        <v>70</v>
      </c>
      <c r="B364" s="16" t="s">
        <v>70</v>
      </c>
      <c r="C364" s="16" t="s">
        <v>1694</v>
      </c>
      <c r="D364" s="16" t="s">
        <v>1695</v>
      </c>
      <c r="E364" s="85">
        <v>0</v>
      </c>
      <c r="F364" s="85">
        <v>17997.810000000001</v>
      </c>
      <c r="G364" s="85">
        <v>17997.810000000001</v>
      </c>
      <c r="H364" s="85">
        <v>17805.23</v>
      </c>
      <c r="I364" s="85">
        <v>17805.23</v>
      </c>
      <c r="J364" s="85">
        <v>0</v>
      </c>
      <c r="K364" s="137">
        <v>0</v>
      </c>
      <c r="L364" s="85">
        <v>0</v>
      </c>
    </row>
    <row r="365" spans="1:12" ht="13.8" x14ac:dyDescent="0.2">
      <c r="A365" s="37" t="s">
        <v>70</v>
      </c>
      <c r="B365" s="16" t="s">
        <v>70</v>
      </c>
      <c r="C365" s="16" t="s">
        <v>1696</v>
      </c>
      <c r="D365" s="16" t="s">
        <v>2357</v>
      </c>
      <c r="E365" s="85">
        <v>0</v>
      </c>
      <c r="F365" s="85">
        <v>16625.11</v>
      </c>
      <c r="G365" s="85">
        <v>16625.11</v>
      </c>
      <c r="H365" s="85">
        <v>14630.1</v>
      </c>
      <c r="I365" s="85">
        <v>14630.1</v>
      </c>
      <c r="J365" s="85">
        <v>0</v>
      </c>
      <c r="K365" s="137">
        <v>0</v>
      </c>
      <c r="L365" s="85">
        <v>0</v>
      </c>
    </row>
    <row r="366" spans="1:12" ht="13.8" x14ac:dyDescent="0.2">
      <c r="A366" s="37" t="s">
        <v>70</v>
      </c>
      <c r="B366" s="16" t="s">
        <v>70</v>
      </c>
      <c r="C366" s="16" t="s">
        <v>1697</v>
      </c>
      <c r="D366" s="16" t="s">
        <v>1698</v>
      </c>
      <c r="E366" s="85">
        <v>0</v>
      </c>
      <c r="F366" s="85">
        <v>17717.689999999999</v>
      </c>
      <c r="G366" s="85">
        <v>17717.689999999999</v>
      </c>
      <c r="H366" s="85">
        <v>15125</v>
      </c>
      <c r="I366" s="85">
        <v>15125</v>
      </c>
      <c r="J366" s="85">
        <v>0</v>
      </c>
      <c r="K366" s="137">
        <v>0</v>
      </c>
      <c r="L366" s="85">
        <v>0</v>
      </c>
    </row>
    <row r="367" spans="1:12" ht="13.8" x14ac:dyDescent="0.2">
      <c r="A367" s="37" t="s">
        <v>70</v>
      </c>
      <c r="B367" s="16" t="s">
        <v>70</v>
      </c>
      <c r="C367" s="16" t="s">
        <v>1699</v>
      </c>
      <c r="D367" s="16" t="s">
        <v>1700</v>
      </c>
      <c r="E367" s="85">
        <v>0</v>
      </c>
      <c r="F367" s="85">
        <v>47999.59</v>
      </c>
      <c r="G367" s="85">
        <v>47999.59</v>
      </c>
      <c r="H367" s="85">
        <v>47999.59</v>
      </c>
      <c r="I367" s="85">
        <v>47999.59</v>
      </c>
      <c r="J367" s="85">
        <v>0</v>
      </c>
      <c r="K367" s="137">
        <v>0</v>
      </c>
      <c r="L367" s="85">
        <v>0</v>
      </c>
    </row>
    <row r="368" spans="1:12" ht="13.8" x14ac:dyDescent="0.2">
      <c r="A368" s="37" t="s">
        <v>70</v>
      </c>
      <c r="B368" s="16" t="s">
        <v>70</v>
      </c>
      <c r="C368" s="16" t="s">
        <v>1701</v>
      </c>
      <c r="D368" s="16" t="s">
        <v>1702</v>
      </c>
      <c r="E368" s="85">
        <v>0</v>
      </c>
      <c r="F368" s="85">
        <v>48386.44</v>
      </c>
      <c r="G368" s="85">
        <v>48386.44</v>
      </c>
      <c r="H368" s="85">
        <v>0</v>
      </c>
      <c r="I368" s="85">
        <v>0</v>
      </c>
      <c r="J368" s="85">
        <v>0</v>
      </c>
      <c r="K368" s="137">
        <v>0</v>
      </c>
      <c r="L368" s="85">
        <v>0</v>
      </c>
    </row>
    <row r="369" spans="1:12" ht="13.8" x14ac:dyDescent="0.2">
      <c r="A369" s="37" t="s">
        <v>70</v>
      </c>
      <c r="B369" s="16" t="s">
        <v>70</v>
      </c>
      <c r="C369" s="16" t="s">
        <v>1703</v>
      </c>
      <c r="D369" s="16" t="s">
        <v>1704</v>
      </c>
      <c r="E369" s="85">
        <v>0</v>
      </c>
      <c r="F369" s="85">
        <v>47954.83</v>
      </c>
      <c r="G369" s="85">
        <v>47954.83</v>
      </c>
      <c r="H369" s="85">
        <v>0</v>
      </c>
      <c r="I369" s="85">
        <v>0</v>
      </c>
      <c r="J369" s="85">
        <v>0</v>
      </c>
      <c r="K369" s="137">
        <v>0</v>
      </c>
      <c r="L369" s="85">
        <v>0</v>
      </c>
    </row>
    <row r="370" spans="1:12" ht="13.8" x14ac:dyDescent="0.2">
      <c r="A370" s="37" t="s">
        <v>70</v>
      </c>
      <c r="B370" s="16" t="s">
        <v>70</v>
      </c>
      <c r="C370" s="16" t="s">
        <v>1705</v>
      </c>
      <c r="D370" s="16" t="s">
        <v>1706</v>
      </c>
      <c r="E370" s="85">
        <v>0</v>
      </c>
      <c r="F370" s="85">
        <v>47993.94</v>
      </c>
      <c r="G370" s="85">
        <v>47993.94</v>
      </c>
      <c r="H370" s="85">
        <v>0</v>
      </c>
      <c r="I370" s="85">
        <v>0</v>
      </c>
      <c r="J370" s="85">
        <v>0</v>
      </c>
      <c r="K370" s="137">
        <v>0</v>
      </c>
      <c r="L370" s="85">
        <v>0</v>
      </c>
    </row>
    <row r="371" spans="1:12" ht="13.8" x14ac:dyDescent="0.2">
      <c r="A371" s="37" t="s">
        <v>70</v>
      </c>
      <c r="B371" s="16" t="s">
        <v>70</v>
      </c>
      <c r="C371" s="16" t="s">
        <v>1707</v>
      </c>
      <c r="D371" s="16" t="s">
        <v>1708</v>
      </c>
      <c r="E371" s="85">
        <v>0</v>
      </c>
      <c r="F371" s="85">
        <v>0</v>
      </c>
      <c r="G371" s="85">
        <v>0</v>
      </c>
      <c r="H371" s="85">
        <v>0</v>
      </c>
      <c r="I371" s="85">
        <v>0</v>
      </c>
      <c r="J371" s="85">
        <v>0</v>
      </c>
      <c r="K371" s="137">
        <v>0</v>
      </c>
      <c r="L371" s="85">
        <v>0</v>
      </c>
    </row>
    <row r="372" spans="1:12" ht="13.8" x14ac:dyDescent="0.2">
      <c r="A372" s="37" t="s">
        <v>70</v>
      </c>
      <c r="B372" s="16" t="s">
        <v>70</v>
      </c>
      <c r="C372" s="16" t="s">
        <v>1709</v>
      </c>
      <c r="D372" s="16" t="s">
        <v>1710</v>
      </c>
      <c r="E372" s="85">
        <v>0</v>
      </c>
      <c r="F372" s="85">
        <v>47984.34</v>
      </c>
      <c r="G372" s="85">
        <v>47984.34</v>
      </c>
      <c r="H372" s="85">
        <v>47422.93</v>
      </c>
      <c r="I372" s="85">
        <v>47422.93</v>
      </c>
      <c r="J372" s="85">
        <v>0</v>
      </c>
      <c r="K372" s="137">
        <v>0</v>
      </c>
      <c r="L372" s="85">
        <v>0</v>
      </c>
    </row>
    <row r="373" spans="1:12" ht="13.8" x14ac:dyDescent="0.2">
      <c r="A373" s="37" t="s">
        <v>70</v>
      </c>
      <c r="B373" s="16" t="s">
        <v>70</v>
      </c>
      <c r="C373" s="16" t="s">
        <v>1711</v>
      </c>
      <c r="D373" s="16" t="s">
        <v>1712</v>
      </c>
      <c r="E373" s="85">
        <v>0</v>
      </c>
      <c r="F373" s="85">
        <v>39644.86</v>
      </c>
      <c r="G373" s="85">
        <v>39644.86</v>
      </c>
      <c r="H373" s="85">
        <v>39644.86</v>
      </c>
      <c r="I373" s="85">
        <v>39644.86</v>
      </c>
      <c r="J373" s="85">
        <v>0</v>
      </c>
      <c r="K373" s="137">
        <v>0</v>
      </c>
      <c r="L373" s="85">
        <v>0</v>
      </c>
    </row>
    <row r="374" spans="1:12" ht="13.8" x14ac:dyDescent="0.2">
      <c r="A374" s="37" t="s">
        <v>70</v>
      </c>
      <c r="B374" s="16" t="s">
        <v>70</v>
      </c>
      <c r="C374" s="16" t="s">
        <v>1713</v>
      </c>
      <c r="D374" s="16" t="s">
        <v>2358</v>
      </c>
      <c r="E374" s="85">
        <v>0</v>
      </c>
      <c r="F374" s="85">
        <v>47994.57</v>
      </c>
      <c r="G374" s="85">
        <v>47994.57</v>
      </c>
      <c r="H374" s="85">
        <v>47994.57</v>
      </c>
      <c r="I374" s="85">
        <v>47994.57</v>
      </c>
      <c r="J374" s="85">
        <v>0</v>
      </c>
      <c r="K374" s="137">
        <v>0</v>
      </c>
      <c r="L374" s="85">
        <v>0</v>
      </c>
    </row>
    <row r="375" spans="1:12" ht="13.8" x14ac:dyDescent="0.2">
      <c r="A375" s="37" t="s">
        <v>70</v>
      </c>
      <c r="B375" s="16" t="s">
        <v>70</v>
      </c>
      <c r="C375" s="16" t="s">
        <v>1714</v>
      </c>
      <c r="D375" s="16" t="s">
        <v>1715</v>
      </c>
      <c r="E375" s="85">
        <v>0</v>
      </c>
      <c r="F375" s="85">
        <v>26172.3</v>
      </c>
      <c r="G375" s="85">
        <v>26172.3</v>
      </c>
      <c r="H375" s="85">
        <v>0</v>
      </c>
      <c r="I375" s="85">
        <v>0</v>
      </c>
      <c r="J375" s="85">
        <v>0</v>
      </c>
      <c r="K375" s="137">
        <v>0</v>
      </c>
      <c r="L375" s="85">
        <v>0</v>
      </c>
    </row>
    <row r="376" spans="1:12" ht="13.8" x14ac:dyDescent="0.2">
      <c r="A376" s="37" t="s">
        <v>70</v>
      </c>
      <c r="B376" s="16" t="s">
        <v>70</v>
      </c>
      <c r="C376" s="16" t="s">
        <v>1716</v>
      </c>
      <c r="D376" s="16" t="s">
        <v>1717</v>
      </c>
      <c r="E376" s="85">
        <v>0</v>
      </c>
      <c r="F376" s="85">
        <v>40000</v>
      </c>
      <c r="G376" s="85">
        <v>40000</v>
      </c>
      <c r="H376" s="85">
        <v>40000</v>
      </c>
      <c r="I376" s="85">
        <v>40000</v>
      </c>
      <c r="J376" s="85">
        <v>0</v>
      </c>
      <c r="K376" s="137">
        <v>0</v>
      </c>
      <c r="L376" s="85">
        <v>0</v>
      </c>
    </row>
    <row r="377" spans="1:12" ht="13.8" x14ac:dyDescent="0.2">
      <c r="A377" s="37" t="s">
        <v>70</v>
      </c>
      <c r="B377" s="16" t="s">
        <v>70</v>
      </c>
      <c r="C377" s="16" t="s">
        <v>1718</v>
      </c>
      <c r="D377" s="16" t="s">
        <v>1719</v>
      </c>
      <c r="E377" s="85">
        <v>0</v>
      </c>
      <c r="F377" s="85">
        <v>31997.93</v>
      </c>
      <c r="G377" s="85">
        <v>31997.93</v>
      </c>
      <c r="H377" s="85">
        <v>31997.93</v>
      </c>
      <c r="I377" s="85">
        <v>31997.93</v>
      </c>
      <c r="J377" s="85">
        <v>0</v>
      </c>
      <c r="K377" s="137">
        <v>0</v>
      </c>
      <c r="L377" s="85">
        <v>0</v>
      </c>
    </row>
    <row r="378" spans="1:12" ht="13.8" x14ac:dyDescent="0.2">
      <c r="A378" s="37" t="s">
        <v>70</v>
      </c>
      <c r="B378" s="16" t="s">
        <v>70</v>
      </c>
      <c r="C378" s="16" t="s">
        <v>1720</v>
      </c>
      <c r="D378" s="16" t="s">
        <v>1721</v>
      </c>
      <c r="E378" s="85">
        <v>0</v>
      </c>
      <c r="F378" s="85">
        <v>47996.39</v>
      </c>
      <c r="G378" s="85">
        <v>47996.39</v>
      </c>
      <c r="H378" s="85">
        <v>0</v>
      </c>
      <c r="I378" s="85">
        <v>0</v>
      </c>
      <c r="J378" s="85">
        <v>0</v>
      </c>
      <c r="K378" s="137">
        <v>0</v>
      </c>
      <c r="L378" s="85">
        <v>0</v>
      </c>
    </row>
    <row r="379" spans="1:12" ht="13.8" x14ac:dyDescent="0.2">
      <c r="A379" s="37" t="s">
        <v>70</v>
      </c>
      <c r="B379" s="16" t="s">
        <v>70</v>
      </c>
      <c r="C379" s="16" t="s">
        <v>1722</v>
      </c>
      <c r="D379" s="16" t="s">
        <v>1723</v>
      </c>
      <c r="E379" s="85">
        <v>0</v>
      </c>
      <c r="F379" s="85">
        <v>20000</v>
      </c>
      <c r="G379" s="85">
        <v>20000</v>
      </c>
      <c r="H379" s="85">
        <v>0</v>
      </c>
      <c r="I379" s="85">
        <v>0</v>
      </c>
      <c r="J379" s="85">
        <v>0</v>
      </c>
      <c r="K379" s="137">
        <v>0</v>
      </c>
      <c r="L379" s="85">
        <v>0</v>
      </c>
    </row>
    <row r="380" spans="1:12" ht="13.8" x14ac:dyDescent="0.2">
      <c r="A380" s="37" t="s">
        <v>70</v>
      </c>
      <c r="B380" s="16" t="s">
        <v>70</v>
      </c>
      <c r="C380" s="16" t="s">
        <v>1724</v>
      </c>
      <c r="D380" s="16" t="s">
        <v>1725</v>
      </c>
      <c r="E380" s="85">
        <v>0</v>
      </c>
      <c r="F380" s="85">
        <v>18149.93</v>
      </c>
      <c r="G380" s="85">
        <v>18149.93</v>
      </c>
      <c r="H380" s="85">
        <v>17908</v>
      </c>
      <c r="I380" s="85">
        <v>17908</v>
      </c>
      <c r="J380" s="85">
        <v>0</v>
      </c>
      <c r="K380" s="137">
        <v>0</v>
      </c>
      <c r="L380" s="85">
        <v>0</v>
      </c>
    </row>
    <row r="381" spans="1:12" ht="13.8" x14ac:dyDescent="0.2">
      <c r="A381" s="37" t="s">
        <v>70</v>
      </c>
      <c r="B381" s="16" t="s">
        <v>70</v>
      </c>
      <c r="C381" s="16" t="s">
        <v>1726</v>
      </c>
      <c r="D381" s="16" t="s">
        <v>1727</v>
      </c>
      <c r="E381" s="85">
        <v>0</v>
      </c>
      <c r="F381" s="85">
        <v>34640.550000000003</v>
      </c>
      <c r="G381" s="85">
        <v>34640.550000000003</v>
      </c>
      <c r="H381" s="85">
        <v>34640.550000000003</v>
      </c>
      <c r="I381" s="85">
        <v>34640.550000000003</v>
      </c>
      <c r="J381" s="85">
        <v>0</v>
      </c>
      <c r="K381" s="137">
        <v>0</v>
      </c>
      <c r="L381" s="85">
        <v>0</v>
      </c>
    </row>
    <row r="382" spans="1:12" ht="13.8" x14ac:dyDescent="0.2">
      <c r="A382" s="37" t="s">
        <v>70</v>
      </c>
      <c r="B382" s="16" t="s">
        <v>70</v>
      </c>
      <c r="C382" s="16" t="s">
        <v>1728</v>
      </c>
      <c r="D382" s="16" t="s">
        <v>1729</v>
      </c>
      <c r="E382" s="85">
        <v>0</v>
      </c>
      <c r="F382" s="85">
        <v>47728.46</v>
      </c>
      <c r="G382" s="85">
        <v>47728.46</v>
      </c>
      <c r="H382" s="85">
        <v>47728.46</v>
      </c>
      <c r="I382" s="85">
        <v>47728.46</v>
      </c>
      <c r="J382" s="85">
        <v>0</v>
      </c>
      <c r="K382" s="137">
        <v>0</v>
      </c>
      <c r="L382" s="85">
        <v>0</v>
      </c>
    </row>
    <row r="383" spans="1:12" ht="13.8" x14ac:dyDescent="0.2">
      <c r="A383" s="37" t="s">
        <v>70</v>
      </c>
      <c r="B383" s="16" t="s">
        <v>70</v>
      </c>
      <c r="C383" s="16" t="s">
        <v>1730</v>
      </c>
      <c r="D383" s="16" t="s">
        <v>1731</v>
      </c>
      <c r="E383" s="85">
        <v>0</v>
      </c>
      <c r="F383" s="85">
        <v>17999.96</v>
      </c>
      <c r="G383" s="85">
        <v>17999.96</v>
      </c>
      <c r="H383" s="85">
        <v>17847.5</v>
      </c>
      <c r="I383" s="85">
        <v>17847.5</v>
      </c>
      <c r="J383" s="85">
        <v>0</v>
      </c>
      <c r="K383" s="137">
        <v>0</v>
      </c>
      <c r="L383" s="85">
        <v>0</v>
      </c>
    </row>
    <row r="384" spans="1:12" ht="13.8" x14ac:dyDescent="0.2">
      <c r="A384" s="37" t="s">
        <v>70</v>
      </c>
      <c r="B384" s="16" t="s">
        <v>70</v>
      </c>
      <c r="C384" s="16" t="s">
        <v>1732</v>
      </c>
      <c r="D384" s="16" t="s">
        <v>1733</v>
      </c>
      <c r="E384" s="85">
        <v>0</v>
      </c>
      <c r="F384" s="85">
        <v>44978.62</v>
      </c>
      <c r="G384" s="85">
        <v>44978.62</v>
      </c>
      <c r="H384" s="85">
        <v>44978.62</v>
      </c>
      <c r="I384" s="85">
        <v>44978.62</v>
      </c>
      <c r="J384" s="85">
        <v>0</v>
      </c>
      <c r="K384" s="137">
        <v>0</v>
      </c>
      <c r="L384" s="85">
        <v>0</v>
      </c>
    </row>
    <row r="385" spans="1:12" s="88" customFormat="1" ht="13.8" x14ac:dyDescent="0.2">
      <c r="A385" s="37" t="s">
        <v>70</v>
      </c>
      <c r="B385" s="16" t="s">
        <v>70</v>
      </c>
      <c r="C385" s="16" t="s">
        <v>1734</v>
      </c>
      <c r="D385" s="16" t="s">
        <v>1735</v>
      </c>
      <c r="E385" s="85">
        <v>0</v>
      </c>
      <c r="F385" s="85">
        <v>17986.63</v>
      </c>
      <c r="G385" s="85">
        <v>17986.63</v>
      </c>
      <c r="H385" s="85">
        <v>17986.63</v>
      </c>
      <c r="I385" s="85">
        <v>17986.63</v>
      </c>
      <c r="J385" s="85">
        <v>0</v>
      </c>
      <c r="K385" s="137">
        <v>0</v>
      </c>
      <c r="L385" s="85">
        <v>0</v>
      </c>
    </row>
    <row r="386" spans="1:12" s="88" customFormat="1" ht="13.8" x14ac:dyDescent="0.2">
      <c r="A386" s="37" t="s">
        <v>70</v>
      </c>
      <c r="B386" s="16" t="s">
        <v>70</v>
      </c>
      <c r="C386" s="16" t="s">
        <v>1736</v>
      </c>
      <c r="D386" s="16" t="s">
        <v>1737</v>
      </c>
      <c r="E386" s="85">
        <v>0</v>
      </c>
      <c r="F386" s="85">
        <v>34551.129999999997</v>
      </c>
      <c r="G386" s="85">
        <v>34551.129999999997</v>
      </c>
      <c r="H386" s="85">
        <v>34551.129999999997</v>
      </c>
      <c r="I386" s="85">
        <v>34551.129999999997</v>
      </c>
      <c r="J386" s="85">
        <v>0</v>
      </c>
      <c r="K386" s="137">
        <v>0</v>
      </c>
      <c r="L386" s="85">
        <v>0</v>
      </c>
    </row>
    <row r="387" spans="1:12" s="88" customFormat="1" ht="13.8" x14ac:dyDescent="0.2">
      <c r="A387" s="37" t="s">
        <v>70</v>
      </c>
      <c r="B387" s="16" t="s">
        <v>70</v>
      </c>
      <c r="C387" s="16" t="s">
        <v>1738</v>
      </c>
      <c r="D387" s="16" t="s">
        <v>2359</v>
      </c>
      <c r="E387" s="85">
        <v>0</v>
      </c>
      <c r="F387" s="85">
        <v>48211.16</v>
      </c>
      <c r="G387" s="85">
        <v>48211.16</v>
      </c>
      <c r="H387" s="85">
        <v>48211.16</v>
      </c>
      <c r="I387" s="85">
        <v>48211.16</v>
      </c>
      <c r="J387" s="85">
        <v>0</v>
      </c>
      <c r="K387" s="137">
        <v>0</v>
      </c>
      <c r="L387" s="85">
        <v>0</v>
      </c>
    </row>
    <row r="388" spans="1:12" s="88" customFormat="1" ht="13.8" x14ac:dyDescent="0.2">
      <c r="A388" s="37" t="s">
        <v>70</v>
      </c>
      <c r="B388" s="16" t="s">
        <v>70</v>
      </c>
      <c r="C388" s="16" t="s">
        <v>1739</v>
      </c>
      <c r="D388" s="16" t="s">
        <v>1740</v>
      </c>
      <c r="E388" s="85">
        <v>0</v>
      </c>
      <c r="F388" s="85">
        <v>18141.98</v>
      </c>
      <c r="G388" s="85">
        <v>18141.98</v>
      </c>
      <c r="H388" s="85">
        <v>0</v>
      </c>
      <c r="I388" s="85">
        <v>0</v>
      </c>
      <c r="J388" s="85">
        <v>0</v>
      </c>
      <c r="K388" s="137">
        <v>0</v>
      </c>
      <c r="L388" s="85">
        <v>0</v>
      </c>
    </row>
    <row r="389" spans="1:12" s="88" customFormat="1" ht="13.8" x14ac:dyDescent="0.2">
      <c r="A389" s="37" t="s">
        <v>70</v>
      </c>
      <c r="B389" s="16" t="s">
        <v>70</v>
      </c>
      <c r="C389" s="16" t="s">
        <v>1741</v>
      </c>
      <c r="D389" s="16" t="s">
        <v>1742</v>
      </c>
      <c r="E389" s="85">
        <v>0</v>
      </c>
      <c r="F389" s="85">
        <v>29952.59</v>
      </c>
      <c r="G389" s="85">
        <v>29952.59</v>
      </c>
      <c r="H389" s="85">
        <v>0</v>
      </c>
      <c r="I389" s="85">
        <v>0</v>
      </c>
      <c r="J389" s="85">
        <v>0</v>
      </c>
      <c r="K389" s="137">
        <v>0</v>
      </c>
      <c r="L389" s="85">
        <v>0</v>
      </c>
    </row>
    <row r="390" spans="1:12" s="88" customFormat="1" ht="13.8" x14ac:dyDescent="0.2">
      <c r="A390" s="37" t="s">
        <v>70</v>
      </c>
      <c r="B390" s="16" t="s">
        <v>70</v>
      </c>
      <c r="C390" s="16" t="s">
        <v>1743</v>
      </c>
      <c r="D390" s="16" t="s">
        <v>1744</v>
      </c>
      <c r="E390" s="85">
        <v>0</v>
      </c>
      <c r="F390" s="85">
        <v>19617.900000000001</v>
      </c>
      <c r="G390" s="85">
        <v>19617.900000000001</v>
      </c>
      <c r="H390" s="85">
        <v>19519.8</v>
      </c>
      <c r="I390" s="85">
        <v>19519.8</v>
      </c>
      <c r="J390" s="85">
        <v>0</v>
      </c>
      <c r="K390" s="137">
        <v>0</v>
      </c>
      <c r="L390" s="85">
        <v>0</v>
      </c>
    </row>
    <row r="391" spans="1:12" s="88" customFormat="1" ht="13.8" x14ac:dyDescent="0.2">
      <c r="A391" s="37" t="s">
        <v>70</v>
      </c>
      <c r="B391" s="16" t="s">
        <v>70</v>
      </c>
      <c r="C391" s="16" t="s">
        <v>1745</v>
      </c>
      <c r="D391" s="16" t="s">
        <v>1746</v>
      </c>
      <c r="E391" s="85">
        <v>0</v>
      </c>
      <c r="F391" s="85">
        <v>37409.86</v>
      </c>
      <c r="G391" s="85">
        <v>37409.86</v>
      </c>
      <c r="H391" s="85">
        <v>0</v>
      </c>
      <c r="I391" s="85">
        <v>0</v>
      </c>
      <c r="J391" s="85">
        <v>0</v>
      </c>
      <c r="K391" s="137">
        <v>0</v>
      </c>
      <c r="L391" s="85">
        <v>0</v>
      </c>
    </row>
    <row r="392" spans="1:12" s="88" customFormat="1" ht="13.8" x14ac:dyDescent="0.2">
      <c r="A392" s="37" t="s">
        <v>70</v>
      </c>
      <c r="B392" s="16" t="s">
        <v>70</v>
      </c>
      <c r="C392" s="16" t="s">
        <v>1747</v>
      </c>
      <c r="D392" s="16" t="s">
        <v>2360</v>
      </c>
      <c r="E392" s="85">
        <v>0</v>
      </c>
      <c r="F392" s="85">
        <v>48328.67</v>
      </c>
      <c r="G392" s="85">
        <v>48328.67</v>
      </c>
      <c r="H392" s="85">
        <v>0</v>
      </c>
      <c r="I392" s="85">
        <v>0</v>
      </c>
      <c r="J392" s="85">
        <v>0</v>
      </c>
      <c r="K392" s="137">
        <v>0</v>
      </c>
      <c r="L392" s="85">
        <v>0</v>
      </c>
    </row>
    <row r="393" spans="1:12" s="88" customFormat="1" ht="13.8" x14ac:dyDescent="0.2">
      <c r="A393" s="37" t="s">
        <v>70</v>
      </c>
      <c r="B393" s="16" t="s">
        <v>70</v>
      </c>
      <c r="C393" s="27" t="s">
        <v>127</v>
      </c>
      <c r="D393" s="27" t="s">
        <v>70</v>
      </c>
      <c r="E393" s="90">
        <v>56950842.390000001</v>
      </c>
      <c r="F393" s="90">
        <v>6688848.4299999997</v>
      </c>
      <c r="G393" s="90">
        <v>63639690.82</v>
      </c>
      <c r="H393" s="90">
        <v>44904423.439999998</v>
      </c>
      <c r="I393" s="90">
        <v>43715235.270000003</v>
      </c>
      <c r="J393" s="90">
        <v>15655027.17</v>
      </c>
      <c r="K393" s="138">
        <v>24.599470814965201</v>
      </c>
      <c r="L393" s="90">
        <v>13417544.91</v>
      </c>
    </row>
    <row r="394" spans="1:12" s="88" customFormat="1" ht="13.8" x14ac:dyDescent="0.2">
      <c r="A394" s="37" t="s">
        <v>450</v>
      </c>
      <c r="B394" s="16" t="s">
        <v>451</v>
      </c>
      <c r="C394" s="16" t="s">
        <v>1748</v>
      </c>
      <c r="D394" s="16" t="s">
        <v>1749</v>
      </c>
      <c r="E394" s="85">
        <v>20000</v>
      </c>
      <c r="F394" s="85">
        <v>0</v>
      </c>
      <c r="G394" s="85">
        <v>20000</v>
      </c>
      <c r="H394" s="85">
        <v>0</v>
      </c>
      <c r="I394" s="85">
        <v>0</v>
      </c>
      <c r="J394" s="85">
        <v>0</v>
      </c>
      <c r="K394" s="137">
        <v>0</v>
      </c>
      <c r="L394" s="85">
        <v>0</v>
      </c>
    </row>
    <row r="395" spans="1:12" s="88" customFormat="1" ht="13.8" x14ac:dyDescent="0.2">
      <c r="A395" s="37" t="s">
        <v>70</v>
      </c>
      <c r="B395" s="16" t="s">
        <v>70</v>
      </c>
      <c r="C395" s="16" t="s">
        <v>1750</v>
      </c>
      <c r="D395" s="16" t="s">
        <v>2361</v>
      </c>
      <c r="E395" s="85">
        <v>45000</v>
      </c>
      <c r="F395" s="85">
        <v>0</v>
      </c>
      <c r="G395" s="85">
        <v>45000</v>
      </c>
      <c r="H395" s="85">
        <v>44088.08</v>
      </c>
      <c r="I395" s="85">
        <v>44088.08</v>
      </c>
      <c r="J395" s="85">
        <v>44088.08</v>
      </c>
      <c r="K395" s="137">
        <v>97.973511111111094</v>
      </c>
      <c r="L395" s="85">
        <v>0</v>
      </c>
    </row>
    <row r="396" spans="1:12" s="88" customFormat="1" ht="13.8" x14ac:dyDescent="0.2">
      <c r="A396" s="37" t="s">
        <v>70</v>
      </c>
      <c r="B396" s="16" t="s">
        <v>70</v>
      </c>
      <c r="C396" s="16" t="s">
        <v>1751</v>
      </c>
      <c r="D396" s="16" t="s">
        <v>2362</v>
      </c>
      <c r="E396" s="85">
        <v>26405.59</v>
      </c>
      <c r="F396" s="85">
        <v>-26405.59</v>
      </c>
      <c r="G396" s="85">
        <v>0</v>
      </c>
      <c r="H396" s="85">
        <v>0</v>
      </c>
      <c r="I396" s="85">
        <v>0</v>
      </c>
      <c r="J396" s="85">
        <v>0</v>
      </c>
      <c r="K396" s="137">
        <v>0</v>
      </c>
      <c r="L396" s="85">
        <v>0</v>
      </c>
    </row>
    <row r="397" spans="1:12" s="88" customFormat="1" ht="13.8" x14ac:dyDescent="0.2">
      <c r="A397" s="37" t="s">
        <v>70</v>
      </c>
      <c r="B397" s="16" t="s">
        <v>70</v>
      </c>
      <c r="C397" s="16" t="s">
        <v>1752</v>
      </c>
      <c r="D397" s="16" t="s">
        <v>1753</v>
      </c>
      <c r="E397" s="85">
        <v>0</v>
      </c>
      <c r="F397" s="85">
        <v>0</v>
      </c>
      <c r="G397" s="85">
        <v>0</v>
      </c>
      <c r="H397" s="85">
        <v>1906.96</v>
      </c>
      <c r="I397" s="85">
        <v>1906.96</v>
      </c>
      <c r="J397" s="85">
        <v>1906.96</v>
      </c>
      <c r="K397" s="137">
        <v>0</v>
      </c>
      <c r="L397" s="85">
        <v>1906.96</v>
      </c>
    </row>
    <row r="398" spans="1:12" s="88" customFormat="1" ht="13.8" x14ac:dyDescent="0.2">
      <c r="A398" s="37" t="s">
        <v>70</v>
      </c>
      <c r="B398" s="16" t="s">
        <v>70</v>
      </c>
      <c r="C398" s="16" t="s">
        <v>1754</v>
      </c>
      <c r="D398" s="16" t="s">
        <v>1755</v>
      </c>
      <c r="E398" s="85">
        <v>0</v>
      </c>
      <c r="F398" s="85">
        <v>0</v>
      </c>
      <c r="G398" s="85">
        <v>0</v>
      </c>
      <c r="H398" s="85">
        <v>1658.91</v>
      </c>
      <c r="I398" s="85">
        <v>1658.91</v>
      </c>
      <c r="J398" s="85">
        <v>1658.91</v>
      </c>
      <c r="K398" s="137">
        <v>0</v>
      </c>
      <c r="L398" s="85">
        <v>1658.91</v>
      </c>
    </row>
    <row r="399" spans="1:12" s="88" customFormat="1" ht="13.8" x14ac:dyDescent="0.2">
      <c r="A399" s="37" t="s">
        <v>70</v>
      </c>
      <c r="B399" s="16" t="s">
        <v>70</v>
      </c>
      <c r="C399" s="16" t="s">
        <v>1756</v>
      </c>
      <c r="D399" s="16" t="s">
        <v>2363</v>
      </c>
      <c r="E399" s="85">
        <v>0</v>
      </c>
      <c r="F399" s="85">
        <v>0</v>
      </c>
      <c r="G399" s="85">
        <v>0</v>
      </c>
      <c r="H399" s="85">
        <v>660.76</v>
      </c>
      <c r="I399" s="85">
        <v>660.76</v>
      </c>
      <c r="J399" s="85">
        <v>660.76</v>
      </c>
      <c r="K399" s="137">
        <v>0</v>
      </c>
      <c r="L399" s="85">
        <v>660.76</v>
      </c>
    </row>
    <row r="400" spans="1:12" s="88" customFormat="1" ht="13.8" x14ac:dyDescent="0.2">
      <c r="A400" s="37" t="s">
        <v>70</v>
      </c>
      <c r="B400" s="16" t="s">
        <v>70</v>
      </c>
      <c r="C400" s="16" t="s">
        <v>1757</v>
      </c>
      <c r="D400" s="16" t="s">
        <v>1758</v>
      </c>
      <c r="E400" s="85">
        <v>0</v>
      </c>
      <c r="F400" s="85">
        <v>0</v>
      </c>
      <c r="G400" s="85">
        <v>0</v>
      </c>
      <c r="H400" s="85">
        <v>1727.88</v>
      </c>
      <c r="I400" s="85">
        <v>1727.88</v>
      </c>
      <c r="J400" s="85">
        <v>1727.88</v>
      </c>
      <c r="K400" s="137">
        <v>0</v>
      </c>
      <c r="L400" s="85">
        <v>1727.88</v>
      </c>
    </row>
    <row r="401" spans="1:12" s="88" customFormat="1" ht="13.8" x14ac:dyDescent="0.2">
      <c r="A401" s="37" t="s">
        <v>70</v>
      </c>
      <c r="B401" s="16" t="s">
        <v>70</v>
      </c>
      <c r="C401" s="16" t="s">
        <v>1759</v>
      </c>
      <c r="D401" s="16" t="s">
        <v>1760</v>
      </c>
      <c r="E401" s="85">
        <v>10000</v>
      </c>
      <c r="F401" s="85">
        <v>0</v>
      </c>
      <c r="G401" s="85">
        <v>10000</v>
      </c>
      <c r="H401" s="85">
        <v>0</v>
      </c>
      <c r="I401" s="85">
        <v>0</v>
      </c>
      <c r="J401" s="85">
        <v>0</v>
      </c>
      <c r="K401" s="137">
        <v>0</v>
      </c>
      <c r="L401" s="85">
        <v>0</v>
      </c>
    </row>
    <row r="402" spans="1:12" s="88" customFormat="1" ht="13.8" x14ac:dyDescent="0.2">
      <c r="A402" s="37" t="s">
        <v>70</v>
      </c>
      <c r="B402" s="16" t="s">
        <v>70</v>
      </c>
      <c r="C402" s="16" t="s">
        <v>1761</v>
      </c>
      <c r="D402" s="16" t="s">
        <v>1762</v>
      </c>
      <c r="E402" s="85">
        <v>338.56</v>
      </c>
      <c r="F402" s="85">
        <v>-338.56</v>
      </c>
      <c r="G402" s="85">
        <v>0</v>
      </c>
      <c r="H402" s="85">
        <v>0</v>
      </c>
      <c r="I402" s="85">
        <v>0</v>
      </c>
      <c r="J402" s="85">
        <v>0</v>
      </c>
      <c r="K402" s="137">
        <v>0</v>
      </c>
      <c r="L402" s="85">
        <v>0</v>
      </c>
    </row>
    <row r="403" spans="1:12" s="88" customFormat="1" ht="13.8" x14ac:dyDescent="0.2">
      <c r="A403" s="37" t="s">
        <v>70</v>
      </c>
      <c r="B403" s="16" t="s">
        <v>70</v>
      </c>
      <c r="C403" s="16" t="s">
        <v>1763</v>
      </c>
      <c r="D403" s="16" t="s">
        <v>1764</v>
      </c>
      <c r="E403" s="85">
        <v>0</v>
      </c>
      <c r="F403" s="85">
        <v>0</v>
      </c>
      <c r="G403" s="85">
        <v>0</v>
      </c>
      <c r="H403" s="85">
        <v>8448</v>
      </c>
      <c r="I403" s="85">
        <v>8448</v>
      </c>
      <c r="J403" s="85">
        <v>8448</v>
      </c>
      <c r="K403" s="137">
        <v>0</v>
      </c>
      <c r="L403" s="85">
        <v>8448</v>
      </c>
    </row>
    <row r="404" spans="1:12" s="88" customFormat="1" ht="13.8" x14ac:dyDescent="0.2">
      <c r="A404" s="37" t="s">
        <v>70</v>
      </c>
      <c r="B404" s="16" t="s">
        <v>70</v>
      </c>
      <c r="C404" s="16" t="s">
        <v>1765</v>
      </c>
      <c r="D404" s="16" t="s">
        <v>1766</v>
      </c>
      <c r="E404" s="85">
        <v>40000</v>
      </c>
      <c r="F404" s="85">
        <v>0</v>
      </c>
      <c r="G404" s="85">
        <v>40000</v>
      </c>
      <c r="H404" s="85">
        <v>22495.35</v>
      </c>
      <c r="I404" s="85">
        <v>22495.35</v>
      </c>
      <c r="J404" s="85">
        <v>0</v>
      </c>
      <c r="K404" s="137">
        <v>0</v>
      </c>
      <c r="L404" s="85">
        <v>0</v>
      </c>
    </row>
    <row r="405" spans="1:12" s="88" customFormat="1" ht="13.8" x14ac:dyDescent="0.2">
      <c r="A405" s="37" t="s">
        <v>70</v>
      </c>
      <c r="B405" s="16" t="s">
        <v>70</v>
      </c>
      <c r="C405" s="27" t="s">
        <v>127</v>
      </c>
      <c r="D405" s="27" t="s">
        <v>70</v>
      </c>
      <c r="E405" s="90">
        <v>141744.15</v>
      </c>
      <c r="F405" s="90">
        <v>-26744.15</v>
      </c>
      <c r="G405" s="90">
        <v>115000</v>
      </c>
      <c r="H405" s="90">
        <v>80985.94</v>
      </c>
      <c r="I405" s="90">
        <v>80985.94</v>
      </c>
      <c r="J405" s="90">
        <v>58490.59</v>
      </c>
      <c r="K405" s="138">
        <v>50.8613826086956</v>
      </c>
      <c r="L405" s="90">
        <v>14402.51</v>
      </c>
    </row>
    <row r="406" spans="1:12" s="88" customFormat="1" ht="13.8" x14ac:dyDescent="0.2">
      <c r="A406" s="37" t="s">
        <v>452</v>
      </c>
      <c r="B406" s="16" t="s">
        <v>453</v>
      </c>
      <c r="C406" s="16" t="s">
        <v>1767</v>
      </c>
      <c r="D406" s="16" t="s">
        <v>1768</v>
      </c>
      <c r="E406" s="85">
        <v>235000</v>
      </c>
      <c r="F406" s="85">
        <v>0</v>
      </c>
      <c r="G406" s="85">
        <v>235000</v>
      </c>
      <c r="H406" s="85">
        <v>139969.35</v>
      </c>
      <c r="I406" s="85">
        <v>127351.86</v>
      </c>
      <c r="J406" s="85">
        <v>111115.51</v>
      </c>
      <c r="K406" s="137">
        <v>47.283195744680903</v>
      </c>
      <c r="L406" s="85">
        <v>111115.51</v>
      </c>
    </row>
    <row r="407" spans="1:12" s="88" customFormat="1" ht="13.8" x14ac:dyDescent="0.2">
      <c r="A407" s="37" t="s">
        <v>70</v>
      </c>
      <c r="B407" s="16" t="s">
        <v>70</v>
      </c>
      <c r="C407" s="16" t="s">
        <v>1769</v>
      </c>
      <c r="D407" s="16" t="s">
        <v>1770</v>
      </c>
      <c r="E407" s="85">
        <v>100000</v>
      </c>
      <c r="F407" s="85">
        <v>0</v>
      </c>
      <c r="G407" s="85">
        <v>100000</v>
      </c>
      <c r="H407" s="85">
        <v>48459.29</v>
      </c>
      <c r="I407" s="85">
        <v>8271.56</v>
      </c>
      <c r="J407" s="85">
        <v>8271.56</v>
      </c>
      <c r="K407" s="137">
        <v>8.2715599999999991</v>
      </c>
      <c r="L407" s="85">
        <v>8271.56</v>
      </c>
    </row>
    <row r="408" spans="1:12" s="88" customFormat="1" ht="13.8" x14ac:dyDescent="0.2">
      <c r="A408" s="37" t="s">
        <v>70</v>
      </c>
      <c r="B408" s="16" t="s">
        <v>70</v>
      </c>
      <c r="C408" s="16" t="s">
        <v>1771</v>
      </c>
      <c r="D408" s="16" t="s">
        <v>1772</v>
      </c>
      <c r="E408" s="85">
        <v>1702692.43</v>
      </c>
      <c r="F408" s="85">
        <v>287738.55</v>
      </c>
      <c r="G408" s="85">
        <v>1990430.98</v>
      </c>
      <c r="H408" s="85">
        <v>1031036.09</v>
      </c>
      <c r="I408" s="85">
        <v>614776.53</v>
      </c>
      <c r="J408" s="85">
        <v>366529.39</v>
      </c>
      <c r="K408" s="137">
        <v>18.4145742144749</v>
      </c>
      <c r="L408" s="85">
        <v>358475.35</v>
      </c>
    </row>
    <row r="409" spans="1:12" s="88" customFormat="1" ht="13.8" x14ac:dyDescent="0.2">
      <c r="A409" s="37" t="s">
        <v>70</v>
      </c>
      <c r="B409" s="16" t="s">
        <v>70</v>
      </c>
      <c r="C409" s="16" t="s">
        <v>1773</v>
      </c>
      <c r="D409" s="16" t="s">
        <v>2364</v>
      </c>
      <c r="E409" s="85">
        <v>75000</v>
      </c>
      <c r="F409" s="85">
        <v>0</v>
      </c>
      <c r="G409" s="85">
        <v>75000</v>
      </c>
      <c r="H409" s="85">
        <v>329.4</v>
      </c>
      <c r="I409" s="85">
        <v>329.4</v>
      </c>
      <c r="J409" s="85">
        <v>329.4</v>
      </c>
      <c r="K409" s="137">
        <v>0.43919999999999998</v>
      </c>
      <c r="L409" s="85">
        <v>329.4</v>
      </c>
    </row>
    <row r="410" spans="1:12" s="88" customFormat="1" ht="13.8" x14ac:dyDescent="0.2">
      <c r="A410" s="37" t="s">
        <v>70</v>
      </c>
      <c r="B410" s="16" t="s">
        <v>70</v>
      </c>
      <c r="C410" s="16" t="s">
        <v>1774</v>
      </c>
      <c r="D410" s="16" t="s">
        <v>1775</v>
      </c>
      <c r="E410" s="85">
        <v>6000</v>
      </c>
      <c r="F410" s="85">
        <v>0</v>
      </c>
      <c r="G410" s="85">
        <v>6000</v>
      </c>
      <c r="H410" s="85">
        <v>0</v>
      </c>
      <c r="I410" s="85">
        <v>0</v>
      </c>
      <c r="J410" s="85">
        <v>0</v>
      </c>
      <c r="K410" s="137">
        <v>0</v>
      </c>
      <c r="L410" s="85">
        <v>0</v>
      </c>
    </row>
    <row r="411" spans="1:12" s="88" customFormat="1" ht="13.8" x14ac:dyDescent="0.2">
      <c r="A411" s="37" t="s">
        <v>70</v>
      </c>
      <c r="B411" s="16" t="s">
        <v>70</v>
      </c>
      <c r="C411" s="16" t="s">
        <v>1776</v>
      </c>
      <c r="D411" s="16" t="s">
        <v>1777</v>
      </c>
      <c r="E411" s="85">
        <v>130000</v>
      </c>
      <c r="F411" s="85">
        <v>13101.05</v>
      </c>
      <c r="G411" s="85">
        <v>143101.04999999999</v>
      </c>
      <c r="H411" s="85">
        <v>0</v>
      </c>
      <c r="I411" s="85">
        <v>0</v>
      </c>
      <c r="J411" s="85">
        <v>0</v>
      </c>
      <c r="K411" s="137">
        <v>0</v>
      </c>
      <c r="L411" s="85">
        <v>0</v>
      </c>
    </row>
    <row r="412" spans="1:12" s="88" customFormat="1" ht="13.8" x14ac:dyDescent="0.2">
      <c r="A412" s="37" t="s">
        <v>70</v>
      </c>
      <c r="B412" s="16" t="s">
        <v>70</v>
      </c>
      <c r="C412" s="16" t="s">
        <v>1778</v>
      </c>
      <c r="D412" s="16" t="s">
        <v>1779</v>
      </c>
      <c r="E412" s="85">
        <v>42656.3</v>
      </c>
      <c r="F412" s="85">
        <v>-42656.3</v>
      </c>
      <c r="G412" s="85">
        <v>0</v>
      </c>
      <c r="H412" s="85">
        <v>0</v>
      </c>
      <c r="I412" s="85">
        <v>0</v>
      </c>
      <c r="J412" s="85">
        <v>0</v>
      </c>
      <c r="K412" s="137">
        <v>0</v>
      </c>
      <c r="L412" s="85">
        <v>0</v>
      </c>
    </row>
    <row r="413" spans="1:12" s="88" customFormat="1" ht="13.8" x14ac:dyDescent="0.2">
      <c r="A413" s="37" t="s">
        <v>70</v>
      </c>
      <c r="B413" s="16" t="s">
        <v>70</v>
      </c>
      <c r="C413" s="16" t="s">
        <v>1780</v>
      </c>
      <c r="D413" s="16" t="s">
        <v>1781</v>
      </c>
      <c r="E413" s="85">
        <v>5050471.04</v>
      </c>
      <c r="F413" s="85">
        <v>0</v>
      </c>
      <c r="G413" s="85">
        <v>5050471.04</v>
      </c>
      <c r="H413" s="85">
        <v>0</v>
      </c>
      <c r="I413" s="85">
        <v>0</v>
      </c>
      <c r="J413" s="85">
        <v>0</v>
      </c>
      <c r="K413" s="137">
        <v>0</v>
      </c>
      <c r="L413" s="85">
        <v>0</v>
      </c>
    </row>
    <row r="414" spans="1:12" s="88" customFormat="1" ht="13.8" x14ac:dyDescent="0.2">
      <c r="A414" s="37" t="s">
        <v>70</v>
      </c>
      <c r="B414" s="16" t="s">
        <v>70</v>
      </c>
      <c r="C414" s="27" t="s">
        <v>127</v>
      </c>
      <c r="D414" s="27" t="s">
        <v>70</v>
      </c>
      <c r="E414" s="90">
        <v>7341819.7699999996</v>
      </c>
      <c r="F414" s="90">
        <v>258183.3</v>
      </c>
      <c r="G414" s="90">
        <v>7600003.0700000003</v>
      </c>
      <c r="H414" s="90">
        <v>1219794.1299999999</v>
      </c>
      <c r="I414" s="90">
        <v>750729.35</v>
      </c>
      <c r="J414" s="90">
        <v>486245.86</v>
      </c>
      <c r="K414" s="138">
        <v>6.3979692576624201</v>
      </c>
      <c r="L414" s="90">
        <v>478191.82</v>
      </c>
    </row>
    <row r="415" spans="1:12" s="88" customFormat="1" ht="13.8" x14ac:dyDescent="0.2">
      <c r="A415" s="37" t="s">
        <v>454</v>
      </c>
      <c r="B415" s="16" t="s">
        <v>455</v>
      </c>
      <c r="C415" s="16" t="s">
        <v>1782</v>
      </c>
      <c r="D415" s="16" t="s">
        <v>2365</v>
      </c>
      <c r="E415" s="85">
        <v>21452.799999999999</v>
      </c>
      <c r="F415" s="85">
        <v>-8452.7999999999993</v>
      </c>
      <c r="G415" s="85">
        <v>13000</v>
      </c>
      <c r="H415" s="85">
        <v>0</v>
      </c>
      <c r="I415" s="85">
        <v>0</v>
      </c>
      <c r="J415" s="85">
        <v>0</v>
      </c>
      <c r="K415" s="137">
        <v>0</v>
      </c>
      <c r="L415" s="85">
        <v>0</v>
      </c>
    </row>
    <row r="416" spans="1:12" s="88" customFormat="1" ht="13.8" x14ac:dyDescent="0.2">
      <c r="A416" s="37" t="s">
        <v>70</v>
      </c>
      <c r="B416" s="16" t="s">
        <v>70</v>
      </c>
      <c r="C416" s="16" t="s">
        <v>1783</v>
      </c>
      <c r="D416" s="16" t="s">
        <v>2366</v>
      </c>
      <c r="E416" s="85">
        <v>335000</v>
      </c>
      <c r="F416" s="85">
        <v>0</v>
      </c>
      <c r="G416" s="85">
        <v>335000</v>
      </c>
      <c r="H416" s="85">
        <v>150040</v>
      </c>
      <c r="I416" s="85">
        <v>150040</v>
      </c>
      <c r="J416" s="85">
        <v>75020</v>
      </c>
      <c r="K416" s="137">
        <v>22.3940298507463</v>
      </c>
      <c r="L416" s="85">
        <v>75020</v>
      </c>
    </row>
    <row r="417" spans="1:12" s="88" customFormat="1" ht="13.8" x14ac:dyDescent="0.2">
      <c r="A417" s="37" t="s">
        <v>70</v>
      </c>
      <c r="B417" s="16" t="s">
        <v>70</v>
      </c>
      <c r="C417" s="16" t="s">
        <v>1784</v>
      </c>
      <c r="D417" s="16" t="s">
        <v>1785</v>
      </c>
      <c r="E417" s="85">
        <v>857</v>
      </c>
      <c r="F417" s="85">
        <v>-857</v>
      </c>
      <c r="G417" s="85">
        <v>0</v>
      </c>
      <c r="H417" s="85">
        <v>0</v>
      </c>
      <c r="I417" s="85">
        <v>0</v>
      </c>
      <c r="J417" s="85">
        <v>0</v>
      </c>
      <c r="K417" s="137">
        <v>0</v>
      </c>
      <c r="L417" s="85">
        <v>0</v>
      </c>
    </row>
    <row r="418" spans="1:12" s="88" customFormat="1" ht="13.8" x14ac:dyDescent="0.2">
      <c r="A418" s="37" t="s">
        <v>70</v>
      </c>
      <c r="B418" s="16" t="s">
        <v>70</v>
      </c>
      <c r="C418" s="16" t="s">
        <v>1786</v>
      </c>
      <c r="D418" s="16" t="s">
        <v>1787</v>
      </c>
      <c r="E418" s="85">
        <v>7757773.7199999997</v>
      </c>
      <c r="F418" s="85">
        <v>0</v>
      </c>
      <c r="G418" s="85">
        <v>7757773.7199999997</v>
      </c>
      <c r="H418" s="85">
        <v>1691293.65</v>
      </c>
      <c r="I418" s="85">
        <v>1691293.65</v>
      </c>
      <c r="J418" s="85">
        <v>1510107.66</v>
      </c>
      <c r="K418" s="137">
        <v>19.4657348165087</v>
      </c>
      <c r="L418" s="85">
        <v>1510107.66</v>
      </c>
    </row>
    <row r="419" spans="1:12" s="88" customFormat="1" ht="13.8" x14ac:dyDescent="0.2">
      <c r="A419" s="37" t="s">
        <v>70</v>
      </c>
      <c r="B419" s="16" t="s">
        <v>70</v>
      </c>
      <c r="C419" s="16" t="s">
        <v>1788</v>
      </c>
      <c r="D419" s="16" t="s">
        <v>1789</v>
      </c>
      <c r="E419" s="85">
        <v>40000</v>
      </c>
      <c r="F419" s="85">
        <v>0</v>
      </c>
      <c r="G419" s="85">
        <v>40000</v>
      </c>
      <c r="H419" s="85">
        <v>0</v>
      </c>
      <c r="I419" s="85">
        <v>0</v>
      </c>
      <c r="J419" s="85">
        <v>0</v>
      </c>
      <c r="K419" s="137">
        <v>0</v>
      </c>
      <c r="L419" s="85">
        <v>0</v>
      </c>
    </row>
    <row r="420" spans="1:12" s="88" customFormat="1" ht="13.8" x14ac:dyDescent="0.2">
      <c r="A420" s="37" t="s">
        <v>70</v>
      </c>
      <c r="B420" s="16" t="s">
        <v>70</v>
      </c>
      <c r="C420" s="16" t="s">
        <v>1790</v>
      </c>
      <c r="D420" s="16" t="s">
        <v>1791</v>
      </c>
      <c r="E420" s="85">
        <v>15000</v>
      </c>
      <c r="F420" s="85">
        <v>0</v>
      </c>
      <c r="G420" s="85">
        <v>15000</v>
      </c>
      <c r="H420" s="85">
        <v>0</v>
      </c>
      <c r="I420" s="85">
        <v>0</v>
      </c>
      <c r="J420" s="85">
        <v>0</v>
      </c>
      <c r="K420" s="137">
        <v>0</v>
      </c>
      <c r="L420" s="85">
        <v>0</v>
      </c>
    </row>
    <row r="421" spans="1:12" s="88" customFormat="1" ht="13.8" x14ac:dyDescent="0.2">
      <c r="A421" s="37" t="s">
        <v>70</v>
      </c>
      <c r="B421" s="16" t="s">
        <v>70</v>
      </c>
      <c r="C421" s="16" t="s">
        <v>1792</v>
      </c>
      <c r="D421" s="16" t="s">
        <v>1793</v>
      </c>
      <c r="E421" s="85">
        <v>2000</v>
      </c>
      <c r="F421" s="85">
        <v>0</v>
      </c>
      <c r="G421" s="85">
        <v>2000</v>
      </c>
      <c r="H421" s="85">
        <v>0</v>
      </c>
      <c r="I421" s="85">
        <v>0</v>
      </c>
      <c r="J421" s="85">
        <v>0</v>
      </c>
      <c r="K421" s="137">
        <v>0</v>
      </c>
      <c r="L421" s="85">
        <v>0</v>
      </c>
    </row>
    <row r="422" spans="1:12" s="88" customFormat="1" ht="13.8" x14ac:dyDescent="0.2">
      <c r="A422" s="37" t="s">
        <v>70</v>
      </c>
      <c r="B422" s="16" t="s">
        <v>70</v>
      </c>
      <c r="C422" s="16" t="s">
        <v>1794</v>
      </c>
      <c r="D422" s="16" t="s">
        <v>1795</v>
      </c>
      <c r="E422" s="85">
        <v>2414453.36</v>
      </c>
      <c r="F422" s="85">
        <v>0</v>
      </c>
      <c r="G422" s="85">
        <v>2414453.36</v>
      </c>
      <c r="H422" s="85">
        <v>2389453.36</v>
      </c>
      <c r="I422" s="85">
        <v>2389453.36</v>
      </c>
      <c r="J422" s="85">
        <v>0</v>
      </c>
      <c r="K422" s="137">
        <v>0</v>
      </c>
      <c r="L422" s="85">
        <v>0</v>
      </c>
    </row>
    <row r="423" spans="1:12" s="88" customFormat="1" ht="13.8" x14ac:dyDescent="0.2">
      <c r="A423" s="37" t="s">
        <v>70</v>
      </c>
      <c r="B423" s="16" t="s">
        <v>70</v>
      </c>
      <c r="C423" s="16" t="s">
        <v>1796</v>
      </c>
      <c r="D423" s="16" t="s">
        <v>1797</v>
      </c>
      <c r="E423" s="85">
        <v>268000</v>
      </c>
      <c r="F423" s="85">
        <v>0</v>
      </c>
      <c r="G423" s="85">
        <v>268000</v>
      </c>
      <c r="H423" s="85">
        <v>268000</v>
      </c>
      <c r="I423" s="85">
        <v>268000</v>
      </c>
      <c r="J423" s="85">
        <v>0</v>
      </c>
      <c r="K423" s="137">
        <v>0</v>
      </c>
      <c r="L423" s="85">
        <v>0</v>
      </c>
    </row>
    <row r="424" spans="1:12" s="88" customFormat="1" ht="13.8" x14ac:dyDescent="0.2">
      <c r="A424" s="37" t="s">
        <v>70</v>
      </c>
      <c r="B424" s="16" t="s">
        <v>70</v>
      </c>
      <c r="C424" s="16" t="s">
        <v>1798</v>
      </c>
      <c r="D424" s="16" t="s">
        <v>1799</v>
      </c>
      <c r="E424" s="85">
        <v>0</v>
      </c>
      <c r="F424" s="85">
        <v>15000</v>
      </c>
      <c r="G424" s="85">
        <v>15000</v>
      </c>
      <c r="H424" s="85">
        <v>70966.5</v>
      </c>
      <c r="I424" s="85">
        <v>70966.5</v>
      </c>
      <c r="J424" s="85">
        <v>70966.5</v>
      </c>
      <c r="K424" s="137">
        <v>473.11</v>
      </c>
      <c r="L424" s="85">
        <v>70966.5</v>
      </c>
    </row>
    <row r="425" spans="1:12" s="88" customFormat="1" ht="13.8" x14ac:dyDescent="0.2">
      <c r="A425" s="37" t="s">
        <v>70</v>
      </c>
      <c r="B425" s="16" t="s">
        <v>70</v>
      </c>
      <c r="C425" s="16" t="s">
        <v>1800</v>
      </c>
      <c r="D425" s="16" t="s">
        <v>1801</v>
      </c>
      <c r="E425" s="85">
        <v>5000</v>
      </c>
      <c r="F425" s="85">
        <v>0</v>
      </c>
      <c r="G425" s="85">
        <v>5000</v>
      </c>
      <c r="H425" s="85">
        <v>0</v>
      </c>
      <c r="I425" s="85">
        <v>0</v>
      </c>
      <c r="J425" s="85">
        <v>0</v>
      </c>
      <c r="K425" s="137">
        <v>0</v>
      </c>
      <c r="L425" s="85">
        <v>0</v>
      </c>
    </row>
    <row r="426" spans="1:12" s="88" customFormat="1" ht="13.8" x14ac:dyDescent="0.2">
      <c r="A426" s="37" t="s">
        <v>70</v>
      </c>
      <c r="B426" s="16" t="s">
        <v>70</v>
      </c>
      <c r="C426" s="16" t="s">
        <v>1802</v>
      </c>
      <c r="D426" s="16" t="s">
        <v>1803</v>
      </c>
      <c r="E426" s="85">
        <v>50000</v>
      </c>
      <c r="F426" s="85">
        <v>0</v>
      </c>
      <c r="G426" s="85">
        <v>50000</v>
      </c>
      <c r="H426" s="85">
        <v>0</v>
      </c>
      <c r="I426" s="85">
        <v>0</v>
      </c>
      <c r="J426" s="85">
        <v>0</v>
      </c>
      <c r="K426" s="137">
        <v>0</v>
      </c>
      <c r="L426" s="85">
        <v>0</v>
      </c>
    </row>
    <row r="427" spans="1:12" s="88" customFormat="1" ht="13.8" x14ac:dyDescent="0.2">
      <c r="A427" s="37" t="s">
        <v>70</v>
      </c>
      <c r="B427" s="16" t="s">
        <v>70</v>
      </c>
      <c r="C427" s="16" t="s">
        <v>1804</v>
      </c>
      <c r="D427" s="16" t="s">
        <v>1805</v>
      </c>
      <c r="E427" s="85">
        <v>5000</v>
      </c>
      <c r="F427" s="85">
        <v>0</v>
      </c>
      <c r="G427" s="85">
        <v>5000</v>
      </c>
      <c r="H427" s="85">
        <v>0</v>
      </c>
      <c r="I427" s="85">
        <v>0</v>
      </c>
      <c r="J427" s="85">
        <v>0</v>
      </c>
      <c r="K427" s="137">
        <v>0</v>
      </c>
      <c r="L427" s="85">
        <v>0</v>
      </c>
    </row>
    <row r="428" spans="1:12" s="88" customFormat="1" ht="13.8" x14ac:dyDescent="0.2">
      <c r="A428" s="37" t="s">
        <v>70</v>
      </c>
      <c r="B428" s="16" t="s">
        <v>70</v>
      </c>
      <c r="C428" s="16" t="s">
        <v>1806</v>
      </c>
      <c r="D428" s="16" t="s">
        <v>1807</v>
      </c>
      <c r="E428" s="85">
        <v>25000</v>
      </c>
      <c r="F428" s="85">
        <v>0</v>
      </c>
      <c r="G428" s="85">
        <v>25000</v>
      </c>
      <c r="H428" s="85">
        <v>521.99</v>
      </c>
      <c r="I428" s="85">
        <v>521.99</v>
      </c>
      <c r="J428" s="85">
        <v>521.99</v>
      </c>
      <c r="K428" s="137">
        <v>2.0879599999999998</v>
      </c>
      <c r="L428" s="85">
        <v>521.99</v>
      </c>
    </row>
    <row r="429" spans="1:12" s="88" customFormat="1" ht="13.8" x14ac:dyDescent="0.2">
      <c r="A429" s="37" t="s">
        <v>70</v>
      </c>
      <c r="B429" s="16" t="s">
        <v>70</v>
      </c>
      <c r="C429" s="16" t="s">
        <v>1808</v>
      </c>
      <c r="D429" s="16" t="s">
        <v>1809</v>
      </c>
      <c r="E429" s="85">
        <v>0</v>
      </c>
      <c r="F429" s="85">
        <v>0</v>
      </c>
      <c r="G429" s="85">
        <v>0</v>
      </c>
      <c r="H429" s="85">
        <v>4789073.5199999996</v>
      </c>
      <c r="I429" s="85">
        <v>4765073.5199999996</v>
      </c>
      <c r="J429" s="85">
        <v>1039112.19</v>
      </c>
      <c r="K429" s="137">
        <v>0</v>
      </c>
      <c r="L429" s="85">
        <v>1014991.28</v>
      </c>
    </row>
    <row r="430" spans="1:12" s="88" customFormat="1" ht="13.8" x14ac:dyDescent="0.2">
      <c r="A430" s="37" t="s">
        <v>70</v>
      </c>
      <c r="B430" s="16" t="s">
        <v>70</v>
      </c>
      <c r="C430" s="16" t="s">
        <v>1810</v>
      </c>
      <c r="D430" s="16" t="s">
        <v>1811</v>
      </c>
      <c r="E430" s="85">
        <v>520000</v>
      </c>
      <c r="F430" s="85">
        <v>0</v>
      </c>
      <c r="G430" s="85">
        <v>520000</v>
      </c>
      <c r="H430" s="85">
        <v>519052.06</v>
      </c>
      <c r="I430" s="85">
        <v>519052.06</v>
      </c>
      <c r="J430" s="85">
        <v>0</v>
      </c>
      <c r="K430" s="137">
        <v>0</v>
      </c>
      <c r="L430" s="85">
        <v>0</v>
      </c>
    </row>
    <row r="431" spans="1:12" s="88" customFormat="1" ht="13.8" x14ac:dyDescent="0.2">
      <c r="A431" s="37" t="s">
        <v>70</v>
      </c>
      <c r="B431" s="16" t="s">
        <v>70</v>
      </c>
      <c r="C431" s="16" t="s">
        <v>1812</v>
      </c>
      <c r="D431" s="16" t="s">
        <v>1813</v>
      </c>
      <c r="E431" s="85">
        <v>150000</v>
      </c>
      <c r="F431" s="85">
        <v>0</v>
      </c>
      <c r="G431" s="85">
        <v>150000</v>
      </c>
      <c r="H431" s="85">
        <v>136567.29999999999</v>
      </c>
      <c r="I431" s="85">
        <v>136567.29999999999</v>
      </c>
      <c r="J431" s="85">
        <v>0</v>
      </c>
      <c r="K431" s="137">
        <v>0</v>
      </c>
      <c r="L431" s="85">
        <v>0</v>
      </c>
    </row>
    <row r="432" spans="1:12" s="88" customFormat="1" ht="13.8" x14ac:dyDescent="0.2">
      <c r="A432" s="37" t="s">
        <v>70</v>
      </c>
      <c r="B432" s="16" t="s">
        <v>70</v>
      </c>
      <c r="C432" s="16" t="s">
        <v>1814</v>
      </c>
      <c r="D432" s="16" t="s">
        <v>1787</v>
      </c>
      <c r="E432" s="85">
        <v>0</v>
      </c>
      <c r="F432" s="85">
        <v>0</v>
      </c>
      <c r="G432" s="85">
        <v>0</v>
      </c>
      <c r="H432" s="85">
        <v>977062.03</v>
      </c>
      <c r="I432" s="85">
        <v>977062.03</v>
      </c>
      <c r="J432" s="85">
        <v>0</v>
      </c>
      <c r="K432" s="137">
        <v>0</v>
      </c>
      <c r="L432" s="85">
        <v>0</v>
      </c>
    </row>
    <row r="433" spans="1:12" s="88" customFormat="1" ht="13.8" x14ac:dyDescent="0.2">
      <c r="A433" s="37" t="s">
        <v>70</v>
      </c>
      <c r="B433" s="16" t="s">
        <v>70</v>
      </c>
      <c r="C433" s="16" t="s">
        <v>1815</v>
      </c>
      <c r="D433" s="16" t="s">
        <v>1816</v>
      </c>
      <c r="E433" s="85">
        <v>0</v>
      </c>
      <c r="F433" s="85">
        <v>0</v>
      </c>
      <c r="G433" s="85">
        <v>0</v>
      </c>
      <c r="H433" s="85">
        <v>4981.18</v>
      </c>
      <c r="I433" s="85">
        <v>4981.18</v>
      </c>
      <c r="J433" s="85">
        <v>0</v>
      </c>
      <c r="K433" s="137">
        <v>0</v>
      </c>
      <c r="L433" s="85">
        <v>0</v>
      </c>
    </row>
    <row r="434" spans="1:12" s="88" customFormat="1" ht="13.8" x14ac:dyDescent="0.2">
      <c r="A434" s="37" t="s">
        <v>70</v>
      </c>
      <c r="B434" s="16" t="s">
        <v>70</v>
      </c>
      <c r="C434" s="27" t="s">
        <v>127</v>
      </c>
      <c r="D434" s="27" t="s">
        <v>70</v>
      </c>
      <c r="E434" s="90">
        <v>11609536.880000001</v>
      </c>
      <c r="F434" s="90">
        <v>5690.2</v>
      </c>
      <c r="G434" s="90">
        <v>11615227.08</v>
      </c>
      <c r="H434" s="90">
        <v>10997011.59</v>
      </c>
      <c r="I434" s="90">
        <v>10973011.59</v>
      </c>
      <c r="J434" s="90">
        <v>2695728.34</v>
      </c>
      <c r="K434" s="138">
        <v>23.208572001504098</v>
      </c>
      <c r="L434" s="90">
        <v>2671607.4300000002</v>
      </c>
    </row>
    <row r="435" spans="1:12" s="88" customFormat="1" ht="13.8" x14ac:dyDescent="0.2">
      <c r="A435" s="37" t="s">
        <v>456</v>
      </c>
      <c r="B435" s="16" t="s">
        <v>457</v>
      </c>
      <c r="C435" s="16" t="s">
        <v>1817</v>
      </c>
      <c r="D435" s="16" t="s">
        <v>2367</v>
      </c>
      <c r="E435" s="85">
        <v>300000</v>
      </c>
      <c r="F435" s="85">
        <v>336927.72</v>
      </c>
      <c r="G435" s="85">
        <v>636927.72</v>
      </c>
      <c r="H435" s="85">
        <v>636863.19999999995</v>
      </c>
      <c r="I435" s="85">
        <v>632359.25</v>
      </c>
      <c r="J435" s="85">
        <v>177900.57</v>
      </c>
      <c r="K435" s="137">
        <v>27.931045299771199</v>
      </c>
      <c r="L435" s="85">
        <v>48338.23</v>
      </c>
    </row>
    <row r="436" spans="1:12" s="88" customFormat="1" ht="13.8" x14ac:dyDescent="0.2">
      <c r="A436" s="37" t="s">
        <v>70</v>
      </c>
      <c r="B436" s="16" t="s">
        <v>70</v>
      </c>
      <c r="C436" s="16" t="s">
        <v>1818</v>
      </c>
      <c r="D436" s="16" t="s">
        <v>2368</v>
      </c>
      <c r="E436" s="85">
        <v>59098.65</v>
      </c>
      <c r="F436" s="85">
        <v>-23018.07</v>
      </c>
      <c r="G436" s="85">
        <v>36080.58</v>
      </c>
      <c r="H436" s="85">
        <v>4585.8999999999996</v>
      </c>
      <c r="I436" s="85">
        <v>4585.8999999999996</v>
      </c>
      <c r="J436" s="85">
        <v>0</v>
      </c>
      <c r="K436" s="137">
        <v>0</v>
      </c>
      <c r="L436" s="85">
        <v>0</v>
      </c>
    </row>
    <row r="437" spans="1:12" s="88" customFormat="1" ht="13.8" x14ac:dyDescent="0.2">
      <c r="A437" s="37" t="s">
        <v>70</v>
      </c>
      <c r="B437" s="16" t="s">
        <v>70</v>
      </c>
      <c r="C437" s="16" t="s">
        <v>1819</v>
      </c>
      <c r="D437" s="16" t="s">
        <v>2369</v>
      </c>
      <c r="E437" s="85">
        <v>250000</v>
      </c>
      <c r="F437" s="85">
        <v>525326.61</v>
      </c>
      <c r="G437" s="85">
        <v>775326.61</v>
      </c>
      <c r="H437" s="85">
        <v>25326.61</v>
      </c>
      <c r="I437" s="85">
        <v>25326.61</v>
      </c>
      <c r="J437" s="85">
        <v>0</v>
      </c>
      <c r="K437" s="137">
        <v>0</v>
      </c>
      <c r="L437" s="85">
        <v>0</v>
      </c>
    </row>
    <row r="438" spans="1:12" s="88" customFormat="1" ht="13.8" x14ac:dyDescent="0.2">
      <c r="A438" s="37" t="s">
        <v>70</v>
      </c>
      <c r="B438" s="16" t="s">
        <v>70</v>
      </c>
      <c r="C438" s="16" t="s">
        <v>1820</v>
      </c>
      <c r="D438" s="16" t="s">
        <v>1821</v>
      </c>
      <c r="E438" s="85">
        <v>50000</v>
      </c>
      <c r="F438" s="85">
        <v>0</v>
      </c>
      <c r="G438" s="85">
        <v>50000</v>
      </c>
      <c r="H438" s="85">
        <v>0</v>
      </c>
      <c r="I438" s="85">
        <v>0</v>
      </c>
      <c r="J438" s="85">
        <v>0</v>
      </c>
      <c r="K438" s="137">
        <v>0</v>
      </c>
      <c r="L438" s="85">
        <v>0</v>
      </c>
    </row>
    <row r="439" spans="1:12" s="88" customFormat="1" ht="13.8" x14ac:dyDescent="0.2">
      <c r="A439" s="37" t="s">
        <v>70</v>
      </c>
      <c r="B439" s="16" t="s">
        <v>70</v>
      </c>
      <c r="C439" s="16" t="s">
        <v>1822</v>
      </c>
      <c r="D439" s="16" t="s">
        <v>1823</v>
      </c>
      <c r="E439" s="85">
        <v>110000</v>
      </c>
      <c r="F439" s="85">
        <v>0</v>
      </c>
      <c r="G439" s="85">
        <v>110000</v>
      </c>
      <c r="H439" s="85">
        <v>98185.23</v>
      </c>
      <c r="I439" s="85">
        <v>98185.23</v>
      </c>
      <c r="J439" s="85">
        <v>49956.19</v>
      </c>
      <c r="K439" s="137">
        <v>45.414718181818202</v>
      </c>
      <c r="L439" s="85">
        <v>49956.19</v>
      </c>
    </row>
    <row r="440" spans="1:12" s="88" customFormat="1" ht="13.8" x14ac:dyDescent="0.2">
      <c r="A440" s="37" t="s">
        <v>70</v>
      </c>
      <c r="B440" s="16" t="s">
        <v>70</v>
      </c>
      <c r="C440" s="16" t="s">
        <v>1824</v>
      </c>
      <c r="D440" s="16" t="s">
        <v>2370</v>
      </c>
      <c r="E440" s="85">
        <v>1800000</v>
      </c>
      <c r="F440" s="85">
        <v>-631008.42000000004</v>
      </c>
      <c r="G440" s="85">
        <v>1168991.58</v>
      </c>
      <c r="H440" s="85">
        <v>10794.93</v>
      </c>
      <c r="I440" s="85">
        <v>10794.93</v>
      </c>
      <c r="J440" s="85">
        <v>0</v>
      </c>
      <c r="K440" s="137">
        <v>0</v>
      </c>
      <c r="L440" s="85">
        <v>0</v>
      </c>
    </row>
    <row r="441" spans="1:12" s="88" customFormat="1" ht="13.8" x14ac:dyDescent="0.2">
      <c r="A441" s="37" t="s">
        <v>70</v>
      </c>
      <c r="B441" s="16" t="s">
        <v>70</v>
      </c>
      <c r="C441" s="16" t="s">
        <v>1825</v>
      </c>
      <c r="D441" s="16" t="s">
        <v>2371</v>
      </c>
      <c r="E441" s="85">
        <v>0</v>
      </c>
      <c r="F441" s="85">
        <v>479726.6</v>
      </c>
      <c r="G441" s="85">
        <v>479726.6</v>
      </c>
      <c r="H441" s="85">
        <v>442953.45</v>
      </c>
      <c r="I441" s="85">
        <v>442953.45</v>
      </c>
      <c r="J441" s="85">
        <v>112948.92</v>
      </c>
      <c r="K441" s="137">
        <v>23.5444355180638</v>
      </c>
      <c r="L441" s="85">
        <v>33799.19</v>
      </c>
    </row>
    <row r="442" spans="1:12" s="88" customFormat="1" ht="13.8" x14ac:dyDescent="0.2">
      <c r="A442" s="37" t="s">
        <v>70</v>
      </c>
      <c r="B442" s="16" t="s">
        <v>70</v>
      </c>
      <c r="C442" s="16" t="s">
        <v>1826</v>
      </c>
      <c r="D442" s="16" t="s">
        <v>2372</v>
      </c>
      <c r="E442" s="85">
        <v>350000</v>
      </c>
      <c r="F442" s="85">
        <v>-350000</v>
      </c>
      <c r="G442" s="85">
        <v>0</v>
      </c>
      <c r="H442" s="85">
        <v>0</v>
      </c>
      <c r="I442" s="85">
        <v>0</v>
      </c>
      <c r="J442" s="85">
        <v>0</v>
      </c>
      <c r="K442" s="137">
        <v>0</v>
      </c>
      <c r="L442" s="85">
        <v>0</v>
      </c>
    </row>
    <row r="443" spans="1:12" s="88" customFormat="1" ht="13.8" x14ac:dyDescent="0.2">
      <c r="A443" s="37" t="s">
        <v>70</v>
      </c>
      <c r="B443" s="16" t="s">
        <v>70</v>
      </c>
      <c r="C443" s="16" t="s">
        <v>1827</v>
      </c>
      <c r="D443" s="16" t="s">
        <v>1828</v>
      </c>
      <c r="E443" s="85">
        <v>20000</v>
      </c>
      <c r="F443" s="85">
        <v>0</v>
      </c>
      <c r="G443" s="85">
        <v>20000</v>
      </c>
      <c r="H443" s="85">
        <v>212.27</v>
      </c>
      <c r="I443" s="85">
        <v>212.27</v>
      </c>
      <c r="J443" s="85">
        <v>212.27</v>
      </c>
      <c r="K443" s="137">
        <v>1.06135</v>
      </c>
      <c r="L443" s="85">
        <v>212.27</v>
      </c>
    </row>
    <row r="444" spans="1:12" s="88" customFormat="1" ht="13.8" x14ac:dyDescent="0.2">
      <c r="A444" s="37" t="s">
        <v>70</v>
      </c>
      <c r="B444" s="16" t="s">
        <v>70</v>
      </c>
      <c r="C444" s="16" t="s">
        <v>1829</v>
      </c>
      <c r="D444" s="16" t="s">
        <v>1830</v>
      </c>
      <c r="E444" s="85">
        <v>80000</v>
      </c>
      <c r="F444" s="85">
        <v>0</v>
      </c>
      <c r="G444" s="85">
        <v>80000</v>
      </c>
      <c r="H444" s="85">
        <v>0</v>
      </c>
      <c r="I444" s="85">
        <v>0</v>
      </c>
      <c r="J444" s="85">
        <v>0</v>
      </c>
      <c r="K444" s="137">
        <v>0</v>
      </c>
      <c r="L444" s="85">
        <v>0</v>
      </c>
    </row>
    <row r="445" spans="1:12" s="88" customFormat="1" ht="13.8" x14ac:dyDescent="0.2">
      <c r="A445" s="37" t="s">
        <v>70</v>
      </c>
      <c r="B445" s="16" t="s">
        <v>70</v>
      </c>
      <c r="C445" s="16" t="s">
        <v>1831</v>
      </c>
      <c r="D445" s="16" t="s">
        <v>1832</v>
      </c>
      <c r="E445" s="85">
        <v>30000</v>
      </c>
      <c r="F445" s="85">
        <v>0</v>
      </c>
      <c r="G445" s="85">
        <v>30000</v>
      </c>
      <c r="H445" s="85">
        <v>0</v>
      </c>
      <c r="I445" s="85">
        <v>0</v>
      </c>
      <c r="J445" s="85">
        <v>0</v>
      </c>
      <c r="K445" s="137">
        <v>0</v>
      </c>
      <c r="L445" s="85">
        <v>0</v>
      </c>
    </row>
    <row r="446" spans="1:12" s="88" customFormat="1" ht="13.8" x14ac:dyDescent="0.2">
      <c r="A446" s="37" t="s">
        <v>70</v>
      </c>
      <c r="B446" s="16" t="s">
        <v>70</v>
      </c>
      <c r="C446" s="16" t="s">
        <v>1833</v>
      </c>
      <c r="D446" s="16" t="s">
        <v>2373</v>
      </c>
      <c r="E446" s="85">
        <v>100000</v>
      </c>
      <c r="F446" s="85">
        <v>-70229.16</v>
      </c>
      <c r="G446" s="85">
        <v>29770.84</v>
      </c>
      <c r="H446" s="85">
        <v>0</v>
      </c>
      <c r="I446" s="85">
        <v>0</v>
      </c>
      <c r="J446" s="85">
        <v>0</v>
      </c>
      <c r="K446" s="137">
        <v>0</v>
      </c>
      <c r="L446" s="85">
        <v>0</v>
      </c>
    </row>
    <row r="447" spans="1:12" s="88" customFormat="1" ht="13.8" x14ac:dyDescent="0.2">
      <c r="A447" s="37" t="s">
        <v>70</v>
      </c>
      <c r="B447" s="16" t="s">
        <v>70</v>
      </c>
      <c r="C447" s="16" t="s">
        <v>1834</v>
      </c>
      <c r="D447" s="16" t="s">
        <v>1835</v>
      </c>
      <c r="E447" s="85">
        <v>0</v>
      </c>
      <c r="F447" s="85">
        <v>0</v>
      </c>
      <c r="G447" s="85">
        <v>0</v>
      </c>
      <c r="H447" s="85">
        <v>0</v>
      </c>
      <c r="I447" s="85">
        <v>0</v>
      </c>
      <c r="J447" s="85">
        <v>0</v>
      </c>
      <c r="K447" s="137">
        <v>0</v>
      </c>
      <c r="L447" s="85">
        <v>0</v>
      </c>
    </row>
    <row r="448" spans="1:12" s="88" customFormat="1" ht="13.8" x14ac:dyDescent="0.2">
      <c r="A448" s="37" t="s">
        <v>70</v>
      </c>
      <c r="B448" s="16" t="s">
        <v>70</v>
      </c>
      <c r="C448" s="16" t="s">
        <v>1836</v>
      </c>
      <c r="D448" s="16" t="s">
        <v>2374</v>
      </c>
      <c r="E448" s="85">
        <v>0</v>
      </c>
      <c r="F448" s="85">
        <v>4030692.32</v>
      </c>
      <c r="G448" s="85">
        <v>4030692.32</v>
      </c>
      <c r="H448" s="85">
        <v>3760269.91</v>
      </c>
      <c r="I448" s="85">
        <v>3248639.71</v>
      </c>
      <c r="J448" s="85">
        <v>2197112.85</v>
      </c>
      <c r="K448" s="137">
        <v>54.509564997012703</v>
      </c>
      <c r="L448" s="85">
        <v>2197112.85</v>
      </c>
    </row>
    <row r="449" spans="1:12" s="88" customFormat="1" ht="13.8" x14ac:dyDescent="0.2">
      <c r="A449" s="37" t="s">
        <v>70</v>
      </c>
      <c r="B449" s="16" t="s">
        <v>70</v>
      </c>
      <c r="C449" s="16" t="s">
        <v>1837</v>
      </c>
      <c r="D449" s="16" t="s">
        <v>2375</v>
      </c>
      <c r="E449" s="85">
        <v>0</v>
      </c>
      <c r="F449" s="85">
        <v>4585.8999999999996</v>
      </c>
      <c r="G449" s="85">
        <v>4585.8999999999996</v>
      </c>
      <c r="H449" s="85">
        <v>4585.8999999999996</v>
      </c>
      <c r="I449" s="85">
        <v>4585.8999999999996</v>
      </c>
      <c r="J449" s="85">
        <v>0</v>
      </c>
      <c r="K449" s="137">
        <v>0</v>
      </c>
      <c r="L449" s="85">
        <v>0</v>
      </c>
    </row>
    <row r="450" spans="1:12" s="88" customFormat="1" ht="13.8" x14ac:dyDescent="0.2">
      <c r="A450" s="37" t="s">
        <v>70</v>
      </c>
      <c r="B450" s="16" t="s">
        <v>70</v>
      </c>
      <c r="C450" s="16" t="s">
        <v>1838</v>
      </c>
      <c r="D450" s="16" t="s">
        <v>1839</v>
      </c>
      <c r="E450" s="85">
        <v>1233069.83</v>
      </c>
      <c r="F450" s="85">
        <v>0</v>
      </c>
      <c r="G450" s="85">
        <v>1233069.83</v>
      </c>
      <c r="H450" s="85">
        <v>1882716.38</v>
      </c>
      <c r="I450" s="85">
        <v>1882716.38</v>
      </c>
      <c r="J450" s="85">
        <v>1305020.49</v>
      </c>
      <c r="K450" s="137">
        <v>105.835083970873</v>
      </c>
      <c r="L450" s="85">
        <v>1305020.49</v>
      </c>
    </row>
    <row r="451" spans="1:12" s="88" customFormat="1" ht="13.8" x14ac:dyDescent="0.2">
      <c r="A451" s="37" t="s">
        <v>70</v>
      </c>
      <c r="B451" s="16" t="s">
        <v>70</v>
      </c>
      <c r="C451" s="16" t="s">
        <v>1840</v>
      </c>
      <c r="D451" s="16" t="s">
        <v>1841</v>
      </c>
      <c r="E451" s="85">
        <v>259988.18</v>
      </c>
      <c r="F451" s="85">
        <v>0</v>
      </c>
      <c r="G451" s="85">
        <v>259988.18</v>
      </c>
      <c r="H451" s="85">
        <v>67241.45</v>
      </c>
      <c r="I451" s="85">
        <v>0</v>
      </c>
      <c r="J451" s="85">
        <v>0</v>
      </c>
      <c r="K451" s="137">
        <v>0</v>
      </c>
      <c r="L451" s="85">
        <v>0</v>
      </c>
    </row>
    <row r="452" spans="1:12" s="88" customFormat="1" ht="13.8" x14ac:dyDescent="0.2">
      <c r="A452" s="37" t="s">
        <v>70</v>
      </c>
      <c r="B452" s="16" t="s">
        <v>70</v>
      </c>
      <c r="C452" s="16" t="s">
        <v>1842</v>
      </c>
      <c r="D452" s="16" t="s">
        <v>1843</v>
      </c>
      <c r="E452" s="85">
        <v>20000</v>
      </c>
      <c r="F452" s="85">
        <v>0</v>
      </c>
      <c r="G452" s="85">
        <v>20000</v>
      </c>
      <c r="H452" s="85">
        <v>0</v>
      </c>
      <c r="I452" s="85">
        <v>0</v>
      </c>
      <c r="J452" s="85">
        <v>0</v>
      </c>
      <c r="K452" s="137">
        <v>0</v>
      </c>
      <c r="L452" s="85">
        <v>0</v>
      </c>
    </row>
    <row r="453" spans="1:12" s="88" customFormat="1" ht="13.8" x14ac:dyDescent="0.2">
      <c r="A453" s="37" t="s">
        <v>70</v>
      </c>
      <c r="B453" s="16" t="s">
        <v>70</v>
      </c>
      <c r="C453" s="16" t="s">
        <v>1844</v>
      </c>
      <c r="D453" s="16" t="s">
        <v>2376</v>
      </c>
      <c r="E453" s="85">
        <v>0</v>
      </c>
      <c r="F453" s="85">
        <v>3823.6</v>
      </c>
      <c r="G453" s="85">
        <v>3823.6</v>
      </c>
      <c r="H453" s="85">
        <v>3248.85</v>
      </c>
      <c r="I453" s="85">
        <v>3248.85</v>
      </c>
      <c r="J453" s="85">
        <v>3248.85</v>
      </c>
      <c r="K453" s="137">
        <v>84.968354430379705</v>
      </c>
      <c r="L453" s="85">
        <v>3248.85</v>
      </c>
    </row>
    <row r="454" spans="1:12" s="88" customFormat="1" ht="13.8" x14ac:dyDescent="0.2">
      <c r="A454" s="37" t="s">
        <v>70</v>
      </c>
      <c r="B454" s="16" t="s">
        <v>70</v>
      </c>
      <c r="C454" s="16" t="s">
        <v>1845</v>
      </c>
      <c r="D454" s="16" t="s">
        <v>2377</v>
      </c>
      <c r="E454" s="85">
        <v>0</v>
      </c>
      <c r="F454" s="85">
        <v>8929.2099999999991</v>
      </c>
      <c r="G454" s="85">
        <v>8929.2099999999991</v>
      </c>
      <c r="H454" s="85">
        <v>8929.2099999999991</v>
      </c>
      <c r="I454" s="85">
        <v>8929.2099999999991</v>
      </c>
      <c r="J454" s="85">
        <v>8929.2099999999991</v>
      </c>
      <c r="K454" s="137">
        <v>100</v>
      </c>
      <c r="L454" s="85">
        <v>8929.2099999999991</v>
      </c>
    </row>
    <row r="455" spans="1:12" s="88" customFormat="1" ht="13.8" x14ac:dyDescent="0.2">
      <c r="A455" s="37" t="s">
        <v>70</v>
      </c>
      <c r="B455" s="16" t="s">
        <v>70</v>
      </c>
      <c r="C455" s="16" t="s">
        <v>1846</v>
      </c>
      <c r="D455" s="16" t="s">
        <v>1847</v>
      </c>
      <c r="E455" s="85">
        <v>0</v>
      </c>
      <c r="F455" s="85">
        <v>38579.64</v>
      </c>
      <c r="G455" s="85">
        <v>38579.64</v>
      </c>
      <c r="H455" s="85">
        <v>38579.64</v>
      </c>
      <c r="I455" s="85">
        <v>38579.64</v>
      </c>
      <c r="J455" s="85">
        <v>0</v>
      </c>
      <c r="K455" s="137">
        <v>0</v>
      </c>
      <c r="L455" s="85">
        <v>0</v>
      </c>
    </row>
    <row r="456" spans="1:12" s="88" customFormat="1" ht="13.8" x14ac:dyDescent="0.2">
      <c r="A456" s="37" t="s">
        <v>70</v>
      </c>
      <c r="B456" s="16" t="s">
        <v>70</v>
      </c>
      <c r="C456" s="16" t="s">
        <v>1848</v>
      </c>
      <c r="D456" s="16" t="s">
        <v>2378</v>
      </c>
      <c r="E456" s="85">
        <v>0</v>
      </c>
      <c r="F456" s="85">
        <v>23460.21</v>
      </c>
      <c r="G456" s="85">
        <v>23460.21</v>
      </c>
      <c r="H456" s="85">
        <v>23460.21</v>
      </c>
      <c r="I456" s="85">
        <v>23460.21</v>
      </c>
      <c r="J456" s="85">
        <v>23460.21</v>
      </c>
      <c r="K456" s="137">
        <v>100</v>
      </c>
      <c r="L456" s="85">
        <v>23460.21</v>
      </c>
    </row>
    <row r="457" spans="1:12" s="88" customFormat="1" ht="13.8" x14ac:dyDescent="0.2">
      <c r="A457" s="37" t="s">
        <v>70</v>
      </c>
      <c r="B457" s="16" t="s">
        <v>70</v>
      </c>
      <c r="C457" s="16" t="s">
        <v>1849</v>
      </c>
      <c r="D457" s="16" t="s">
        <v>1850</v>
      </c>
      <c r="E457" s="85">
        <v>643720</v>
      </c>
      <c r="F457" s="85">
        <v>782860.6</v>
      </c>
      <c r="G457" s="85">
        <v>1426580.6</v>
      </c>
      <c r="H457" s="85">
        <v>20959.02</v>
      </c>
      <c r="I457" s="85">
        <v>20959.02</v>
      </c>
      <c r="J457" s="85">
        <v>20959.02</v>
      </c>
      <c r="K457" s="137">
        <v>1.4691788182174901</v>
      </c>
      <c r="L457" s="85">
        <v>20959.02</v>
      </c>
    </row>
    <row r="458" spans="1:12" s="88" customFormat="1" ht="13.8" x14ac:dyDescent="0.2">
      <c r="A458" s="37" t="s">
        <v>70</v>
      </c>
      <c r="B458" s="16" t="s">
        <v>70</v>
      </c>
      <c r="C458" s="16" t="s">
        <v>1851</v>
      </c>
      <c r="D458" s="16" t="s">
        <v>2379</v>
      </c>
      <c r="E458" s="85">
        <v>0</v>
      </c>
      <c r="F458" s="85">
        <v>35564.9</v>
      </c>
      <c r="G458" s="85">
        <v>35564.9</v>
      </c>
      <c r="H458" s="85">
        <v>35020.400000000001</v>
      </c>
      <c r="I458" s="85">
        <v>35020.400000000001</v>
      </c>
      <c r="J458" s="85">
        <v>0</v>
      </c>
      <c r="K458" s="137">
        <v>0</v>
      </c>
      <c r="L458" s="85">
        <v>0</v>
      </c>
    </row>
    <row r="459" spans="1:12" s="88" customFormat="1" ht="13.8" x14ac:dyDescent="0.2">
      <c r="A459" s="37" t="s">
        <v>70</v>
      </c>
      <c r="B459" s="16" t="s">
        <v>70</v>
      </c>
      <c r="C459" s="16" t="s">
        <v>1852</v>
      </c>
      <c r="D459" s="16" t="s">
        <v>1853</v>
      </c>
      <c r="E459" s="85">
        <v>145060.25</v>
      </c>
      <c r="F459" s="85">
        <v>0</v>
      </c>
      <c r="G459" s="85">
        <v>145060.25</v>
      </c>
      <c r="H459" s="85">
        <v>302.5</v>
      </c>
      <c r="I459" s="85">
        <v>302.5</v>
      </c>
      <c r="J459" s="85">
        <v>302.5</v>
      </c>
      <c r="K459" s="137">
        <v>0.20853404016606999</v>
      </c>
      <c r="L459" s="85">
        <v>302.5</v>
      </c>
    </row>
    <row r="460" spans="1:12" s="88" customFormat="1" ht="13.8" x14ac:dyDescent="0.2">
      <c r="A460" s="37" t="s">
        <v>70</v>
      </c>
      <c r="B460" s="16" t="s">
        <v>70</v>
      </c>
      <c r="C460" s="16" t="s">
        <v>1854</v>
      </c>
      <c r="D460" s="16" t="s">
        <v>1855</v>
      </c>
      <c r="E460" s="85">
        <v>0</v>
      </c>
      <c r="F460" s="85">
        <v>140644.29999999999</v>
      </c>
      <c r="G460" s="85">
        <v>140644.29999999999</v>
      </c>
      <c r="H460" s="85">
        <v>0</v>
      </c>
      <c r="I460" s="85">
        <v>0</v>
      </c>
      <c r="J460" s="85">
        <v>0</v>
      </c>
      <c r="K460" s="137">
        <v>0</v>
      </c>
      <c r="L460" s="85">
        <v>0</v>
      </c>
    </row>
    <row r="461" spans="1:12" s="88" customFormat="1" ht="13.8" x14ac:dyDescent="0.2">
      <c r="A461" s="37" t="s">
        <v>70</v>
      </c>
      <c r="B461" s="16" t="s">
        <v>70</v>
      </c>
      <c r="C461" s="16" t="s">
        <v>1856</v>
      </c>
      <c r="D461" s="16" t="s">
        <v>2380</v>
      </c>
      <c r="E461" s="85">
        <v>100000</v>
      </c>
      <c r="F461" s="85">
        <v>-100000</v>
      </c>
      <c r="G461" s="85">
        <v>0</v>
      </c>
      <c r="H461" s="85">
        <v>0</v>
      </c>
      <c r="I461" s="85">
        <v>0</v>
      </c>
      <c r="J461" s="85">
        <v>0</v>
      </c>
      <c r="K461" s="137">
        <v>0</v>
      </c>
      <c r="L461" s="85">
        <v>0</v>
      </c>
    </row>
    <row r="462" spans="1:12" s="88" customFormat="1" ht="13.8" x14ac:dyDescent="0.2">
      <c r="A462" s="37" t="s">
        <v>70</v>
      </c>
      <c r="B462" s="16" t="s">
        <v>70</v>
      </c>
      <c r="C462" s="16" t="s">
        <v>1857</v>
      </c>
      <c r="D462" s="16" t="s">
        <v>1858</v>
      </c>
      <c r="E462" s="85">
        <v>25000</v>
      </c>
      <c r="F462" s="85">
        <v>0</v>
      </c>
      <c r="G462" s="85">
        <v>25000</v>
      </c>
      <c r="H462" s="85">
        <v>0</v>
      </c>
      <c r="I462" s="85">
        <v>0</v>
      </c>
      <c r="J462" s="85">
        <v>0</v>
      </c>
      <c r="K462" s="137">
        <v>0</v>
      </c>
      <c r="L462" s="85">
        <v>0</v>
      </c>
    </row>
    <row r="463" spans="1:12" s="88" customFormat="1" ht="13.8" x14ac:dyDescent="0.2">
      <c r="A463" s="37" t="s">
        <v>70</v>
      </c>
      <c r="B463" s="16" t="s">
        <v>70</v>
      </c>
      <c r="C463" s="16" t="s">
        <v>1859</v>
      </c>
      <c r="D463" s="16" t="s">
        <v>1860</v>
      </c>
      <c r="E463" s="85">
        <v>0</v>
      </c>
      <c r="F463" s="85">
        <v>0</v>
      </c>
      <c r="G463" s="85">
        <v>0</v>
      </c>
      <c r="H463" s="85">
        <v>3300</v>
      </c>
      <c r="I463" s="85">
        <v>3300</v>
      </c>
      <c r="J463" s="85">
        <v>0</v>
      </c>
      <c r="K463" s="137">
        <v>0</v>
      </c>
      <c r="L463" s="85">
        <v>0</v>
      </c>
    </row>
    <row r="464" spans="1:12" s="88" customFormat="1" ht="13.8" x14ac:dyDescent="0.2">
      <c r="A464" s="37" t="s">
        <v>70</v>
      </c>
      <c r="B464" s="16" t="s">
        <v>70</v>
      </c>
      <c r="C464" s="16" t="s">
        <v>1861</v>
      </c>
      <c r="D464" s="16" t="s">
        <v>1862</v>
      </c>
      <c r="E464" s="85">
        <v>100000</v>
      </c>
      <c r="F464" s="85">
        <v>0</v>
      </c>
      <c r="G464" s="85">
        <v>100000</v>
      </c>
      <c r="H464" s="85">
        <v>0</v>
      </c>
      <c r="I464" s="85">
        <v>0</v>
      </c>
      <c r="J464" s="85">
        <v>0</v>
      </c>
      <c r="K464" s="137">
        <v>0</v>
      </c>
      <c r="L464" s="85">
        <v>0</v>
      </c>
    </row>
    <row r="465" spans="1:12" s="88" customFormat="1" ht="13.8" x14ac:dyDescent="0.2">
      <c r="A465" s="37" t="s">
        <v>70</v>
      </c>
      <c r="B465" s="16" t="s">
        <v>70</v>
      </c>
      <c r="C465" s="16" t="s">
        <v>1863</v>
      </c>
      <c r="D465" s="16" t="s">
        <v>2381</v>
      </c>
      <c r="E465" s="85">
        <v>0</v>
      </c>
      <c r="F465" s="85">
        <v>1079.32</v>
      </c>
      <c r="G465" s="85">
        <v>1079.32</v>
      </c>
      <c r="H465" s="85">
        <v>1079.32</v>
      </c>
      <c r="I465" s="85">
        <v>1079.32</v>
      </c>
      <c r="J465" s="85">
        <v>0</v>
      </c>
      <c r="K465" s="137">
        <v>0</v>
      </c>
      <c r="L465" s="85">
        <v>0</v>
      </c>
    </row>
    <row r="466" spans="1:12" s="88" customFormat="1" ht="13.8" x14ac:dyDescent="0.2">
      <c r="A466" s="37" t="s">
        <v>70</v>
      </c>
      <c r="B466" s="16" t="s">
        <v>70</v>
      </c>
      <c r="C466" s="16" t="s">
        <v>1864</v>
      </c>
      <c r="D466" s="16" t="s">
        <v>2382</v>
      </c>
      <c r="E466" s="85">
        <v>0</v>
      </c>
      <c r="F466" s="85">
        <v>579681.48</v>
      </c>
      <c r="G466" s="85">
        <v>579681.48</v>
      </c>
      <c r="H466" s="85">
        <v>579681.48</v>
      </c>
      <c r="I466" s="85">
        <v>579681.48</v>
      </c>
      <c r="J466" s="85">
        <v>2887.41</v>
      </c>
      <c r="K466" s="137">
        <v>0.49810285469186</v>
      </c>
      <c r="L466" s="85">
        <v>2887.41</v>
      </c>
    </row>
    <row r="467" spans="1:12" s="88" customFormat="1" ht="13.8" x14ac:dyDescent="0.2">
      <c r="A467" s="37" t="s">
        <v>70</v>
      </c>
      <c r="B467" s="16" t="s">
        <v>70</v>
      </c>
      <c r="C467" s="16" t="s">
        <v>1865</v>
      </c>
      <c r="D467" s="16" t="s">
        <v>1866</v>
      </c>
      <c r="E467" s="85">
        <v>60000</v>
      </c>
      <c r="F467" s="85">
        <v>0</v>
      </c>
      <c r="G467" s="85">
        <v>60000</v>
      </c>
      <c r="H467" s="85">
        <v>0</v>
      </c>
      <c r="I467" s="85">
        <v>0</v>
      </c>
      <c r="J467" s="85">
        <v>0</v>
      </c>
      <c r="K467" s="137">
        <v>0</v>
      </c>
      <c r="L467" s="85">
        <v>0</v>
      </c>
    </row>
    <row r="468" spans="1:12" s="88" customFormat="1" ht="13.8" x14ac:dyDescent="0.2">
      <c r="A468" s="37" t="s">
        <v>70</v>
      </c>
      <c r="B468" s="16" t="s">
        <v>70</v>
      </c>
      <c r="C468" s="16" t="s">
        <v>1867</v>
      </c>
      <c r="D468" s="16" t="s">
        <v>2383</v>
      </c>
      <c r="E468" s="85">
        <v>0</v>
      </c>
      <c r="F468" s="85">
        <v>9057</v>
      </c>
      <c r="G468" s="85">
        <v>9057</v>
      </c>
      <c r="H468" s="85">
        <v>9056.85</v>
      </c>
      <c r="I468" s="85">
        <v>9056.85</v>
      </c>
      <c r="J468" s="85">
        <v>9056.85</v>
      </c>
      <c r="K468" s="137">
        <v>99.998343822457798</v>
      </c>
      <c r="L468" s="85">
        <v>0</v>
      </c>
    </row>
    <row r="469" spans="1:12" s="88" customFormat="1" ht="13.8" x14ac:dyDescent="0.2">
      <c r="A469" s="37" t="s">
        <v>70</v>
      </c>
      <c r="B469" s="16" t="s">
        <v>70</v>
      </c>
      <c r="C469" s="16" t="s">
        <v>1868</v>
      </c>
      <c r="D469" s="16" t="s">
        <v>2384</v>
      </c>
      <c r="E469" s="85">
        <v>100000</v>
      </c>
      <c r="F469" s="85">
        <v>-14340.39</v>
      </c>
      <c r="G469" s="85">
        <v>85659.61</v>
      </c>
      <c r="H469" s="85">
        <v>85659.61</v>
      </c>
      <c r="I469" s="85">
        <v>74229.960000000006</v>
      </c>
      <c r="J469" s="85">
        <v>0</v>
      </c>
      <c r="K469" s="137">
        <v>0</v>
      </c>
      <c r="L469" s="85">
        <v>0</v>
      </c>
    </row>
    <row r="470" spans="1:12" s="88" customFormat="1" ht="13.8" x14ac:dyDescent="0.2">
      <c r="A470" s="37" t="s">
        <v>70</v>
      </c>
      <c r="B470" s="16" t="s">
        <v>70</v>
      </c>
      <c r="C470" s="16" t="s">
        <v>1869</v>
      </c>
      <c r="D470" s="16" t="s">
        <v>2385</v>
      </c>
      <c r="E470" s="85">
        <v>0</v>
      </c>
      <c r="F470" s="85">
        <v>193691.32</v>
      </c>
      <c r="G470" s="85">
        <v>193691.32</v>
      </c>
      <c r="H470" s="85">
        <v>193691.32</v>
      </c>
      <c r="I470" s="85">
        <v>193691.32</v>
      </c>
      <c r="J470" s="85">
        <v>193691.32</v>
      </c>
      <c r="K470" s="137">
        <v>100</v>
      </c>
      <c r="L470" s="85">
        <v>193691.32</v>
      </c>
    </row>
    <row r="471" spans="1:12" s="88" customFormat="1" ht="13.8" x14ac:dyDescent="0.2">
      <c r="A471" s="37" t="s">
        <v>70</v>
      </c>
      <c r="B471" s="16" t="s">
        <v>70</v>
      </c>
      <c r="C471" s="16" t="s">
        <v>1870</v>
      </c>
      <c r="D471" s="16" t="s">
        <v>1871</v>
      </c>
      <c r="E471" s="85">
        <v>50000</v>
      </c>
      <c r="F471" s="85">
        <v>0</v>
      </c>
      <c r="G471" s="85">
        <v>50000</v>
      </c>
      <c r="H471" s="85">
        <v>86865.68</v>
      </c>
      <c r="I471" s="85">
        <v>86865.68</v>
      </c>
      <c r="J471" s="85">
        <v>34598.1</v>
      </c>
      <c r="K471" s="137">
        <v>69.196200000000005</v>
      </c>
      <c r="L471" s="85">
        <v>34598.1</v>
      </c>
    </row>
    <row r="472" spans="1:12" s="88" customFormat="1" ht="13.8" x14ac:dyDescent="0.2">
      <c r="A472" s="37" t="s">
        <v>70</v>
      </c>
      <c r="B472" s="16" t="s">
        <v>70</v>
      </c>
      <c r="C472" s="16" t="s">
        <v>1872</v>
      </c>
      <c r="D472" s="16" t="s">
        <v>1873</v>
      </c>
      <c r="E472" s="85">
        <v>40918.410000000003</v>
      </c>
      <c r="F472" s="85">
        <v>0</v>
      </c>
      <c r="G472" s="85">
        <v>40918.410000000003</v>
      </c>
      <c r="H472" s="85">
        <v>83437.52</v>
      </c>
      <c r="I472" s="85">
        <v>83437.52</v>
      </c>
      <c r="J472" s="85">
        <v>83426.92</v>
      </c>
      <c r="K472" s="137">
        <v>203.88602587441699</v>
      </c>
      <c r="L472" s="85">
        <v>83426.92</v>
      </c>
    </row>
    <row r="473" spans="1:12" s="88" customFormat="1" ht="13.8" x14ac:dyDescent="0.2">
      <c r="A473" s="37" t="s">
        <v>70</v>
      </c>
      <c r="B473" s="16" t="s">
        <v>70</v>
      </c>
      <c r="C473" s="16" t="s">
        <v>1874</v>
      </c>
      <c r="D473" s="16" t="s">
        <v>1875</v>
      </c>
      <c r="E473" s="85">
        <v>0</v>
      </c>
      <c r="F473" s="85">
        <v>2219.77</v>
      </c>
      <c r="G473" s="85">
        <v>2219.77</v>
      </c>
      <c r="H473" s="85">
        <v>2219.77</v>
      </c>
      <c r="I473" s="85">
        <v>2219.77</v>
      </c>
      <c r="J473" s="85">
        <v>2219.77</v>
      </c>
      <c r="K473" s="137">
        <v>100</v>
      </c>
      <c r="L473" s="85">
        <v>2219.77</v>
      </c>
    </row>
    <row r="474" spans="1:12" s="88" customFormat="1" ht="13.8" x14ac:dyDescent="0.2">
      <c r="A474" s="37" t="s">
        <v>70</v>
      </c>
      <c r="B474" s="16" t="s">
        <v>70</v>
      </c>
      <c r="C474" s="16" t="s">
        <v>1876</v>
      </c>
      <c r="D474" s="16" t="s">
        <v>1877</v>
      </c>
      <c r="E474" s="85">
        <v>0</v>
      </c>
      <c r="F474" s="85">
        <v>0</v>
      </c>
      <c r="G474" s="85">
        <v>0</v>
      </c>
      <c r="H474" s="85">
        <v>6037.9</v>
      </c>
      <c r="I474" s="85">
        <v>6037.9</v>
      </c>
      <c r="J474" s="85">
        <v>0</v>
      </c>
      <c r="K474" s="137">
        <v>0</v>
      </c>
      <c r="L474" s="85">
        <v>0</v>
      </c>
    </row>
    <row r="475" spans="1:12" s="88" customFormat="1" ht="13.8" x14ac:dyDescent="0.2">
      <c r="A475" s="37" t="s">
        <v>70</v>
      </c>
      <c r="B475" s="16" t="s">
        <v>70</v>
      </c>
      <c r="C475" s="16" t="s">
        <v>1878</v>
      </c>
      <c r="D475" s="16" t="s">
        <v>1879</v>
      </c>
      <c r="E475" s="85">
        <v>0</v>
      </c>
      <c r="F475" s="85">
        <v>0</v>
      </c>
      <c r="G475" s="85">
        <v>0</v>
      </c>
      <c r="H475" s="85">
        <v>5597.19</v>
      </c>
      <c r="I475" s="85">
        <v>5597.19</v>
      </c>
      <c r="J475" s="85">
        <v>0</v>
      </c>
      <c r="K475" s="137">
        <v>0</v>
      </c>
      <c r="L475" s="85">
        <v>0</v>
      </c>
    </row>
    <row r="476" spans="1:12" s="88" customFormat="1" ht="13.8" x14ac:dyDescent="0.2">
      <c r="A476" s="37" t="s">
        <v>70</v>
      </c>
      <c r="B476" s="16" t="s">
        <v>70</v>
      </c>
      <c r="C476" s="16" t="s">
        <v>1880</v>
      </c>
      <c r="D476" s="16" t="s">
        <v>1306</v>
      </c>
      <c r="E476" s="85">
        <v>3642263.26</v>
      </c>
      <c r="F476" s="85">
        <v>7344111.0999999996</v>
      </c>
      <c r="G476" s="85">
        <v>10986374.359999999</v>
      </c>
      <c r="H476" s="85">
        <v>10150305.66</v>
      </c>
      <c r="I476" s="85">
        <v>3123970.78</v>
      </c>
      <c r="J476" s="85">
        <v>589258.64</v>
      </c>
      <c r="K476" s="137">
        <v>5.3635405156537903</v>
      </c>
      <c r="L476" s="85">
        <v>370049.68</v>
      </c>
    </row>
    <row r="477" spans="1:12" s="88" customFormat="1" ht="13.8" x14ac:dyDescent="0.2">
      <c r="A477" s="37" t="s">
        <v>70</v>
      </c>
      <c r="B477" s="16" t="s">
        <v>70</v>
      </c>
      <c r="C477" s="16" t="s">
        <v>1881</v>
      </c>
      <c r="D477" s="16" t="s">
        <v>1882</v>
      </c>
      <c r="E477" s="85">
        <v>0</v>
      </c>
      <c r="F477" s="85">
        <v>28491.14</v>
      </c>
      <c r="G477" s="85">
        <v>28491.14</v>
      </c>
      <c r="H477" s="85">
        <v>13289.87</v>
      </c>
      <c r="I477" s="85">
        <v>13289.87</v>
      </c>
      <c r="J477" s="85">
        <v>13289.87</v>
      </c>
      <c r="K477" s="137">
        <v>46.645623867630398</v>
      </c>
      <c r="L477" s="85">
        <v>0</v>
      </c>
    </row>
    <row r="478" spans="1:12" s="88" customFormat="1" ht="13.8" x14ac:dyDescent="0.2">
      <c r="A478" s="37" t="s">
        <v>70</v>
      </c>
      <c r="B478" s="16" t="s">
        <v>70</v>
      </c>
      <c r="C478" s="16" t="s">
        <v>1883</v>
      </c>
      <c r="D478" s="16" t="s">
        <v>1884</v>
      </c>
      <c r="E478" s="85">
        <v>200000</v>
      </c>
      <c r="F478" s="85">
        <v>-200000</v>
      </c>
      <c r="G478" s="85">
        <v>0</v>
      </c>
      <c r="H478" s="85">
        <v>0</v>
      </c>
      <c r="I478" s="85">
        <v>0</v>
      </c>
      <c r="J478" s="85">
        <v>0</v>
      </c>
      <c r="K478" s="137">
        <v>0</v>
      </c>
      <c r="L478" s="85">
        <v>0</v>
      </c>
    </row>
    <row r="479" spans="1:12" s="88" customFormat="1" ht="13.8" x14ac:dyDescent="0.2">
      <c r="A479" s="37" t="s">
        <v>70</v>
      </c>
      <c r="B479" s="16" t="s">
        <v>70</v>
      </c>
      <c r="C479" s="16" t="s">
        <v>1885</v>
      </c>
      <c r="D479" s="16" t="s">
        <v>1886</v>
      </c>
      <c r="E479" s="85">
        <v>0</v>
      </c>
      <c r="F479" s="85">
        <v>0</v>
      </c>
      <c r="G479" s="85">
        <v>0</v>
      </c>
      <c r="H479" s="85">
        <v>2745.62</v>
      </c>
      <c r="I479" s="85">
        <v>2745.62</v>
      </c>
      <c r="J479" s="85">
        <v>2745.62</v>
      </c>
      <c r="K479" s="137">
        <v>0</v>
      </c>
      <c r="L479" s="85">
        <v>2745.62</v>
      </c>
    </row>
    <row r="480" spans="1:12" s="88" customFormat="1" ht="13.8" x14ac:dyDescent="0.2">
      <c r="A480" s="37" t="s">
        <v>70</v>
      </c>
      <c r="B480" s="16" t="s">
        <v>70</v>
      </c>
      <c r="C480" s="16" t="s">
        <v>1887</v>
      </c>
      <c r="D480" s="16" t="s">
        <v>1888</v>
      </c>
      <c r="E480" s="85">
        <v>0</v>
      </c>
      <c r="F480" s="85">
        <v>123562.31</v>
      </c>
      <c r="G480" s="85">
        <v>123562.31</v>
      </c>
      <c r="H480" s="85">
        <v>4743.2</v>
      </c>
      <c r="I480" s="85">
        <v>4743.2</v>
      </c>
      <c r="J480" s="85">
        <v>4743.2</v>
      </c>
      <c r="K480" s="137">
        <v>3.8387110114726699</v>
      </c>
      <c r="L480" s="85">
        <v>0</v>
      </c>
    </row>
    <row r="481" spans="1:12" s="88" customFormat="1" ht="13.8" x14ac:dyDescent="0.2">
      <c r="A481" s="37" t="s">
        <v>70</v>
      </c>
      <c r="B481" s="16" t="s">
        <v>70</v>
      </c>
      <c r="C481" s="16" t="s">
        <v>1889</v>
      </c>
      <c r="D481" s="16" t="s">
        <v>1890</v>
      </c>
      <c r="E481" s="85">
        <v>200000</v>
      </c>
      <c r="F481" s="85">
        <v>211877.13</v>
      </c>
      <c r="G481" s="85">
        <v>411877.13</v>
      </c>
      <c r="H481" s="85">
        <v>411877.13</v>
      </c>
      <c r="I481" s="85">
        <v>411877.13</v>
      </c>
      <c r="J481" s="85">
        <v>411877.13</v>
      </c>
      <c r="K481" s="137">
        <v>100</v>
      </c>
      <c r="L481" s="85">
        <v>411877.13</v>
      </c>
    </row>
    <row r="482" spans="1:12" s="88" customFormat="1" ht="13.8" x14ac:dyDescent="0.2">
      <c r="A482" s="37" t="s">
        <v>70</v>
      </c>
      <c r="B482" s="16" t="s">
        <v>70</v>
      </c>
      <c r="C482" s="16" t="s">
        <v>1891</v>
      </c>
      <c r="D482" s="16" t="s">
        <v>1892</v>
      </c>
      <c r="E482" s="85">
        <v>0</v>
      </c>
      <c r="F482" s="85">
        <v>0</v>
      </c>
      <c r="G482" s="85">
        <v>0</v>
      </c>
      <c r="H482" s="85">
        <v>15548.5</v>
      </c>
      <c r="I482" s="85">
        <v>15548.5</v>
      </c>
      <c r="J482" s="85">
        <v>12927.52</v>
      </c>
      <c r="K482" s="137">
        <v>0</v>
      </c>
      <c r="L482" s="85">
        <v>12927.52</v>
      </c>
    </row>
    <row r="483" spans="1:12" s="88" customFormat="1" ht="13.8" x14ac:dyDescent="0.2">
      <c r="A483" s="37" t="s">
        <v>70</v>
      </c>
      <c r="B483" s="16" t="s">
        <v>70</v>
      </c>
      <c r="C483" s="16" t="s">
        <v>1893</v>
      </c>
      <c r="D483" s="16" t="s">
        <v>1894</v>
      </c>
      <c r="E483" s="85">
        <v>0</v>
      </c>
      <c r="F483" s="85">
        <v>2674.1</v>
      </c>
      <c r="G483" s="85">
        <v>2674.1</v>
      </c>
      <c r="H483" s="85">
        <v>2674.1</v>
      </c>
      <c r="I483" s="85">
        <v>2674.1</v>
      </c>
      <c r="J483" s="85">
        <v>2674.1</v>
      </c>
      <c r="K483" s="137">
        <v>100</v>
      </c>
      <c r="L483" s="85">
        <v>2674.1</v>
      </c>
    </row>
    <row r="484" spans="1:12" s="88" customFormat="1" ht="13.8" x14ac:dyDescent="0.2">
      <c r="A484" s="37" t="s">
        <v>70</v>
      </c>
      <c r="B484" s="16" t="s">
        <v>70</v>
      </c>
      <c r="C484" s="16" t="s">
        <v>1895</v>
      </c>
      <c r="D484" s="16" t="s">
        <v>1896</v>
      </c>
      <c r="E484" s="85">
        <v>0</v>
      </c>
      <c r="F484" s="85">
        <v>4759.26</v>
      </c>
      <c r="G484" s="85">
        <v>4759.26</v>
      </c>
      <c r="H484" s="85">
        <v>4759.26</v>
      </c>
      <c r="I484" s="85">
        <v>4759.26</v>
      </c>
      <c r="J484" s="85">
        <v>0</v>
      </c>
      <c r="K484" s="137">
        <v>0</v>
      </c>
      <c r="L484" s="85">
        <v>0</v>
      </c>
    </row>
    <row r="485" spans="1:12" s="88" customFormat="1" ht="13.8" x14ac:dyDescent="0.2">
      <c r="A485" s="37" t="s">
        <v>70</v>
      </c>
      <c r="B485" s="16" t="s">
        <v>70</v>
      </c>
      <c r="C485" s="16" t="s">
        <v>1897</v>
      </c>
      <c r="D485" s="16" t="s">
        <v>1898</v>
      </c>
      <c r="E485" s="85">
        <v>0</v>
      </c>
      <c r="F485" s="85">
        <v>125508.57</v>
      </c>
      <c r="G485" s="85">
        <v>125508.57</v>
      </c>
      <c r="H485" s="85">
        <v>125508.57</v>
      </c>
      <c r="I485" s="85">
        <v>125508.57</v>
      </c>
      <c r="J485" s="85">
        <v>125508.57</v>
      </c>
      <c r="K485" s="137">
        <v>100</v>
      </c>
      <c r="L485" s="85">
        <v>125508.57</v>
      </c>
    </row>
    <row r="486" spans="1:12" s="88" customFormat="1" ht="13.8" x14ac:dyDescent="0.2">
      <c r="A486" s="37" t="s">
        <v>70</v>
      </c>
      <c r="B486" s="16" t="s">
        <v>70</v>
      </c>
      <c r="C486" s="16" t="s">
        <v>1899</v>
      </c>
      <c r="D486" s="16" t="s">
        <v>1900</v>
      </c>
      <c r="E486" s="85">
        <v>0</v>
      </c>
      <c r="F486" s="85">
        <v>4831.53</v>
      </c>
      <c r="G486" s="85">
        <v>4831.53</v>
      </c>
      <c r="H486" s="85">
        <v>0</v>
      </c>
      <c r="I486" s="85">
        <v>0</v>
      </c>
      <c r="J486" s="85">
        <v>0</v>
      </c>
      <c r="K486" s="137">
        <v>0</v>
      </c>
      <c r="L486" s="85">
        <v>0</v>
      </c>
    </row>
    <row r="487" spans="1:12" s="88" customFormat="1" ht="13.8" x14ac:dyDescent="0.2">
      <c r="A487" s="37" t="s">
        <v>70</v>
      </c>
      <c r="B487" s="16" t="s">
        <v>70</v>
      </c>
      <c r="C487" s="16" t="s">
        <v>1901</v>
      </c>
      <c r="D487" s="16" t="s">
        <v>1902</v>
      </c>
      <c r="E487" s="85">
        <v>70000</v>
      </c>
      <c r="F487" s="85">
        <v>9836.0499999999993</v>
      </c>
      <c r="G487" s="85">
        <v>79836.05</v>
      </c>
      <c r="H487" s="85">
        <v>59305.57</v>
      </c>
      <c r="I487" s="85">
        <v>59305.57</v>
      </c>
      <c r="J487" s="85">
        <v>24054.240000000002</v>
      </c>
      <c r="K487" s="137">
        <v>30.129546739849999</v>
      </c>
      <c r="L487" s="85">
        <v>24054.240000000002</v>
      </c>
    </row>
    <row r="488" spans="1:12" s="88" customFormat="1" ht="13.8" x14ac:dyDescent="0.2">
      <c r="A488" s="37" t="s">
        <v>70</v>
      </c>
      <c r="B488" s="16" t="s">
        <v>70</v>
      </c>
      <c r="C488" s="16" t="s">
        <v>1903</v>
      </c>
      <c r="D488" s="16" t="s">
        <v>1904</v>
      </c>
      <c r="E488" s="85">
        <v>100000</v>
      </c>
      <c r="F488" s="85">
        <v>65446.69</v>
      </c>
      <c r="G488" s="85">
        <v>165446.69</v>
      </c>
      <c r="H488" s="85">
        <v>48821.440000000002</v>
      </c>
      <c r="I488" s="85">
        <v>48821.440000000002</v>
      </c>
      <c r="J488" s="85">
        <v>48821.440000000002</v>
      </c>
      <c r="K488" s="137">
        <v>29.508864758793301</v>
      </c>
      <c r="L488" s="85">
        <v>48821.440000000002</v>
      </c>
    </row>
    <row r="489" spans="1:12" s="88" customFormat="1" ht="13.8" x14ac:dyDescent="0.2">
      <c r="A489" s="37" t="s">
        <v>70</v>
      </c>
      <c r="B489" s="16" t="s">
        <v>70</v>
      </c>
      <c r="C489" s="16" t="s">
        <v>1905</v>
      </c>
      <c r="D489" s="16" t="s">
        <v>1906</v>
      </c>
      <c r="E489" s="85">
        <v>0</v>
      </c>
      <c r="F489" s="85">
        <v>1991.18</v>
      </c>
      <c r="G489" s="85">
        <v>1991.18</v>
      </c>
      <c r="H489" s="85">
        <v>0</v>
      </c>
      <c r="I489" s="85">
        <v>0</v>
      </c>
      <c r="J489" s="85">
        <v>0</v>
      </c>
      <c r="K489" s="137">
        <v>0</v>
      </c>
      <c r="L489" s="85">
        <v>0</v>
      </c>
    </row>
    <row r="490" spans="1:12" s="88" customFormat="1" ht="13.8" x14ac:dyDescent="0.2">
      <c r="A490" s="37" t="s">
        <v>70</v>
      </c>
      <c r="B490" s="16" t="s">
        <v>70</v>
      </c>
      <c r="C490" s="16" t="s">
        <v>1907</v>
      </c>
      <c r="D490" s="16" t="s">
        <v>1908</v>
      </c>
      <c r="E490" s="85">
        <v>0</v>
      </c>
      <c r="F490" s="85">
        <v>1757.46</v>
      </c>
      <c r="G490" s="85">
        <v>1757.46</v>
      </c>
      <c r="H490" s="85">
        <v>1757.46</v>
      </c>
      <c r="I490" s="85">
        <v>1757.46</v>
      </c>
      <c r="J490" s="85">
        <v>1757.46</v>
      </c>
      <c r="K490" s="137">
        <v>100</v>
      </c>
      <c r="L490" s="85">
        <v>1757.46</v>
      </c>
    </row>
    <row r="491" spans="1:12" s="88" customFormat="1" ht="13.8" x14ac:dyDescent="0.2">
      <c r="A491" s="37" t="s">
        <v>70</v>
      </c>
      <c r="B491" s="16" t="s">
        <v>70</v>
      </c>
      <c r="C491" s="16" t="s">
        <v>1909</v>
      </c>
      <c r="D491" s="16" t="s">
        <v>1910</v>
      </c>
      <c r="E491" s="85">
        <v>0</v>
      </c>
      <c r="F491" s="85">
        <v>33310.83</v>
      </c>
      <c r="G491" s="85">
        <v>33310.83</v>
      </c>
      <c r="H491" s="85">
        <v>33310.83</v>
      </c>
      <c r="I491" s="85">
        <v>33310.83</v>
      </c>
      <c r="J491" s="85">
        <v>33091.94</v>
      </c>
      <c r="K491" s="137">
        <v>99.342886382596902</v>
      </c>
      <c r="L491" s="85">
        <v>0</v>
      </c>
    </row>
    <row r="492" spans="1:12" s="88" customFormat="1" ht="13.8" x14ac:dyDescent="0.2">
      <c r="A492" s="37" t="s">
        <v>70</v>
      </c>
      <c r="B492" s="16" t="s">
        <v>70</v>
      </c>
      <c r="C492" s="16" t="s">
        <v>1911</v>
      </c>
      <c r="D492" s="16" t="s">
        <v>1912</v>
      </c>
      <c r="E492" s="85">
        <v>0</v>
      </c>
      <c r="F492" s="85">
        <v>117553.88</v>
      </c>
      <c r="G492" s="85">
        <v>117553.88</v>
      </c>
      <c r="H492" s="85">
        <v>117553.88</v>
      </c>
      <c r="I492" s="85">
        <v>117553.88</v>
      </c>
      <c r="J492" s="85">
        <v>117553.88</v>
      </c>
      <c r="K492" s="137">
        <v>100</v>
      </c>
      <c r="L492" s="85">
        <v>117553.88</v>
      </c>
    </row>
    <row r="493" spans="1:12" s="88" customFormat="1" ht="13.8" x14ac:dyDescent="0.2">
      <c r="A493" s="37" t="s">
        <v>70</v>
      </c>
      <c r="B493" s="16" t="s">
        <v>70</v>
      </c>
      <c r="C493" s="16" t="s">
        <v>1913</v>
      </c>
      <c r="D493" s="16" t="s">
        <v>1914</v>
      </c>
      <c r="E493" s="85">
        <v>0</v>
      </c>
      <c r="F493" s="85">
        <v>2754.01</v>
      </c>
      <c r="G493" s="85">
        <v>2754.01</v>
      </c>
      <c r="H493" s="85">
        <v>2754.01</v>
      </c>
      <c r="I493" s="85">
        <v>2754.01</v>
      </c>
      <c r="J493" s="85">
        <v>2754.01</v>
      </c>
      <c r="K493" s="137">
        <v>100</v>
      </c>
      <c r="L493" s="85">
        <v>2754.01</v>
      </c>
    </row>
    <row r="494" spans="1:12" s="88" customFormat="1" ht="13.8" x14ac:dyDescent="0.2">
      <c r="A494" s="37" t="s">
        <v>70</v>
      </c>
      <c r="B494" s="16" t="s">
        <v>70</v>
      </c>
      <c r="C494" s="16" t="s">
        <v>1915</v>
      </c>
      <c r="D494" s="16" t="s">
        <v>1916</v>
      </c>
      <c r="E494" s="85">
        <v>600000</v>
      </c>
      <c r="F494" s="85">
        <v>-515293.44</v>
      </c>
      <c r="G494" s="85">
        <v>84706.559999999998</v>
      </c>
      <c r="H494" s="85">
        <v>83312.56</v>
      </c>
      <c r="I494" s="85">
        <v>83312.56</v>
      </c>
      <c r="J494" s="85">
        <v>2706.56</v>
      </c>
      <c r="K494" s="137">
        <v>3.1952188826933798</v>
      </c>
      <c r="L494" s="85">
        <v>2706.56</v>
      </c>
    </row>
    <row r="495" spans="1:12" s="88" customFormat="1" ht="13.8" x14ac:dyDescent="0.2">
      <c r="A495" s="37" t="s">
        <v>70</v>
      </c>
      <c r="B495" s="16" t="s">
        <v>70</v>
      </c>
      <c r="C495" s="16" t="s">
        <v>1917</v>
      </c>
      <c r="D495" s="16" t="s">
        <v>1918</v>
      </c>
      <c r="E495" s="85">
        <v>100000</v>
      </c>
      <c r="F495" s="85">
        <v>220776.65</v>
      </c>
      <c r="G495" s="85">
        <v>320776.65000000002</v>
      </c>
      <c r="H495" s="85">
        <v>318637.52</v>
      </c>
      <c r="I495" s="85">
        <v>220776.65</v>
      </c>
      <c r="J495" s="85">
        <v>220776.65</v>
      </c>
      <c r="K495" s="137">
        <v>68.825661094721198</v>
      </c>
      <c r="L495" s="85">
        <v>220776.65</v>
      </c>
    </row>
    <row r="496" spans="1:12" s="88" customFormat="1" ht="13.8" x14ac:dyDescent="0.2">
      <c r="A496" s="37" t="s">
        <v>70</v>
      </c>
      <c r="B496" s="16" t="s">
        <v>70</v>
      </c>
      <c r="C496" s="16" t="s">
        <v>1919</v>
      </c>
      <c r="D496" s="16" t="s">
        <v>1920</v>
      </c>
      <c r="E496" s="85">
        <v>350000</v>
      </c>
      <c r="F496" s="85">
        <v>-203167.78</v>
      </c>
      <c r="G496" s="85">
        <v>146832.22</v>
      </c>
      <c r="H496" s="85">
        <v>143955.76999999999</v>
      </c>
      <c r="I496" s="85">
        <v>7408.83</v>
      </c>
      <c r="J496" s="85">
        <v>7408.83</v>
      </c>
      <c r="K496" s="137">
        <v>5.0457794617557399</v>
      </c>
      <c r="L496" s="85">
        <v>7408.83</v>
      </c>
    </row>
    <row r="497" spans="1:12" s="88" customFormat="1" ht="13.8" x14ac:dyDescent="0.2">
      <c r="A497" s="37" t="s">
        <v>70</v>
      </c>
      <c r="B497" s="16" t="s">
        <v>70</v>
      </c>
      <c r="C497" s="16" t="s">
        <v>1921</v>
      </c>
      <c r="D497" s="16" t="s">
        <v>1922</v>
      </c>
      <c r="E497" s="85">
        <v>0</v>
      </c>
      <c r="F497" s="85">
        <v>0</v>
      </c>
      <c r="G497" s="85">
        <v>0</v>
      </c>
      <c r="H497" s="85">
        <v>23495.78</v>
      </c>
      <c r="I497" s="85">
        <v>23495.78</v>
      </c>
      <c r="J497" s="85">
        <v>23495.78</v>
      </c>
      <c r="K497" s="137">
        <v>0</v>
      </c>
      <c r="L497" s="85">
        <v>23495.78</v>
      </c>
    </row>
    <row r="498" spans="1:12" s="88" customFormat="1" ht="13.8" x14ac:dyDescent="0.2">
      <c r="A498" s="37" t="s">
        <v>70</v>
      </c>
      <c r="B498" s="16" t="s">
        <v>70</v>
      </c>
      <c r="C498" s="16" t="s">
        <v>1923</v>
      </c>
      <c r="D498" s="16" t="s">
        <v>1924</v>
      </c>
      <c r="E498" s="85">
        <v>25000</v>
      </c>
      <c r="F498" s="85">
        <v>0</v>
      </c>
      <c r="G498" s="85">
        <v>25000</v>
      </c>
      <c r="H498" s="85">
        <v>2014.65</v>
      </c>
      <c r="I498" s="85">
        <v>2014.65</v>
      </c>
      <c r="J498" s="85">
        <v>2014.65</v>
      </c>
      <c r="K498" s="137">
        <v>8.0586000000000002</v>
      </c>
      <c r="L498" s="85">
        <v>2014.65</v>
      </c>
    </row>
    <row r="499" spans="1:12" s="88" customFormat="1" ht="13.8" x14ac:dyDescent="0.2">
      <c r="A499" s="37" t="s">
        <v>70</v>
      </c>
      <c r="B499" s="16" t="s">
        <v>70</v>
      </c>
      <c r="C499" s="16" t="s">
        <v>1925</v>
      </c>
      <c r="D499" s="16" t="s">
        <v>1926</v>
      </c>
      <c r="E499" s="85">
        <v>1077077.25</v>
      </c>
      <c r="F499" s="85">
        <v>554483.96</v>
      </c>
      <c r="G499" s="85">
        <v>1631561.21</v>
      </c>
      <c r="H499" s="85">
        <v>225547.03</v>
      </c>
      <c r="I499" s="85">
        <v>17124.939999999999</v>
      </c>
      <c r="J499" s="85">
        <v>0</v>
      </c>
      <c r="K499" s="137">
        <v>0</v>
      </c>
      <c r="L499" s="85">
        <v>0</v>
      </c>
    </row>
    <row r="500" spans="1:12" s="88" customFormat="1" ht="13.8" x14ac:dyDescent="0.2">
      <c r="A500" s="37" t="s">
        <v>70</v>
      </c>
      <c r="B500" s="16" t="s">
        <v>70</v>
      </c>
      <c r="C500" s="16" t="s">
        <v>1927</v>
      </c>
      <c r="D500" s="16" t="s">
        <v>1928</v>
      </c>
      <c r="E500" s="85">
        <v>0</v>
      </c>
      <c r="F500" s="85">
        <v>0</v>
      </c>
      <c r="G500" s="85">
        <v>0</v>
      </c>
      <c r="H500" s="85">
        <v>51531</v>
      </c>
      <c r="I500" s="85">
        <v>51531</v>
      </c>
      <c r="J500" s="85">
        <v>0</v>
      </c>
      <c r="K500" s="137">
        <v>0</v>
      </c>
      <c r="L500" s="85">
        <v>0</v>
      </c>
    </row>
    <row r="501" spans="1:12" s="88" customFormat="1" ht="13.8" x14ac:dyDescent="0.2">
      <c r="A501" s="37" t="s">
        <v>70</v>
      </c>
      <c r="B501" s="16" t="s">
        <v>70</v>
      </c>
      <c r="C501" s="16" t="s">
        <v>1929</v>
      </c>
      <c r="D501" s="16" t="s">
        <v>1930</v>
      </c>
      <c r="E501" s="85">
        <v>350000</v>
      </c>
      <c r="F501" s="85">
        <v>556238.29</v>
      </c>
      <c r="G501" s="85">
        <v>906238.29</v>
      </c>
      <c r="H501" s="85">
        <v>875198.29</v>
      </c>
      <c r="I501" s="85">
        <v>874357.79</v>
      </c>
      <c r="J501" s="85">
        <v>547993.80000000005</v>
      </c>
      <c r="K501" s="137">
        <v>60.469062723006303</v>
      </c>
      <c r="L501" s="85">
        <v>547993.80000000005</v>
      </c>
    </row>
    <row r="502" spans="1:12" s="88" customFormat="1" ht="13.8" x14ac:dyDescent="0.2">
      <c r="A502" s="37" t="s">
        <v>70</v>
      </c>
      <c r="B502" s="16" t="s">
        <v>70</v>
      </c>
      <c r="C502" s="16" t="s">
        <v>1931</v>
      </c>
      <c r="D502" s="16" t="s">
        <v>1932</v>
      </c>
      <c r="E502" s="85">
        <v>40000</v>
      </c>
      <c r="F502" s="85">
        <v>0</v>
      </c>
      <c r="G502" s="85">
        <v>40000</v>
      </c>
      <c r="H502" s="85">
        <v>0</v>
      </c>
      <c r="I502" s="85">
        <v>0</v>
      </c>
      <c r="J502" s="85">
        <v>0</v>
      </c>
      <c r="K502" s="137">
        <v>0</v>
      </c>
      <c r="L502" s="85">
        <v>0</v>
      </c>
    </row>
    <row r="503" spans="1:12" s="88" customFormat="1" ht="13.8" x14ac:dyDescent="0.2">
      <c r="A503" s="37" t="s">
        <v>70</v>
      </c>
      <c r="B503" s="16" t="s">
        <v>70</v>
      </c>
      <c r="C503" s="16" t="s">
        <v>1933</v>
      </c>
      <c r="D503" s="16" t="s">
        <v>1934</v>
      </c>
      <c r="E503" s="85">
        <v>15000</v>
      </c>
      <c r="F503" s="85">
        <v>0</v>
      </c>
      <c r="G503" s="85">
        <v>15000</v>
      </c>
      <c r="H503" s="85">
        <v>0</v>
      </c>
      <c r="I503" s="85">
        <v>0</v>
      </c>
      <c r="J503" s="85">
        <v>0</v>
      </c>
      <c r="K503" s="137">
        <v>0</v>
      </c>
      <c r="L503" s="85">
        <v>0</v>
      </c>
    </row>
    <row r="504" spans="1:12" s="88" customFormat="1" ht="13.8" x14ac:dyDescent="0.2">
      <c r="A504" s="37" t="s">
        <v>70</v>
      </c>
      <c r="B504" s="16" t="s">
        <v>70</v>
      </c>
      <c r="C504" s="16" t="s">
        <v>1935</v>
      </c>
      <c r="D504" s="16" t="s">
        <v>1936</v>
      </c>
      <c r="E504" s="85">
        <v>0</v>
      </c>
      <c r="F504" s="85">
        <v>0</v>
      </c>
      <c r="G504" s="85">
        <v>0</v>
      </c>
      <c r="H504" s="85">
        <v>30958.240000000002</v>
      </c>
      <c r="I504" s="85">
        <v>30958.240000000002</v>
      </c>
      <c r="J504" s="85">
        <v>30226.19</v>
      </c>
      <c r="K504" s="137">
        <v>0</v>
      </c>
      <c r="L504" s="85">
        <v>30226.19</v>
      </c>
    </row>
    <row r="505" spans="1:12" s="88" customFormat="1" ht="13.8" x14ac:dyDescent="0.2">
      <c r="A505" s="37" t="s">
        <v>70</v>
      </c>
      <c r="B505" s="16" t="s">
        <v>70</v>
      </c>
      <c r="C505" s="16" t="s">
        <v>1937</v>
      </c>
      <c r="D505" s="16" t="s">
        <v>1938</v>
      </c>
      <c r="E505" s="85">
        <v>400000</v>
      </c>
      <c r="F505" s="85">
        <v>22125.77</v>
      </c>
      <c r="G505" s="85">
        <v>422125.77</v>
      </c>
      <c r="H505" s="85">
        <v>420891.38</v>
      </c>
      <c r="I505" s="85">
        <v>419112.18</v>
      </c>
      <c r="J505" s="85">
        <v>22579.48</v>
      </c>
      <c r="K505" s="137">
        <v>5.3489935002072997</v>
      </c>
      <c r="L505" s="85">
        <v>22579.48</v>
      </c>
    </row>
    <row r="506" spans="1:12" s="88" customFormat="1" ht="13.8" x14ac:dyDescent="0.2">
      <c r="A506" s="37" t="s">
        <v>70</v>
      </c>
      <c r="B506" s="16" t="s">
        <v>70</v>
      </c>
      <c r="C506" s="16" t="s">
        <v>1939</v>
      </c>
      <c r="D506" s="16" t="s">
        <v>1940</v>
      </c>
      <c r="E506" s="85">
        <v>0</v>
      </c>
      <c r="F506" s="85">
        <v>2695279.66</v>
      </c>
      <c r="G506" s="85">
        <v>2695279.66</v>
      </c>
      <c r="H506" s="85">
        <v>2610236.85</v>
      </c>
      <c r="I506" s="85">
        <v>2591936.52</v>
      </c>
      <c r="J506" s="85">
        <v>407347.1</v>
      </c>
      <c r="K506" s="137">
        <v>15.1133519109479</v>
      </c>
      <c r="L506" s="85">
        <v>27896.32</v>
      </c>
    </row>
    <row r="507" spans="1:12" s="88" customFormat="1" ht="13.8" x14ac:dyDescent="0.2">
      <c r="A507" s="37" t="s">
        <v>70</v>
      </c>
      <c r="B507" s="16" t="s">
        <v>70</v>
      </c>
      <c r="C507" s="16" t="s">
        <v>1941</v>
      </c>
      <c r="D507" s="16" t="s">
        <v>1942</v>
      </c>
      <c r="E507" s="85">
        <v>0</v>
      </c>
      <c r="F507" s="85">
        <v>0</v>
      </c>
      <c r="G507" s="85">
        <v>0</v>
      </c>
      <c r="H507" s="85">
        <v>23599.279999999999</v>
      </c>
      <c r="I507" s="85">
        <v>23599.279999999999</v>
      </c>
      <c r="J507" s="85">
        <v>23599.279999999999</v>
      </c>
      <c r="K507" s="137">
        <v>0</v>
      </c>
      <c r="L507" s="85">
        <v>23599.279999999999</v>
      </c>
    </row>
    <row r="508" spans="1:12" s="88" customFormat="1" ht="13.8" x14ac:dyDescent="0.2">
      <c r="A508" s="37" t="s">
        <v>70</v>
      </c>
      <c r="B508" s="16" t="s">
        <v>70</v>
      </c>
      <c r="C508" s="16" t="s">
        <v>1943</v>
      </c>
      <c r="D508" s="16" t="s">
        <v>1944</v>
      </c>
      <c r="E508" s="85">
        <v>6174087.1100000003</v>
      </c>
      <c r="F508" s="85">
        <v>394942.38</v>
      </c>
      <c r="G508" s="85">
        <v>6569029.4900000002</v>
      </c>
      <c r="H508" s="85">
        <v>6188865.1900000004</v>
      </c>
      <c r="I508" s="85">
        <v>6188865.1900000004</v>
      </c>
      <c r="J508" s="85">
        <v>4247281.6399999997</v>
      </c>
      <c r="K508" s="137">
        <v>64.656151208722903</v>
      </c>
      <c r="L508" s="85">
        <v>3535518.54</v>
      </c>
    </row>
    <row r="509" spans="1:12" s="88" customFormat="1" ht="13.8" x14ac:dyDescent="0.2">
      <c r="A509" s="37" t="s">
        <v>70</v>
      </c>
      <c r="B509" s="16" t="s">
        <v>70</v>
      </c>
      <c r="C509" s="16" t="s">
        <v>1945</v>
      </c>
      <c r="D509" s="16" t="s">
        <v>1946</v>
      </c>
      <c r="E509" s="85">
        <v>6821949.3099999996</v>
      </c>
      <c r="F509" s="85">
        <v>-341881.53</v>
      </c>
      <c r="G509" s="85">
        <v>6480067.7800000003</v>
      </c>
      <c r="H509" s="85">
        <v>6480067.7800000003</v>
      </c>
      <c r="I509" s="85">
        <v>6480067.7800000003</v>
      </c>
      <c r="J509" s="85">
        <v>2568226.44</v>
      </c>
      <c r="K509" s="137">
        <v>39.632709520825401</v>
      </c>
      <c r="L509" s="85">
        <v>2568226.44</v>
      </c>
    </row>
    <row r="510" spans="1:12" s="88" customFormat="1" ht="13.8" x14ac:dyDescent="0.2">
      <c r="A510" s="37" t="s">
        <v>70</v>
      </c>
      <c r="B510" s="16" t="s">
        <v>70</v>
      </c>
      <c r="C510" s="16" t="s">
        <v>1947</v>
      </c>
      <c r="D510" s="16" t="s">
        <v>1948</v>
      </c>
      <c r="E510" s="85">
        <v>50000</v>
      </c>
      <c r="F510" s="85">
        <v>-50000</v>
      </c>
      <c r="G510" s="85">
        <v>0</v>
      </c>
      <c r="H510" s="85">
        <v>0</v>
      </c>
      <c r="I510" s="85">
        <v>0</v>
      </c>
      <c r="J510" s="85">
        <v>0</v>
      </c>
      <c r="K510" s="137">
        <v>0</v>
      </c>
      <c r="L510" s="85">
        <v>0</v>
      </c>
    </row>
    <row r="511" spans="1:12" s="88" customFormat="1" ht="13.8" x14ac:dyDescent="0.2">
      <c r="A511" s="37" t="s">
        <v>70</v>
      </c>
      <c r="B511" s="16" t="s">
        <v>70</v>
      </c>
      <c r="C511" s="16" t="s">
        <v>1949</v>
      </c>
      <c r="D511" s="16" t="s">
        <v>1950</v>
      </c>
      <c r="E511" s="85">
        <v>0</v>
      </c>
      <c r="F511" s="85">
        <v>0</v>
      </c>
      <c r="G511" s="85">
        <v>0</v>
      </c>
      <c r="H511" s="85">
        <v>1815</v>
      </c>
      <c r="I511" s="85">
        <v>1815</v>
      </c>
      <c r="J511" s="85">
        <v>1815</v>
      </c>
      <c r="K511" s="137">
        <v>0</v>
      </c>
      <c r="L511" s="85">
        <v>1815</v>
      </c>
    </row>
    <row r="512" spans="1:12" s="88" customFormat="1" ht="13.8" x14ac:dyDescent="0.2">
      <c r="A512" s="37" t="s">
        <v>70</v>
      </c>
      <c r="B512" s="16" t="s">
        <v>70</v>
      </c>
      <c r="C512" s="16" t="s">
        <v>1951</v>
      </c>
      <c r="D512" s="16" t="s">
        <v>1952</v>
      </c>
      <c r="E512" s="85">
        <v>147620</v>
      </c>
      <c r="F512" s="85">
        <v>0</v>
      </c>
      <c r="G512" s="85">
        <v>147620</v>
      </c>
      <c r="H512" s="85">
        <v>0</v>
      </c>
      <c r="I512" s="85">
        <v>0</v>
      </c>
      <c r="J512" s="85">
        <v>0</v>
      </c>
      <c r="K512" s="137">
        <v>0</v>
      </c>
      <c r="L512" s="85">
        <v>0</v>
      </c>
    </row>
    <row r="513" spans="1:12" s="88" customFormat="1" ht="13.8" x14ac:dyDescent="0.2">
      <c r="A513" s="37" t="s">
        <v>70</v>
      </c>
      <c r="B513" s="16" t="s">
        <v>70</v>
      </c>
      <c r="C513" s="16" t="s">
        <v>1953</v>
      </c>
      <c r="D513" s="16" t="s">
        <v>1954</v>
      </c>
      <c r="E513" s="85">
        <v>407760.64000000001</v>
      </c>
      <c r="F513" s="85">
        <v>0</v>
      </c>
      <c r="G513" s="85">
        <v>407760.64000000001</v>
      </c>
      <c r="H513" s="85">
        <v>608078.16</v>
      </c>
      <c r="I513" s="85">
        <v>589281.53</v>
      </c>
      <c r="J513" s="85">
        <v>469216.3</v>
      </c>
      <c r="K513" s="137">
        <v>115.071503713551</v>
      </c>
      <c r="L513" s="85">
        <v>395470.27</v>
      </c>
    </row>
    <row r="514" spans="1:12" s="88" customFormat="1" ht="13.8" x14ac:dyDescent="0.2">
      <c r="A514" s="37" t="s">
        <v>70</v>
      </c>
      <c r="B514" s="16" t="s">
        <v>70</v>
      </c>
      <c r="C514" s="16" t="s">
        <v>1955</v>
      </c>
      <c r="D514" s="16" t="s">
        <v>1956</v>
      </c>
      <c r="E514" s="85">
        <v>167649.51999999999</v>
      </c>
      <c r="F514" s="85">
        <v>0</v>
      </c>
      <c r="G514" s="85">
        <v>167649.51999999999</v>
      </c>
      <c r="H514" s="85">
        <v>203016.41</v>
      </c>
      <c r="I514" s="85">
        <v>203016.41</v>
      </c>
      <c r="J514" s="85">
        <v>166551.70000000001</v>
      </c>
      <c r="K514" s="137">
        <v>99.345169613369606</v>
      </c>
      <c r="L514" s="85">
        <v>166551.70000000001</v>
      </c>
    </row>
    <row r="515" spans="1:12" s="88" customFormat="1" ht="13.8" x14ac:dyDescent="0.2">
      <c r="A515" s="37" t="s">
        <v>70</v>
      </c>
      <c r="B515" s="16" t="s">
        <v>70</v>
      </c>
      <c r="C515" s="16" t="s">
        <v>1957</v>
      </c>
      <c r="D515" s="16" t="s">
        <v>2386</v>
      </c>
      <c r="E515" s="85">
        <v>2524409.73</v>
      </c>
      <c r="F515" s="85">
        <v>2789283.62</v>
      </c>
      <c r="G515" s="85">
        <v>5313693.3499999996</v>
      </c>
      <c r="H515" s="85">
        <v>3844996.37</v>
      </c>
      <c r="I515" s="85">
        <v>3574256.28</v>
      </c>
      <c r="J515" s="85">
        <v>2068044.29</v>
      </c>
      <c r="K515" s="137">
        <v>38.9191500860696</v>
      </c>
      <c r="L515" s="85">
        <v>1835845.31</v>
      </c>
    </row>
    <row r="516" spans="1:12" s="88" customFormat="1" ht="13.8" x14ac:dyDescent="0.2">
      <c r="A516" s="37" t="s">
        <v>70</v>
      </c>
      <c r="B516" s="16" t="s">
        <v>70</v>
      </c>
      <c r="C516" s="16" t="s">
        <v>1958</v>
      </c>
      <c r="D516" s="16" t="s">
        <v>1959</v>
      </c>
      <c r="E516" s="85">
        <v>830694.29</v>
      </c>
      <c r="F516" s="85">
        <v>3825241.1</v>
      </c>
      <c r="G516" s="85">
        <v>4655935.3899999997</v>
      </c>
      <c r="H516" s="85">
        <v>2361890.04</v>
      </c>
      <c r="I516" s="85">
        <v>2109875.69</v>
      </c>
      <c r="J516" s="85">
        <v>889752.08</v>
      </c>
      <c r="K516" s="137">
        <v>19.110060717573699</v>
      </c>
      <c r="L516" s="85">
        <v>755902.29</v>
      </c>
    </row>
    <row r="517" spans="1:12" s="88" customFormat="1" ht="13.8" x14ac:dyDescent="0.2">
      <c r="A517" s="37" t="s">
        <v>70</v>
      </c>
      <c r="B517" s="16" t="s">
        <v>70</v>
      </c>
      <c r="C517" s="16" t="s">
        <v>1960</v>
      </c>
      <c r="D517" s="16" t="s">
        <v>1961</v>
      </c>
      <c r="E517" s="85">
        <v>25000</v>
      </c>
      <c r="F517" s="85">
        <v>0</v>
      </c>
      <c r="G517" s="85">
        <v>25000</v>
      </c>
      <c r="H517" s="85">
        <v>113428.56</v>
      </c>
      <c r="I517" s="85">
        <v>113428.56</v>
      </c>
      <c r="J517" s="85">
        <v>44675.42</v>
      </c>
      <c r="K517" s="137">
        <v>178.70168000000001</v>
      </c>
      <c r="L517" s="85">
        <v>44675.42</v>
      </c>
    </row>
    <row r="518" spans="1:12" s="88" customFormat="1" ht="13.8" x14ac:dyDescent="0.2">
      <c r="A518" s="37" t="s">
        <v>70</v>
      </c>
      <c r="B518" s="16" t="s">
        <v>70</v>
      </c>
      <c r="C518" s="16" t="s">
        <v>1962</v>
      </c>
      <c r="D518" s="16" t="s">
        <v>1963</v>
      </c>
      <c r="E518" s="85">
        <v>130000</v>
      </c>
      <c r="F518" s="85">
        <v>0</v>
      </c>
      <c r="G518" s="85">
        <v>130000</v>
      </c>
      <c r="H518" s="85">
        <v>6050</v>
      </c>
      <c r="I518" s="85">
        <v>6050</v>
      </c>
      <c r="J518" s="85">
        <v>6050</v>
      </c>
      <c r="K518" s="137">
        <v>4.6538461538461497</v>
      </c>
      <c r="L518" s="85">
        <v>6050</v>
      </c>
    </row>
    <row r="519" spans="1:12" s="88" customFormat="1" ht="13.8" x14ac:dyDescent="0.2">
      <c r="A519" s="37" t="s">
        <v>70</v>
      </c>
      <c r="B519" s="16" t="s">
        <v>70</v>
      </c>
      <c r="C519" s="16" t="s">
        <v>1964</v>
      </c>
      <c r="D519" s="16" t="s">
        <v>1965</v>
      </c>
      <c r="E519" s="85">
        <v>616915.68999999994</v>
      </c>
      <c r="F519" s="85">
        <v>0</v>
      </c>
      <c r="G519" s="85">
        <v>616915.68999999994</v>
      </c>
      <c r="H519" s="85">
        <v>0</v>
      </c>
      <c r="I519" s="85">
        <v>0</v>
      </c>
      <c r="J519" s="85">
        <v>0</v>
      </c>
      <c r="K519" s="137">
        <v>0</v>
      </c>
      <c r="L519" s="85">
        <v>0</v>
      </c>
    </row>
    <row r="520" spans="1:12" s="88" customFormat="1" ht="13.8" x14ac:dyDescent="0.2">
      <c r="A520" s="37" t="s">
        <v>70</v>
      </c>
      <c r="B520" s="16" t="s">
        <v>70</v>
      </c>
      <c r="C520" s="16" t="s">
        <v>1966</v>
      </c>
      <c r="D520" s="16" t="s">
        <v>2387</v>
      </c>
      <c r="E520" s="85">
        <v>101120</v>
      </c>
      <c r="F520" s="85">
        <v>0</v>
      </c>
      <c r="G520" s="85">
        <v>101120</v>
      </c>
      <c r="H520" s="85">
        <v>0</v>
      </c>
      <c r="I520" s="85">
        <v>0</v>
      </c>
      <c r="J520" s="85">
        <v>0</v>
      </c>
      <c r="K520" s="137">
        <v>0</v>
      </c>
      <c r="L520" s="85">
        <v>0</v>
      </c>
    </row>
    <row r="521" spans="1:12" s="88" customFormat="1" ht="13.8" x14ac:dyDescent="0.2">
      <c r="A521" s="37" t="s">
        <v>70</v>
      </c>
      <c r="B521" s="16" t="s">
        <v>70</v>
      </c>
      <c r="C521" s="16" t="s">
        <v>1967</v>
      </c>
      <c r="D521" s="16" t="s">
        <v>1968</v>
      </c>
      <c r="E521" s="85">
        <v>0</v>
      </c>
      <c r="F521" s="85">
        <v>246011.95</v>
      </c>
      <c r="G521" s="85">
        <v>246011.95</v>
      </c>
      <c r="H521" s="85">
        <v>215571.95</v>
      </c>
      <c r="I521" s="85">
        <v>215571.95</v>
      </c>
      <c r="J521" s="85">
        <v>82113.2</v>
      </c>
      <c r="K521" s="137">
        <v>33.377728195723797</v>
      </c>
      <c r="L521" s="85">
        <v>82113.2</v>
      </c>
    </row>
    <row r="522" spans="1:12" s="88" customFormat="1" ht="13.8" x14ac:dyDescent="0.2">
      <c r="A522" s="37" t="s">
        <v>70</v>
      </c>
      <c r="B522" s="16" t="s">
        <v>70</v>
      </c>
      <c r="C522" s="16" t="s">
        <v>1969</v>
      </c>
      <c r="D522" s="16" t="s">
        <v>1970</v>
      </c>
      <c r="E522" s="85">
        <v>150000</v>
      </c>
      <c r="F522" s="85">
        <v>-76755.259999999995</v>
      </c>
      <c r="G522" s="85">
        <v>73244.740000000005</v>
      </c>
      <c r="H522" s="85">
        <v>48387.9</v>
      </c>
      <c r="I522" s="85">
        <v>48387.9</v>
      </c>
      <c r="J522" s="85">
        <v>21505.73</v>
      </c>
      <c r="K522" s="137">
        <v>29.3614667756347</v>
      </c>
      <c r="L522" s="85">
        <v>21505.73</v>
      </c>
    </row>
    <row r="523" spans="1:12" s="88" customFormat="1" ht="13.8" x14ac:dyDescent="0.2">
      <c r="A523" s="37" t="s">
        <v>70</v>
      </c>
      <c r="B523" s="16" t="s">
        <v>70</v>
      </c>
      <c r="C523" s="16" t="s">
        <v>1971</v>
      </c>
      <c r="D523" s="16" t="s">
        <v>1972</v>
      </c>
      <c r="E523" s="85">
        <v>100000</v>
      </c>
      <c r="F523" s="85">
        <v>379198.71999999997</v>
      </c>
      <c r="G523" s="85">
        <v>479198.71999999997</v>
      </c>
      <c r="H523" s="85">
        <v>0</v>
      </c>
      <c r="I523" s="85">
        <v>0</v>
      </c>
      <c r="J523" s="85">
        <v>0</v>
      </c>
      <c r="K523" s="137">
        <v>0</v>
      </c>
      <c r="L523" s="85">
        <v>0</v>
      </c>
    </row>
    <row r="524" spans="1:12" s="88" customFormat="1" ht="13.8" x14ac:dyDescent="0.2">
      <c r="A524" s="37" t="s">
        <v>70</v>
      </c>
      <c r="B524" s="16" t="s">
        <v>70</v>
      </c>
      <c r="C524" s="16" t="s">
        <v>1973</v>
      </c>
      <c r="D524" s="16" t="s">
        <v>1974</v>
      </c>
      <c r="E524" s="85">
        <v>23299163.199999999</v>
      </c>
      <c r="F524" s="85">
        <v>2515.59</v>
      </c>
      <c r="G524" s="85">
        <v>23301678.789999999</v>
      </c>
      <c r="H524" s="85">
        <v>9315071.2599999998</v>
      </c>
      <c r="I524" s="85">
        <v>2416256.2599999998</v>
      </c>
      <c r="J524" s="85">
        <v>1184328.6399999999</v>
      </c>
      <c r="K524" s="137">
        <v>5.0825893304659999</v>
      </c>
      <c r="L524" s="85">
        <v>1184328.6399999999</v>
      </c>
    </row>
    <row r="525" spans="1:12" s="88" customFormat="1" ht="13.8" x14ac:dyDescent="0.2">
      <c r="A525" s="37" t="s">
        <v>70</v>
      </c>
      <c r="B525" s="16" t="s">
        <v>70</v>
      </c>
      <c r="C525" s="16" t="s">
        <v>1975</v>
      </c>
      <c r="D525" s="16" t="s">
        <v>1976</v>
      </c>
      <c r="E525" s="85">
        <v>552011</v>
      </c>
      <c r="F525" s="85">
        <v>0</v>
      </c>
      <c r="G525" s="85">
        <v>552011</v>
      </c>
      <c r="H525" s="85">
        <v>88488.42</v>
      </c>
      <c r="I525" s="85">
        <v>0</v>
      </c>
      <c r="J525" s="85">
        <v>0</v>
      </c>
      <c r="K525" s="137">
        <v>0</v>
      </c>
      <c r="L525" s="85">
        <v>0</v>
      </c>
    </row>
    <row r="526" spans="1:12" s="88" customFormat="1" ht="13.8" x14ac:dyDescent="0.2">
      <c r="A526" s="37" t="s">
        <v>70</v>
      </c>
      <c r="B526" s="16" t="s">
        <v>70</v>
      </c>
      <c r="C526" s="16" t="s">
        <v>1977</v>
      </c>
      <c r="D526" s="16" t="s">
        <v>1978</v>
      </c>
      <c r="E526" s="85">
        <v>25000</v>
      </c>
      <c r="F526" s="85">
        <v>0</v>
      </c>
      <c r="G526" s="85">
        <v>25000</v>
      </c>
      <c r="H526" s="85">
        <v>0</v>
      </c>
      <c r="I526" s="85">
        <v>0</v>
      </c>
      <c r="J526" s="85">
        <v>0</v>
      </c>
      <c r="K526" s="137">
        <v>0</v>
      </c>
      <c r="L526" s="85">
        <v>0</v>
      </c>
    </row>
    <row r="527" spans="1:12" s="88" customFormat="1" ht="13.8" x14ac:dyDescent="0.2">
      <c r="A527" s="37" t="s">
        <v>70</v>
      </c>
      <c r="B527" s="16" t="s">
        <v>70</v>
      </c>
      <c r="C527" s="16" t="s">
        <v>1979</v>
      </c>
      <c r="D527" s="16" t="s">
        <v>1980</v>
      </c>
      <c r="E527" s="85">
        <v>1000000</v>
      </c>
      <c r="F527" s="85">
        <v>0</v>
      </c>
      <c r="G527" s="85">
        <v>1000000</v>
      </c>
      <c r="H527" s="85">
        <v>851766.82</v>
      </c>
      <c r="I527" s="85">
        <v>614665.14</v>
      </c>
      <c r="J527" s="85">
        <v>396143.16</v>
      </c>
      <c r="K527" s="137">
        <v>39.614316000000002</v>
      </c>
      <c r="L527" s="85">
        <v>396143.16</v>
      </c>
    </row>
    <row r="528" spans="1:12" s="88" customFormat="1" ht="13.8" x14ac:dyDescent="0.2">
      <c r="A528" s="37" t="s">
        <v>70</v>
      </c>
      <c r="B528" s="16" t="s">
        <v>70</v>
      </c>
      <c r="C528" s="16" t="s">
        <v>1981</v>
      </c>
      <c r="D528" s="16" t="s">
        <v>1980</v>
      </c>
      <c r="E528" s="85">
        <v>1000000</v>
      </c>
      <c r="F528" s="85">
        <v>0</v>
      </c>
      <c r="G528" s="85">
        <v>1000000</v>
      </c>
      <c r="H528" s="85">
        <v>700482.73</v>
      </c>
      <c r="I528" s="85">
        <v>565541.03</v>
      </c>
      <c r="J528" s="85">
        <v>418231.61</v>
      </c>
      <c r="K528" s="137">
        <v>41.823160999999999</v>
      </c>
      <c r="L528" s="85">
        <v>345824.46</v>
      </c>
    </row>
    <row r="529" spans="1:12" s="88" customFormat="1" ht="13.8" x14ac:dyDescent="0.2">
      <c r="A529" s="37" t="s">
        <v>70</v>
      </c>
      <c r="B529" s="16" t="s">
        <v>70</v>
      </c>
      <c r="C529" s="16" t="s">
        <v>1982</v>
      </c>
      <c r="D529" s="16" t="s">
        <v>2387</v>
      </c>
      <c r="E529" s="85">
        <v>0</v>
      </c>
      <c r="F529" s="85">
        <v>0</v>
      </c>
      <c r="G529" s="85">
        <v>0</v>
      </c>
      <c r="H529" s="85">
        <v>101120</v>
      </c>
      <c r="I529" s="85">
        <v>101120</v>
      </c>
      <c r="J529" s="85">
        <v>0</v>
      </c>
      <c r="K529" s="137">
        <v>0</v>
      </c>
      <c r="L529" s="85">
        <v>0</v>
      </c>
    </row>
    <row r="530" spans="1:12" s="88" customFormat="1" ht="13.8" x14ac:dyDescent="0.2">
      <c r="A530" s="37" t="s">
        <v>70</v>
      </c>
      <c r="B530" s="16" t="s">
        <v>70</v>
      </c>
      <c r="C530" s="16" t="s">
        <v>1983</v>
      </c>
      <c r="D530" s="16" t="s">
        <v>1984</v>
      </c>
      <c r="E530" s="85">
        <v>70000</v>
      </c>
      <c r="F530" s="85">
        <v>-70000</v>
      </c>
      <c r="G530" s="85">
        <v>0</v>
      </c>
      <c r="H530" s="85">
        <v>0</v>
      </c>
      <c r="I530" s="85">
        <v>0</v>
      </c>
      <c r="J530" s="85">
        <v>0</v>
      </c>
      <c r="K530" s="137">
        <v>0</v>
      </c>
      <c r="L530" s="85">
        <v>0</v>
      </c>
    </row>
    <row r="531" spans="1:12" s="88" customFormat="1" ht="13.8" x14ac:dyDescent="0.2">
      <c r="A531" s="37" t="s">
        <v>70</v>
      </c>
      <c r="B531" s="16" t="s">
        <v>70</v>
      </c>
      <c r="C531" s="16" t="s">
        <v>1985</v>
      </c>
      <c r="D531" s="16" t="s">
        <v>1986</v>
      </c>
      <c r="E531" s="85">
        <v>270000.5</v>
      </c>
      <c r="F531" s="85">
        <v>0</v>
      </c>
      <c r="G531" s="85">
        <v>270000.5</v>
      </c>
      <c r="H531" s="85">
        <v>270000.5</v>
      </c>
      <c r="I531" s="85">
        <v>0</v>
      </c>
      <c r="J531" s="85">
        <v>0</v>
      </c>
      <c r="K531" s="137">
        <v>0</v>
      </c>
      <c r="L531" s="85">
        <v>0</v>
      </c>
    </row>
    <row r="532" spans="1:12" s="88" customFormat="1" ht="13.8" x14ac:dyDescent="0.2">
      <c r="A532" s="37" t="s">
        <v>70</v>
      </c>
      <c r="B532" s="16" t="s">
        <v>70</v>
      </c>
      <c r="C532" s="16" t="s">
        <v>1987</v>
      </c>
      <c r="D532" s="16" t="s">
        <v>1988</v>
      </c>
      <c r="E532" s="85">
        <v>30000</v>
      </c>
      <c r="F532" s="85">
        <v>0</v>
      </c>
      <c r="G532" s="85">
        <v>30000</v>
      </c>
      <c r="H532" s="85">
        <v>0</v>
      </c>
      <c r="I532" s="85">
        <v>0</v>
      </c>
      <c r="J532" s="85">
        <v>0</v>
      </c>
      <c r="K532" s="137">
        <v>0</v>
      </c>
      <c r="L532" s="85">
        <v>0</v>
      </c>
    </row>
    <row r="533" spans="1:12" s="88" customFormat="1" ht="13.8" x14ac:dyDescent="0.2">
      <c r="A533" s="37" t="s">
        <v>70</v>
      </c>
      <c r="B533" s="16" t="s">
        <v>70</v>
      </c>
      <c r="C533" s="16" t="s">
        <v>1989</v>
      </c>
      <c r="D533" s="16" t="s">
        <v>1990</v>
      </c>
      <c r="E533" s="85">
        <v>25000</v>
      </c>
      <c r="F533" s="85">
        <v>0</v>
      </c>
      <c r="G533" s="85">
        <v>25000</v>
      </c>
      <c r="H533" s="85">
        <v>0</v>
      </c>
      <c r="I533" s="85">
        <v>0</v>
      </c>
      <c r="J533" s="85">
        <v>0</v>
      </c>
      <c r="K533" s="137">
        <v>0</v>
      </c>
      <c r="L533" s="85">
        <v>0</v>
      </c>
    </row>
    <row r="534" spans="1:12" s="88" customFormat="1" ht="13.8" x14ac:dyDescent="0.2">
      <c r="A534" s="37" t="s">
        <v>70</v>
      </c>
      <c r="B534" s="16" t="s">
        <v>70</v>
      </c>
      <c r="C534" s="16" t="s">
        <v>1991</v>
      </c>
      <c r="D534" s="16" t="s">
        <v>1992</v>
      </c>
      <c r="E534" s="85">
        <v>50000</v>
      </c>
      <c r="F534" s="85">
        <v>0</v>
      </c>
      <c r="G534" s="85">
        <v>50000</v>
      </c>
      <c r="H534" s="85">
        <v>6050</v>
      </c>
      <c r="I534" s="85">
        <v>6050</v>
      </c>
      <c r="J534" s="85">
        <v>6050</v>
      </c>
      <c r="K534" s="137">
        <v>12.1</v>
      </c>
      <c r="L534" s="85">
        <v>6050</v>
      </c>
    </row>
    <row r="535" spans="1:12" s="88" customFormat="1" ht="13.8" x14ac:dyDescent="0.2">
      <c r="A535" s="37" t="s">
        <v>70</v>
      </c>
      <c r="B535" s="16" t="s">
        <v>70</v>
      </c>
      <c r="C535" s="16" t="s">
        <v>1993</v>
      </c>
      <c r="D535" s="16" t="s">
        <v>1994</v>
      </c>
      <c r="E535" s="85">
        <v>65000</v>
      </c>
      <c r="F535" s="85">
        <v>0</v>
      </c>
      <c r="G535" s="85">
        <v>65000</v>
      </c>
      <c r="H535" s="85">
        <v>25000</v>
      </c>
      <c r="I535" s="85">
        <v>0</v>
      </c>
      <c r="J535" s="85">
        <v>0</v>
      </c>
      <c r="K535" s="137">
        <v>0</v>
      </c>
      <c r="L535" s="85">
        <v>0</v>
      </c>
    </row>
    <row r="536" spans="1:12" s="88" customFormat="1" ht="13.8" x14ac:dyDescent="0.2">
      <c r="A536" s="37" t="s">
        <v>70</v>
      </c>
      <c r="B536" s="16" t="s">
        <v>70</v>
      </c>
      <c r="C536" s="16" t="s">
        <v>1995</v>
      </c>
      <c r="D536" s="16" t="s">
        <v>1996</v>
      </c>
      <c r="E536" s="85">
        <v>60000</v>
      </c>
      <c r="F536" s="85">
        <v>0</v>
      </c>
      <c r="G536" s="85">
        <v>60000</v>
      </c>
      <c r="H536" s="85">
        <v>0</v>
      </c>
      <c r="I536" s="85">
        <v>0</v>
      </c>
      <c r="J536" s="85">
        <v>0</v>
      </c>
      <c r="K536" s="137">
        <v>0</v>
      </c>
      <c r="L536" s="85">
        <v>0</v>
      </c>
    </row>
    <row r="537" spans="1:12" s="88" customFormat="1" ht="13.8" x14ac:dyDescent="0.2">
      <c r="A537" s="37" t="s">
        <v>70</v>
      </c>
      <c r="B537" s="16" t="s">
        <v>70</v>
      </c>
      <c r="C537" s="16" t="s">
        <v>1997</v>
      </c>
      <c r="D537" s="16" t="s">
        <v>2388</v>
      </c>
      <c r="E537" s="85">
        <v>0</v>
      </c>
      <c r="F537" s="85">
        <v>0</v>
      </c>
      <c r="G537" s="85">
        <v>0</v>
      </c>
      <c r="H537" s="85">
        <v>52789.87</v>
      </c>
      <c r="I537" s="85">
        <v>52789.87</v>
      </c>
      <c r="J537" s="85">
        <v>0</v>
      </c>
      <c r="K537" s="137">
        <v>0</v>
      </c>
      <c r="L537" s="85">
        <v>0</v>
      </c>
    </row>
    <row r="538" spans="1:12" s="88" customFormat="1" ht="13.8" x14ac:dyDescent="0.2">
      <c r="A538" s="37" t="s">
        <v>70</v>
      </c>
      <c r="B538" s="16" t="s">
        <v>70</v>
      </c>
      <c r="C538" s="16" t="s">
        <v>1998</v>
      </c>
      <c r="D538" s="16" t="s">
        <v>1999</v>
      </c>
      <c r="E538" s="85">
        <v>0</v>
      </c>
      <c r="F538" s="85">
        <v>0</v>
      </c>
      <c r="G538" s="85">
        <v>0</v>
      </c>
      <c r="H538" s="85">
        <v>9951.0400000000009</v>
      </c>
      <c r="I538" s="85">
        <v>9951.0400000000009</v>
      </c>
      <c r="J538" s="85">
        <v>9951.0400000000009</v>
      </c>
      <c r="K538" s="137">
        <v>0</v>
      </c>
      <c r="L538" s="85">
        <v>9951.0400000000009</v>
      </c>
    </row>
    <row r="539" spans="1:12" s="88" customFormat="1" ht="13.8" x14ac:dyDescent="0.2">
      <c r="A539" s="37" t="s">
        <v>70</v>
      </c>
      <c r="B539" s="16" t="s">
        <v>70</v>
      </c>
      <c r="C539" s="27" t="s">
        <v>127</v>
      </c>
      <c r="D539" s="27" t="s">
        <v>70</v>
      </c>
      <c r="E539" s="90">
        <v>57789576.82</v>
      </c>
      <c r="F539" s="90">
        <v>24315719.379999999</v>
      </c>
      <c r="G539" s="90">
        <v>82105296.200000003</v>
      </c>
      <c r="H539" s="90">
        <v>55418083.149999999</v>
      </c>
      <c r="I539" s="90">
        <v>39137294.719999999</v>
      </c>
      <c r="J539" s="90">
        <v>19485073.640000001</v>
      </c>
      <c r="K539" s="138">
        <v>23.731810908441702</v>
      </c>
      <c r="L539" s="90">
        <v>17393554.920000002</v>
      </c>
    </row>
    <row r="540" spans="1:12" s="88" customFormat="1" ht="13.8" x14ac:dyDescent="0.2">
      <c r="A540" s="37" t="s">
        <v>458</v>
      </c>
      <c r="B540" s="16" t="s">
        <v>459</v>
      </c>
      <c r="C540" s="16" t="s">
        <v>2000</v>
      </c>
      <c r="D540" s="16" t="s">
        <v>2389</v>
      </c>
      <c r="E540" s="85">
        <v>175000</v>
      </c>
      <c r="F540" s="85">
        <v>0</v>
      </c>
      <c r="G540" s="85">
        <v>175000</v>
      </c>
      <c r="H540" s="85">
        <v>165530.63</v>
      </c>
      <c r="I540" s="85">
        <v>147473.04</v>
      </c>
      <c r="J540" s="85">
        <v>43169.919999999998</v>
      </c>
      <c r="K540" s="137">
        <v>24.6685257142857</v>
      </c>
      <c r="L540" s="85">
        <v>43169.919999999998</v>
      </c>
    </row>
    <row r="541" spans="1:12" s="88" customFormat="1" ht="13.8" x14ac:dyDescent="0.2">
      <c r="A541" s="37" t="s">
        <v>70</v>
      </c>
      <c r="B541" s="16" t="s">
        <v>70</v>
      </c>
      <c r="C541" s="16" t="s">
        <v>2001</v>
      </c>
      <c r="D541" s="16" t="s">
        <v>2390</v>
      </c>
      <c r="E541" s="85">
        <v>22000</v>
      </c>
      <c r="F541" s="85">
        <v>-21000</v>
      </c>
      <c r="G541" s="85">
        <v>1000</v>
      </c>
      <c r="H541" s="85">
        <v>0</v>
      </c>
      <c r="I541" s="85">
        <v>0</v>
      </c>
      <c r="J541" s="85">
        <v>0</v>
      </c>
      <c r="K541" s="137">
        <v>0</v>
      </c>
      <c r="L541" s="85">
        <v>0</v>
      </c>
    </row>
    <row r="542" spans="1:12" s="88" customFormat="1" ht="13.8" x14ac:dyDescent="0.2">
      <c r="A542" s="37" t="s">
        <v>70</v>
      </c>
      <c r="B542" s="16" t="s">
        <v>70</v>
      </c>
      <c r="C542" s="16" t="s">
        <v>2002</v>
      </c>
      <c r="D542" s="16" t="s">
        <v>2391</v>
      </c>
      <c r="E542" s="85">
        <v>180000</v>
      </c>
      <c r="F542" s="85">
        <v>0</v>
      </c>
      <c r="G542" s="85">
        <v>180000</v>
      </c>
      <c r="H542" s="85">
        <v>22741.89</v>
      </c>
      <c r="I542" s="85">
        <v>22741.89</v>
      </c>
      <c r="J542" s="85">
        <v>0</v>
      </c>
      <c r="K542" s="137">
        <v>0</v>
      </c>
      <c r="L542" s="85">
        <v>0</v>
      </c>
    </row>
    <row r="543" spans="1:12" s="88" customFormat="1" ht="13.8" x14ac:dyDescent="0.2">
      <c r="A543" s="37" t="s">
        <v>70</v>
      </c>
      <c r="B543" s="16" t="s">
        <v>70</v>
      </c>
      <c r="C543" s="16" t="s">
        <v>2003</v>
      </c>
      <c r="D543" s="16" t="s">
        <v>2004</v>
      </c>
      <c r="E543" s="85">
        <v>40000</v>
      </c>
      <c r="F543" s="85">
        <v>0</v>
      </c>
      <c r="G543" s="85">
        <v>40000</v>
      </c>
      <c r="H543" s="85">
        <v>0</v>
      </c>
      <c r="I543" s="85">
        <v>0</v>
      </c>
      <c r="J543" s="85">
        <v>0</v>
      </c>
      <c r="K543" s="137">
        <v>0</v>
      </c>
      <c r="L543" s="85">
        <v>0</v>
      </c>
    </row>
    <row r="544" spans="1:12" s="88" customFormat="1" ht="13.8" x14ac:dyDescent="0.2">
      <c r="A544" s="37" t="s">
        <v>70</v>
      </c>
      <c r="B544" s="16" t="s">
        <v>70</v>
      </c>
      <c r="C544" s="16" t="s">
        <v>2005</v>
      </c>
      <c r="D544" s="16" t="s">
        <v>2392</v>
      </c>
      <c r="E544" s="85">
        <v>250000</v>
      </c>
      <c r="F544" s="85">
        <v>0</v>
      </c>
      <c r="G544" s="85">
        <v>250000</v>
      </c>
      <c r="H544" s="85">
        <v>0</v>
      </c>
      <c r="I544" s="85">
        <v>0</v>
      </c>
      <c r="J544" s="85">
        <v>0</v>
      </c>
      <c r="K544" s="137">
        <v>0</v>
      </c>
      <c r="L544" s="85">
        <v>0</v>
      </c>
    </row>
    <row r="545" spans="1:12" s="88" customFormat="1" ht="13.8" x14ac:dyDescent="0.2">
      <c r="A545" s="37" t="s">
        <v>70</v>
      </c>
      <c r="B545" s="16" t="s">
        <v>70</v>
      </c>
      <c r="C545" s="16" t="s">
        <v>2006</v>
      </c>
      <c r="D545" s="16" t="s">
        <v>2007</v>
      </c>
      <c r="E545" s="85">
        <v>300000</v>
      </c>
      <c r="F545" s="85">
        <v>0</v>
      </c>
      <c r="G545" s="85">
        <v>300000</v>
      </c>
      <c r="H545" s="85">
        <v>284137.42</v>
      </c>
      <c r="I545" s="85">
        <v>282935.51</v>
      </c>
      <c r="J545" s="85">
        <v>260669.59</v>
      </c>
      <c r="K545" s="137">
        <v>86.889863333333295</v>
      </c>
      <c r="L545" s="85">
        <v>260358.62</v>
      </c>
    </row>
    <row r="546" spans="1:12" s="88" customFormat="1" ht="13.8" x14ac:dyDescent="0.2">
      <c r="A546" s="37" t="s">
        <v>70</v>
      </c>
      <c r="B546" s="16" t="s">
        <v>70</v>
      </c>
      <c r="C546" s="16" t="s">
        <v>2008</v>
      </c>
      <c r="D546" s="16" t="s">
        <v>2009</v>
      </c>
      <c r="E546" s="85">
        <v>100000</v>
      </c>
      <c r="F546" s="85">
        <v>0</v>
      </c>
      <c r="G546" s="85">
        <v>100000</v>
      </c>
      <c r="H546" s="85">
        <v>15730</v>
      </c>
      <c r="I546" s="85">
        <v>15730</v>
      </c>
      <c r="J546" s="85">
        <v>0</v>
      </c>
      <c r="K546" s="137">
        <v>0</v>
      </c>
      <c r="L546" s="85">
        <v>0</v>
      </c>
    </row>
    <row r="547" spans="1:12" s="88" customFormat="1" ht="13.8" x14ac:dyDescent="0.2">
      <c r="A547" s="37" t="s">
        <v>70</v>
      </c>
      <c r="B547" s="16" t="s">
        <v>70</v>
      </c>
      <c r="C547" s="16" t="s">
        <v>2010</v>
      </c>
      <c r="D547" s="16" t="s">
        <v>2011</v>
      </c>
      <c r="E547" s="85">
        <v>110000</v>
      </c>
      <c r="F547" s="85">
        <v>89857.14</v>
      </c>
      <c r="G547" s="85">
        <v>199857.14</v>
      </c>
      <c r="H547" s="85">
        <v>21019.52</v>
      </c>
      <c r="I547" s="85">
        <v>21019.52</v>
      </c>
      <c r="J547" s="85">
        <v>7087.58</v>
      </c>
      <c r="K547" s="137">
        <v>3.5463231386179102</v>
      </c>
      <c r="L547" s="85">
        <v>7087.58</v>
      </c>
    </row>
    <row r="548" spans="1:12" s="88" customFormat="1" ht="13.8" x14ac:dyDescent="0.2">
      <c r="A548" s="37" t="s">
        <v>70</v>
      </c>
      <c r="B548" s="16" t="s">
        <v>70</v>
      </c>
      <c r="C548" s="16" t="s">
        <v>2012</v>
      </c>
      <c r="D548" s="16" t="s">
        <v>2393</v>
      </c>
      <c r="E548" s="85">
        <v>100000</v>
      </c>
      <c r="F548" s="85">
        <v>34857.56</v>
      </c>
      <c r="G548" s="85">
        <v>134857.56</v>
      </c>
      <c r="H548" s="85">
        <v>102866.05</v>
      </c>
      <c r="I548" s="85">
        <v>102866.05</v>
      </c>
      <c r="J548" s="85">
        <v>0</v>
      </c>
      <c r="K548" s="137">
        <v>0</v>
      </c>
      <c r="L548" s="85">
        <v>0</v>
      </c>
    </row>
    <row r="549" spans="1:12" s="88" customFormat="1" ht="13.8" x14ac:dyDescent="0.2">
      <c r="A549" s="37" t="s">
        <v>70</v>
      </c>
      <c r="B549" s="16" t="s">
        <v>70</v>
      </c>
      <c r="C549" s="16" t="s">
        <v>2013</v>
      </c>
      <c r="D549" s="16" t="s">
        <v>2014</v>
      </c>
      <c r="E549" s="85">
        <v>10000</v>
      </c>
      <c r="F549" s="85">
        <v>0</v>
      </c>
      <c r="G549" s="85">
        <v>10000</v>
      </c>
      <c r="H549" s="85">
        <v>0</v>
      </c>
      <c r="I549" s="85">
        <v>0</v>
      </c>
      <c r="J549" s="85">
        <v>0</v>
      </c>
      <c r="K549" s="137">
        <v>0</v>
      </c>
      <c r="L549" s="85">
        <v>0</v>
      </c>
    </row>
    <row r="550" spans="1:12" s="88" customFormat="1" ht="13.8" x14ac:dyDescent="0.2">
      <c r="A550" s="37" t="s">
        <v>70</v>
      </c>
      <c r="B550" s="16" t="s">
        <v>70</v>
      </c>
      <c r="C550" s="16" t="s">
        <v>2015</v>
      </c>
      <c r="D550" s="16" t="s">
        <v>2016</v>
      </c>
      <c r="E550" s="85">
        <v>377000</v>
      </c>
      <c r="F550" s="85">
        <v>-136096.51</v>
      </c>
      <c r="G550" s="85">
        <v>240903.49</v>
      </c>
      <c r="H550" s="85">
        <v>0</v>
      </c>
      <c r="I550" s="85">
        <v>0</v>
      </c>
      <c r="J550" s="85">
        <v>0</v>
      </c>
      <c r="K550" s="137">
        <v>0</v>
      </c>
      <c r="L550" s="85">
        <v>0</v>
      </c>
    </row>
    <row r="551" spans="1:12" s="88" customFormat="1" ht="13.8" x14ac:dyDescent="0.2">
      <c r="A551" s="37" t="s">
        <v>70</v>
      </c>
      <c r="B551" s="16" t="s">
        <v>70</v>
      </c>
      <c r="C551" s="16" t="s">
        <v>2017</v>
      </c>
      <c r="D551" s="16" t="s">
        <v>2394</v>
      </c>
      <c r="E551" s="85">
        <v>50000</v>
      </c>
      <c r="F551" s="85">
        <v>-32000</v>
      </c>
      <c r="G551" s="85">
        <v>18000</v>
      </c>
      <c r="H551" s="85">
        <v>965.89</v>
      </c>
      <c r="I551" s="85">
        <v>965.89</v>
      </c>
      <c r="J551" s="85">
        <v>965.89</v>
      </c>
      <c r="K551" s="137">
        <v>5.36605555555556</v>
      </c>
      <c r="L551" s="85">
        <v>965.89</v>
      </c>
    </row>
    <row r="552" spans="1:12" s="88" customFormat="1" ht="13.8" x14ac:dyDescent="0.2">
      <c r="A552" s="37" t="s">
        <v>70</v>
      </c>
      <c r="B552" s="16" t="s">
        <v>70</v>
      </c>
      <c r="C552" s="16" t="s">
        <v>2018</v>
      </c>
      <c r="D552" s="16" t="s">
        <v>2019</v>
      </c>
      <c r="E552" s="85">
        <v>30000</v>
      </c>
      <c r="F552" s="85">
        <v>0</v>
      </c>
      <c r="G552" s="85">
        <v>30000</v>
      </c>
      <c r="H552" s="85">
        <v>34581.25</v>
      </c>
      <c r="I552" s="85">
        <v>34581.25</v>
      </c>
      <c r="J552" s="85">
        <v>34581.25</v>
      </c>
      <c r="K552" s="137">
        <v>115.270833333333</v>
      </c>
      <c r="L552" s="85">
        <v>34581.25</v>
      </c>
    </row>
    <row r="553" spans="1:12" s="88" customFormat="1" ht="13.8" x14ac:dyDescent="0.2">
      <c r="A553" s="37" t="s">
        <v>70</v>
      </c>
      <c r="B553" s="16" t="s">
        <v>70</v>
      </c>
      <c r="C553" s="16" t="s">
        <v>1132</v>
      </c>
      <c r="D553" s="16" t="s">
        <v>1133</v>
      </c>
      <c r="E553" s="85">
        <v>110330.88</v>
      </c>
      <c r="F553" s="85">
        <v>-60330.879999999997</v>
      </c>
      <c r="G553" s="85">
        <v>50000</v>
      </c>
      <c r="H553" s="85">
        <v>73866.34</v>
      </c>
      <c r="I553" s="85">
        <v>73866.34</v>
      </c>
      <c r="J553" s="85">
        <v>50730.97</v>
      </c>
      <c r="K553" s="137">
        <v>101.46194</v>
      </c>
      <c r="L553" s="85">
        <v>46865.02</v>
      </c>
    </row>
    <row r="554" spans="1:12" s="88" customFormat="1" ht="13.8" x14ac:dyDescent="0.2">
      <c r="A554" s="37" t="s">
        <v>70</v>
      </c>
      <c r="B554" s="16" t="s">
        <v>70</v>
      </c>
      <c r="C554" s="16" t="s">
        <v>2020</v>
      </c>
      <c r="D554" s="16" t="s">
        <v>2395</v>
      </c>
      <c r="E554" s="85">
        <v>0</v>
      </c>
      <c r="F554" s="85">
        <v>0</v>
      </c>
      <c r="G554" s="85">
        <v>0</v>
      </c>
      <c r="H554" s="85">
        <v>6201.25</v>
      </c>
      <c r="I554" s="85">
        <v>6201.25</v>
      </c>
      <c r="J554" s="85">
        <v>6201.25</v>
      </c>
      <c r="K554" s="137">
        <v>0</v>
      </c>
      <c r="L554" s="85">
        <v>6201.25</v>
      </c>
    </row>
    <row r="555" spans="1:12" s="88" customFormat="1" ht="13.8" x14ac:dyDescent="0.2">
      <c r="A555" s="37" t="s">
        <v>70</v>
      </c>
      <c r="B555" s="16" t="s">
        <v>70</v>
      </c>
      <c r="C555" s="16" t="s">
        <v>2021</v>
      </c>
      <c r="D555" s="16" t="s">
        <v>2022</v>
      </c>
      <c r="E555" s="85">
        <v>910515.23</v>
      </c>
      <c r="F555" s="85">
        <v>0</v>
      </c>
      <c r="G555" s="85">
        <v>910515.23</v>
      </c>
      <c r="H555" s="85">
        <v>0</v>
      </c>
      <c r="I555" s="85">
        <v>0</v>
      </c>
      <c r="J555" s="85">
        <v>0</v>
      </c>
      <c r="K555" s="137">
        <v>0</v>
      </c>
      <c r="L555" s="85">
        <v>0</v>
      </c>
    </row>
    <row r="556" spans="1:12" s="88" customFormat="1" ht="13.8" x14ac:dyDescent="0.2">
      <c r="A556" s="37" t="s">
        <v>70</v>
      </c>
      <c r="B556" s="16" t="s">
        <v>70</v>
      </c>
      <c r="C556" s="16" t="s">
        <v>2023</v>
      </c>
      <c r="D556" s="16" t="s">
        <v>2024</v>
      </c>
      <c r="E556" s="85">
        <v>0</v>
      </c>
      <c r="F556" s="85">
        <v>0</v>
      </c>
      <c r="G556" s="85">
        <v>0</v>
      </c>
      <c r="H556" s="85">
        <v>413.82</v>
      </c>
      <c r="I556" s="85">
        <v>413.82</v>
      </c>
      <c r="J556" s="85">
        <v>413.82</v>
      </c>
      <c r="K556" s="137">
        <v>0</v>
      </c>
      <c r="L556" s="85">
        <v>413.82</v>
      </c>
    </row>
    <row r="557" spans="1:12" s="88" customFormat="1" ht="13.8" x14ac:dyDescent="0.2">
      <c r="A557" s="37" t="s">
        <v>70</v>
      </c>
      <c r="B557" s="16" t="s">
        <v>70</v>
      </c>
      <c r="C557" s="16" t="s">
        <v>2025</v>
      </c>
      <c r="D557" s="16" t="s">
        <v>2026</v>
      </c>
      <c r="E557" s="85">
        <v>299999.98</v>
      </c>
      <c r="F557" s="85">
        <v>0</v>
      </c>
      <c r="G557" s="85">
        <v>299999.98</v>
      </c>
      <c r="H557" s="85">
        <v>0</v>
      </c>
      <c r="I557" s="85">
        <v>0</v>
      </c>
      <c r="J557" s="85">
        <v>0</v>
      </c>
      <c r="K557" s="137">
        <v>0</v>
      </c>
      <c r="L557" s="85">
        <v>0</v>
      </c>
    </row>
    <row r="558" spans="1:12" s="88" customFormat="1" ht="13.8" x14ac:dyDescent="0.2">
      <c r="A558" s="37" t="s">
        <v>70</v>
      </c>
      <c r="B558" s="16" t="s">
        <v>70</v>
      </c>
      <c r="C558" s="16" t="s">
        <v>2027</v>
      </c>
      <c r="D558" s="16" t="s">
        <v>2028</v>
      </c>
      <c r="E558" s="85">
        <v>350000</v>
      </c>
      <c r="F558" s="85">
        <v>-67158</v>
      </c>
      <c r="G558" s="85">
        <v>282842</v>
      </c>
      <c r="H558" s="85">
        <v>0</v>
      </c>
      <c r="I558" s="85">
        <v>0</v>
      </c>
      <c r="J558" s="85">
        <v>0</v>
      </c>
      <c r="K558" s="137">
        <v>0</v>
      </c>
      <c r="L558" s="85">
        <v>0</v>
      </c>
    </row>
    <row r="559" spans="1:12" s="88" customFormat="1" ht="13.8" x14ac:dyDescent="0.2">
      <c r="A559" s="37" t="s">
        <v>70</v>
      </c>
      <c r="B559" s="16" t="s">
        <v>70</v>
      </c>
      <c r="C559" s="16" t="s">
        <v>2029</v>
      </c>
      <c r="D559" s="16" t="s">
        <v>2030</v>
      </c>
      <c r="E559" s="85">
        <v>285000</v>
      </c>
      <c r="F559" s="85">
        <v>0</v>
      </c>
      <c r="G559" s="85">
        <v>285000</v>
      </c>
      <c r="H559" s="85">
        <v>0</v>
      </c>
      <c r="I559" s="85">
        <v>0</v>
      </c>
      <c r="J559" s="85">
        <v>0</v>
      </c>
      <c r="K559" s="137">
        <v>0</v>
      </c>
      <c r="L559" s="85">
        <v>0</v>
      </c>
    </row>
    <row r="560" spans="1:12" s="88" customFormat="1" ht="13.8" x14ac:dyDescent="0.2">
      <c r="A560" s="37" t="s">
        <v>70</v>
      </c>
      <c r="B560" s="16" t="s">
        <v>70</v>
      </c>
      <c r="C560" s="16" t="s">
        <v>2031</v>
      </c>
      <c r="D560" s="16" t="s">
        <v>2032</v>
      </c>
      <c r="E560" s="85">
        <v>5953823.8600000003</v>
      </c>
      <c r="F560" s="85">
        <v>82515.179999999993</v>
      </c>
      <c r="G560" s="85">
        <v>6036339.04</v>
      </c>
      <c r="H560" s="85">
        <v>1987044.28</v>
      </c>
      <c r="I560" s="85">
        <v>1987044.28</v>
      </c>
      <c r="J560" s="85">
        <v>45157.74</v>
      </c>
      <c r="K560" s="137">
        <v>0.74809813863603003</v>
      </c>
      <c r="L560" s="85">
        <v>0</v>
      </c>
    </row>
    <row r="561" spans="1:12" s="88" customFormat="1" ht="13.8" x14ac:dyDescent="0.2">
      <c r="A561" s="37" t="s">
        <v>70</v>
      </c>
      <c r="B561" s="16" t="s">
        <v>70</v>
      </c>
      <c r="C561" s="16" t="s">
        <v>2033</v>
      </c>
      <c r="D561" s="16" t="s">
        <v>2034</v>
      </c>
      <c r="E561" s="85">
        <v>1500000</v>
      </c>
      <c r="F561" s="85">
        <v>-1500000</v>
      </c>
      <c r="G561" s="85">
        <v>0</v>
      </c>
      <c r="H561" s="85">
        <v>0</v>
      </c>
      <c r="I561" s="85">
        <v>0</v>
      </c>
      <c r="J561" s="85">
        <v>0</v>
      </c>
      <c r="K561" s="137">
        <v>0</v>
      </c>
      <c r="L561" s="85">
        <v>0</v>
      </c>
    </row>
    <row r="562" spans="1:12" s="88" customFormat="1" ht="13.8" x14ac:dyDescent="0.2">
      <c r="A562" s="37" t="s">
        <v>70</v>
      </c>
      <c r="B562" s="16" t="s">
        <v>70</v>
      </c>
      <c r="C562" s="27" t="s">
        <v>127</v>
      </c>
      <c r="D562" s="27" t="s">
        <v>70</v>
      </c>
      <c r="E562" s="90">
        <v>11153669.949999999</v>
      </c>
      <c r="F562" s="90">
        <v>-1609355.51</v>
      </c>
      <c r="G562" s="90">
        <v>9544314.4399999995</v>
      </c>
      <c r="H562" s="90">
        <v>2715098.34</v>
      </c>
      <c r="I562" s="90">
        <v>2695838.84</v>
      </c>
      <c r="J562" s="90">
        <v>448978.01</v>
      </c>
      <c r="K562" s="138">
        <v>4.70414101319151</v>
      </c>
      <c r="L562" s="90">
        <v>399643.35</v>
      </c>
    </row>
    <row r="563" spans="1:12" s="88" customFormat="1" ht="13.8" x14ac:dyDescent="0.2">
      <c r="A563" s="37" t="s">
        <v>462</v>
      </c>
      <c r="B563" s="16" t="s">
        <v>463</v>
      </c>
      <c r="C563" s="16" t="s">
        <v>1221</v>
      </c>
      <c r="D563" s="16" t="s">
        <v>1145</v>
      </c>
      <c r="E563" s="85">
        <v>6199985.2300000004</v>
      </c>
      <c r="F563" s="85">
        <v>-5006149.0599999996</v>
      </c>
      <c r="G563" s="85">
        <v>1193836.17</v>
      </c>
      <c r="H563" s="85">
        <v>0</v>
      </c>
      <c r="I563" s="85">
        <v>0</v>
      </c>
      <c r="J563" s="85">
        <v>0</v>
      </c>
      <c r="K563" s="137">
        <v>0</v>
      </c>
      <c r="L563" s="85">
        <v>0</v>
      </c>
    </row>
    <row r="564" spans="1:12" s="88" customFormat="1" ht="13.8" x14ac:dyDescent="0.2">
      <c r="A564" s="37" t="s">
        <v>70</v>
      </c>
      <c r="B564" s="16" t="s">
        <v>70</v>
      </c>
      <c r="C564" s="27" t="s">
        <v>127</v>
      </c>
      <c r="D564" s="27" t="s">
        <v>70</v>
      </c>
      <c r="E564" s="90">
        <v>6199985.2300000004</v>
      </c>
      <c r="F564" s="90">
        <v>-5006149.0599999996</v>
      </c>
      <c r="G564" s="90">
        <v>1193836.17</v>
      </c>
      <c r="H564" s="90">
        <v>0</v>
      </c>
      <c r="I564" s="90">
        <v>0</v>
      </c>
      <c r="J564" s="90">
        <v>0</v>
      </c>
      <c r="K564" s="138">
        <v>0</v>
      </c>
      <c r="L564" s="90">
        <v>0</v>
      </c>
    </row>
    <row r="565" spans="1:12" s="88" customFormat="1" ht="13.8" x14ac:dyDescent="0.2">
      <c r="A565" s="37" t="s">
        <v>464</v>
      </c>
      <c r="B565" s="16" t="s">
        <v>465</v>
      </c>
      <c r="C565" s="16" t="s">
        <v>2035</v>
      </c>
      <c r="D565" s="16" t="s">
        <v>2036</v>
      </c>
      <c r="E565" s="85">
        <v>3628700</v>
      </c>
      <c r="F565" s="85">
        <v>555952.69999999995</v>
      </c>
      <c r="G565" s="85">
        <v>4184652.7</v>
      </c>
      <c r="H565" s="85">
        <v>2042232.76</v>
      </c>
      <c r="I565" s="85">
        <v>1981685.2</v>
      </c>
      <c r="J565" s="85">
        <v>1118518.51</v>
      </c>
      <c r="K565" s="137">
        <v>26.729064278141902</v>
      </c>
      <c r="L565" s="85">
        <v>1118518.51</v>
      </c>
    </row>
    <row r="566" spans="1:12" s="88" customFormat="1" ht="13.8" x14ac:dyDescent="0.2">
      <c r="A566" s="37" t="s">
        <v>70</v>
      </c>
      <c r="B566" s="16" t="s">
        <v>70</v>
      </c>
      <c r="C566" s="27" t="s">
        <v>127</v>
      </c>
      <c r="D566" s="27" t="s">
        <v>70</v>
      </c>
      <c r="E566" s="90">
        <v>3628700</v>
      </c>
      <c r="F566" s="90">
        <v>555952.69999999995</v>
      </c>
      <c r="G566" s="90">
        <v>4184652.7</v>
      </c>
      <c r="H566" s="90">
        <v>2042232.76</v>
      </c>
      <c r="I566" s="90">
        <v>1981685.2</v>
      </c>
      <c r="J566" s="90">
        <v>1118518.51</v>
      </c>
      <c r="K566" s="138">
        <v>26.729064278141902</v>
      </c>
      <c r="L566" s="90">
        <v>1118518.51</v>
      </c>
    </row>
    <row r="567" spans="1:12" s="88" customFormat="1" ht="13.8" x14ac:dyDescent="0.2">
      <c r="A567" s="37" t="s">
        <v>466</v>
      </c>
      <c r="B567" s="16" t="s">
        <v>467</v>
      </c>
      <c r="C567" s="16" t="s">
        <v>2037</v>
      </c>
      <c r="D567" s="16" t="s">
        <v>2038</v>
      </c>
      <c r="E567" s="85">
        <v>0</v>
      </c>
      <c r="F567" s="85">
        <v>6590982.0300000003</v>
      </c>
      <c r="G567" s="85">
        <v>6590982.0300000003</v>
      </c>
      <c r="H567" s="85">
        <v>40654.79</v>
      </c>
      <c r="I567" s="85">
        <v>40654.79</v>
      </c>
      <c r="J567" s="85">
        <v>24319.79</v>
      </c>
      <c r="K567" s="137">
        <v>0.36898583381512001</v>
      </c>
      <c r="L567" s="85">
        <v>24319.79</v>
      </c>
    </row>
    <row r="568" spans="1:12" s="88" customFormat="1" ht="13.8" x14ac:dyDescent="0.2">
      <c r="A568" s="37" t="s">
        <v>70</v>
      </c>
      <c r="B568" s="16" t="s">
        <v>70</v>
      </c>
      <c r="C568" s="16" t="s">
        <v>2039</v>
      </c>
      <c r="D568" s="16" t="s">
        <v>2396</v>
      </c>
      <c r="E568" s="85">
        <v>0</v>
      </c>
      <c r="F568" s="85">
        <v>499552.97</v>
      </c>
      <c r="G568" s="85">
        <v>499552.97</v>
      </c>
      <c r="H568" s="85">
        <v>499552.97</v>
      </c>
      <c r="I568" s="85">
        <v>499552.97</v>
      </c>
      <c r="J568" s="85">
        <v>499552.97</v>
      </c>
      <c r="K568" s="137">
        <v>100</v>
      </c>
      <c r="L568" s="85">
        <v>499552.97</v>
      </c>
    </row>
    <row r="569" spans="1:12" s="88" customFormat="1" ht="13.8" x14ac:dyDescent="0.2">
      <c r="A569" s="37" t="s">
        <v>70</v>
      </c>
      <c r="B569" s="16" t="s">
        <v>70</v>
      </c>
      <c r="C569" s="16" t="s">
        <v>2040</v>
      </c>
      <c r="D569" s="16" t="s">
        <v>2041</v>
      </c>
      <c r="E569" s="85">
        <v>800000</v>
      </c>
      <c r="F569" s="85">
        <v>-698484</v>
      </c>
      <c r="G569" s="85">
        <v>101516</v>
      </c>
      <c r="H569" s="85">
        <v>5566</v>
      </c>
      <c r="I569" s="85">
        <v>5566</v>
      </c>
      <c r="J569" s="85">
        <v>5566</v>
      </c>
      <c r="K569" s="137">
        <v>5.4828795460814099</v>
      </c>
      <c r="L569" s="85">
        <v>1936</v>
      </c>
    </row>
    <row r="570" spans="1:12" s="88" customFormat="1" ht="13.8" x14ac:dyDescent="0.2">
      <c r="A570" s="37" t="s">
        <v>70</v>
      </c>
      <c r="B570" s="16" t="s">
        <v>70</v>
      </c>
      <c r="C570" s="16" t="s">
        <v>2042</v>
      </c>
      <c r="D570" s="16" t="s">
        <v>2043</v>
      </c>
      <c r="E570" s="85">
        <v>27092053.899999999</v>
      </c>
      <c r="F570" s="85">
        <v>-6664423.3099999996</v>
      </c>
      <c r="G570" s="85">
        <v>20427630.59</v>
      </c>
      <c r="H570" s="85">
        <v>18773367.969999999</v>
      </c>
      <c r="I570" s="85">
        <v>18773367.969999999</v>
      </c>
      <c r="J570" s="85">
        <v>11587424.73</v>
      </c>
      <c r="K570" s="137">
        <v>56.724271955810799</v>
      </c>
      <c r="L570" s="85">
        <v>11334962.15</v>
      </c>
    </row>
    <row r="571" spans="1:12" s="88" customFormat="1" ht="13.8" x14ac:dyDescent="0.2">
      <c r="A571" s="37" t="s">
        <v>70</v>
      </c>
      <c r="B571" s="16" t="s">
        <v>70</v>
      </c>
      <c r="C571" s="16" t="s">
        <v>2044</v>
      </c>
      <c r="D571" s="16" t="s">
        <v>2045</v>
      </c>
      <c r="E571" s="85">
        <v>44359735.409999996</v>
      </c>
      <c r="F571" s="85">
        <v>5974296.54</v>
      </c>
      <c r="G571" s="85">
        <v>50334031.950000003</v>
      </c>
      <c r="H571" s="85">
        <v>45634215.869999997</v>
      </c>
      <c r="I571" s="85">
        <v>42621315.869999997</v>
      </c>
      <c r="J571" s="85">
        <v>24857898.43</v>
      </c>
      <c r="K571" s="137">
        <v>49.385867706153398</v>
      </c>
      <c r="L571" s="85">
        <v>24823172.260000002</v>
      </c>
    </row>
    <row r="572" spans="1:12" s="88" customFormat="1" ht="13.8" x14ac:dyDescent="0.2">
      <c r="A572" s="37" t="s">
        <v>70</v>
      </c>
      <c r="B572" s="16" t="s">
        <v>70</v>
      </c>
      <c r="C572" s="16" t="s">
        <v>2046</v>
      </c>
      <c r="D572" s="16" t="s">
        <v>2047</v>
      </c>
      <c r="E572" s="85">
        <v>550000</v>
      </c>
      <c r="F572" s="85">
        <v>-275000</v>
      </c>
      <c r="G572" s="85">
        <v>275000</v>
      </c>
      <c r="H572" s="85">
        <v>275000</v>
      </c>
      <c r="I572" s="85">
        <v>0</v>
      </c>
      <c r="J572" s="85">
        <v>0</v>
      </c>
      <c r="K572" s="137">
        <v>0</v>
      </c>
      <c r="L572" s="85">
        <v>0</v>
      </c>
    </row>
    <row r="573" spans="1:12" s="88" customFormat="1" ht="13.8" x14ac:dyDescent="0.2">
      <c r="A573" s="37" t="s">
        <v>70</v>
      </c>
      <c r="B573" s="16" t="s">
        <v>70</v>
      </c>
      <c r="C573" s="16" t="s">
        <v>2048</v>
      </c>
      <c r="D573" s="16" t="s">
        <v>2049</v>
      </c>
      <c r="E573" s="85">
        <v>0</v>
      </c>
      <c r="F573" s="85">
        <v>20000</v>
      </c>
      <c r="G573" s="85">
        <v>20000</v>
      </c>
      <c r="H573" s="85">
        <v>0</v>
      </c>
      <c r="I573" s="85">
        <v>0</v>
      </c>
      <c r="J573" s="85">
        <v>0</v>
      </c>
      <c r="K573" s="137">
        <v>0</v>
      </c>
      <c r="L573" s="85">
        <v>0</v>
      </c>
    </row>
    <row r="574" spans="1:12" s="88" customFormat="1" ht="13.8" x14ac:dyDescent="0.2">
      <c r="A574" s="37" t="s">
        <v>70</v>
      </c>
      <c r="B574" s="16" t="s">
        <v>70</v>
      </c>
      <c r="C574" s="16" t="s">
        <v>2050</v>
      </c>
      <c r="D574" s="16" t="s">
        <v>2051</v>
      </c>
      <c r="E574" s="85">
        <v>0</v>
      </c>
      <c r="F574" s="85">
        <v>2395800</v>
      </c>
      <c r="G574" s="85">
        <v>2395800</v>
      </c>
      <c r="H574" s="85">
        <v>2395800</v>
      </c>
      <c r="I574" s="85">
        <v>2395800</v>
      </c>
      <c r="J574" s="85">
        <v>2395800</v>
      </c>
      <c r="K574" s="137">
        <v>100</v>
      </c>
      <c r="L574" s="85">
        <v>2395800</v>
      </c>
    </row>
    <row r="575" spans="1:12" s="88" customFormat="1" ht="13.8" x14ac:dyDescent="0.2">
      <c r="A575" s="37" t="s">
        <v>70</v>
      </c>
      <c r="B575" s="16" t="s">
        <v>70</v>
      </c>
      <c r="C575" s="16" t="s">
        <v>2052</v>
      </c>
      <c r="D575" s="16" t="s">
        <v>2053</v>
      </c>
      <c r="E575" s="85">
        <v>0</v>
      </c>
      <c r="F575" s="85">
        <v>0</v>
      </c>
      <c r="G575" s="85">
        <v>0</v>
      </c>
      <c r="H575" s="85">
        <v>0</v>
      </c>
      <c r="I575" s="85">
        <v>0</v>
      </c>
      <c r="J575" s="85">
        <v>0</v>
      </c>
      <c r="K575" s="137">
        <v>0</v>
      </c>
      <c r="L575" s="85">
        <v>0</v>
      </c>
    </row>
    <row r="576" spans="1:12" s="88" customFormat="1" ht="13.8" x14ac:dyDescent="0.2">
      <c r="A576" s="37" t="s">
        <v>70</v>
      </c>
      <c r="B576" s="16" t="s">
        <v>70</v>
      </c>
      <c r="C576" s="16" t="s">
        <v>2054</v>
      </c>
      <c r="D576" s="16" t="s">
        <v>2055</v>
      </c>
      <c r="E576" s="85">
        <v>0</v>
      </c>
      <c r="F576" s="85">
        <v>3892940.43</v>
      </c>
      <c r="G576" s="85">
        <v>3892940.43</v>
      </c>
      <c r="H576" s="85">
        <v>3892940.43</v>
      </c>
      <c r="I576" s="85">
        <v>3892940.43</v>
      </c>
      <c r="J576" s="85">
        <v>1765627.83</v>
      </c>
      <c r="K576" s="137">
        <v>45.354606928829902</v>
      </c>
      <c r="L576" s="85">
        <v>1458246.13</v>
      </c>
    </row>
    <row r="577" spans="1:12" s="88" customFormat="1" ht="13.8" x14ac:dyDescent="0.2">
      <c r="A577" s="37" t="s">
        <v>70</v>
      </c>
      <c r="B577" s="16" t="s">
        <v>70</v>
      </c>
      <c r="C577" s="16" t="s">
        <v>2056</v>
      </c>
      <c r="D577" s="16" t="s">
        <v>2057</v>
      </c>
      <c r="E577" s="85">
        <v>400000</v>
      </c>
      <c r="F577" s="85">
        <v>-400000</v>
      </c>
      <c r="G577" s="85">
        <v>0</v>
      </c>
      <c r="H577" s="85">
        <v>0</v>
      </c>
      <c r="I577" s="85">
        <v>0</v>
      </c>
      <c r="J577" s="85">
        <v>0</v>
      </c>
      <c r="K577" s="137">
        <v>0</v>
      </c>
      <c r="L577" s="85">
        <v>0</v>
      </c>
    </row>
    <row r="578" spans="1:12" s="88" customFormat="1" ht="13.8" x14ac:dyDescent="0.2">
      <c r="A578" s="37" t="s">
        <v>70</v>
      </c>
      <c r="B578" s="16" t="s">
        <v>70</v>
      </c>
      <c r="C578" s="16" t="s">
        <v>2058</v>
      </c>
      <c r="D578" s="16" t="s">
        <v>2059</v>
      </c>
      <c r="E578" s="85">
        <v>0</v>
      </c>
      <c r="F578" s="85">
        <v>0</v>
      </c>
      <c r="G578" s="85">
        <v>0</v>
      </c>
      <c r="H578" s="85">
        <v>0</v>
      </c>
      <c r="I578" s="85">
        <v>0</v>
      </c>
      <c r="J578" s="85">
        <v>0</v>
      </c>
      <c r="K578" s="137">
        <v>0</v>
      </c>
      <c r="L578" s="85">
        <v>0</v>
      </c>
    </row>
    <row r="579" spans="1:12" s="88" customFormat="1" ht="13.8" x14ac:dyDescent="0.2">
      <c r="A579" s="37" t="s">
        <v>70</v>
      </c>
      <c r="B579" s="16" t="s">
        <v>70</v>
      </c>
      <c r="C579" s="16" t="s">
        <v>2060</v>
      </c>
      <c r="D579" s="16" t="s">
        <v>2061</v>
      </c>
      <c r="E579" s="85">
        <v>18600617</v>
      </c>
      <c r="F579" s="85">
        <v>8850180.8599999994</v>
      </c>
      <c r="G579" s="85">
        <v>27450797.859999999</v>
      </c>
      <c r="H579" s="85">
        <v>26247424.84</v>
      </c>
      <c r="I579" s="85">
        <v>26247424.84</v>
      </c>
      <c r="J579" s="85">
        <v>10494112.41</v>
      </c>
      <c r="K579" s="137">
        <v>38.228806548794402</v>
      </c>
      <c r="L579" s="85">
        <v>7636716.75</v>
      </c>
    </row>
    <row r="580" spans="1:12" s="88" customFormat="1" ht="13.8" x14ac:dyDescent="0.2">
      <c r="A580" s="37" t="s">
        <v>70</v>
      </c>
      <c r="B580" s="16" t="s">
        <v>70</v>
      </c>
      <c r="C580" s="16" t="s">
        <v>2062</v>
      </c>
      <c r="D580" s="16" t="s">
        <v>2063</v>
      </c>
      <c r="E580" s="85">
        <v>4629000</v>
      </c>
      <c r="F580" s="85">
        <v>-4629000</v>
      </c>
      <c r="G580" s="85">
        <v>0</v>
      </c>
      <c r="H580" s="85">
        <v>0</v>
      </c>
      <c r="I580" s="85">
        <v>0</v>
      </c>
      <c r="J580" s="85">
        <v>0</v>
      </c>
      <c r="K580" s="137">
        <v>0</v>
      </c>
      <c r="L580" s="85">
        <v>0</v>
      </c>
    </row>
    <row r="581" spans="1:12" s="88" customFormat="1" ht="13.8" x14ac:dyDescent="0.2">
      <c r="A581" s="37" t="s">
        <v>70</v>
      </c>
      <c r="B581" s="16" t="s">
        <v>70</v>
      </c>
      <c r="C581" s="16" t="s">
        <v>2064</v>
      </c>
      <c r="D581" s="16" t="s">
        <v>2065</v>
      </c>
      <c r="E581" s="85">
        <v>0</v>
      </c>
      <c r="F581" s="85">
        <v>3753653.7</v>
      </c>
      <c r="G581" s="85">
        <v>3753653.7</v>
      </c>
      <c r="H581" s="85">
        <v>3338618.13</v>
      </c>
      <c r="I581" s="85">
        <v>3143619.33</v>
      </c>
      <c r="J581" s="85">
        <v>2194631.5299999998</v>
      </c>
      <c r="K581" s="137">
        <v>58.466542345129</v>
      </c>
      <c r="L581" s="85">
        <v>1665204.45</v>
      </c>
    </row>
    <row r="582" spans="1:12" s="88" customFormat="1" ht="13.8" x14ac:dyDescent="0.2">
      <c r="A582" s="37" t="s">
        <v>70</v>
      </c>
      <c r="B582" s="16" t="s">
        <v>70</v>
      </c>
      <c r="C582" s="16" t="s">
        <v>2066</v>
      </c>
      <c r="D582" s="16" t="s">
        <v>2067</v>
      </c>
      <c r="E582" s="85">
        <v>1150000</v>
      </c>
      <c r="F582" s="85">
        <v>-22107.75</v>
      </c>
      <c r="G582" s="85">
        <v>1127892.25</v>
      </c>
      <c r="H582" s="85">
        <v>780003.3</v>
      </c>
      <c r="I582" s="85">
        <v>660309.76000000001</v>
      </c>
      <c r="J582" s="85">
        <v>568116.98</v>
      </c>
      <c r="K582" s="137">
        <v>50.369791972593099</v>
      </c>
      <c r="L582" s="85">
        <v>538911.21</v>
      </c>
    </row>
    <row r="583" spans="1:12" s="88" customFormat="1" ht="13.8" x14ac:dyDescent="0.2">
      <c r="A583" s="37" t="s">
        <v>70</v>
      </c>
      <c r="B583" s="16" t="s">
        <v>70</v>
      </c>
      <c r="C583" s="16" t="s">
        <v>2068</v>
      </c>
      <c r="D583" s="16" t="s">
        <v>2069</v>
      </c>
      <c r="E583" s="85">
        <v>2773774.35</v>
      </c>
      <c r="F583" s="85">
        <v>3103920.23</v>
      </c>
      <c r="G583" s="85">
        <v>5877694.5800000001</v>
      </c>
      <c r="H583" s="85">
        <v>0</v>
      </c>
      <c r="I583" s="85">
        <v>0</v>
      </c>
      <c r="J583" s="85">
        <v>0</v>
      </c>
      <c r="K583" s="137">
        <v>0</v>
      </c>
      <c r="L583" s="85">
        <v>0</v>
      </c>
    </row>
    <row r="584" spans="1:12" s="88" customFormat="1" ht="13.8" x14ac:dyDescent="0.2">
      <c r="A584" s="37" t="s">
        <v>70</v>
      </c>
      <c r="B584" s="16" t="s">
        <v>70</v>
      </c>
      <c r="C584" s="16" t="s">
        <v>2070</v>
      </c>
      <c r="D584" s="16" t="s">
        <v>2071</v>
      </c>
      <c r="E584" s="85">
        <v>1850000</v>
      </c>
      <c r="F584" s="85">
        <v>-1850000</v>
      </c>
      <c r="G584" s="85">
        <v>0</v>
      </c>
      <c r="H584" s="85">
        <v>0</v>
      </c>
      <c r="I584" s="85">
        <v>0</v>
      </c>
      <c r="J584" s="85">
        <v>0</v>
      </c>
      <c r="K584" s="137">
        <v>0</v>
      </c>
      <c r="L584" s="85">
        <v>0</v>
      </c>
    </row>
    <row r="585" spans="1:12" s="88" customFormat="1" ht="13.8" x14ac:dyDescent="0.2">
      <c r="A585" s="37" t="s">
        <v>70</v>
      </c>
      <c r="B585" s="16" t="s">
        <v>70</v>
      </c>
      <c r="C585" s="16" t="s">
        <v>2072</v>
      </c>
      <c r="D585" s="16" t="s">
        <v>2073</v>
      </c>
      <c r="E585" s="85">
        <v>10000000</v>
      </c>
      <c r="F585" s="85">
        <v>-5014397.84</v>
      </c>
      <c r="G585" s="85">
        <v>4985602.16</v>
      </c>
      <c r="H585" s="85">
        <v>1218561.28</v>
      </c>
      <c r="I585" s="85">
        <v>677736.28</v>
      </c>
      <c r="J585" s="85">
        <v>414320.28</v>
      </c>
      <c r="K585" s="137">
        <v>8.3103357769726305</v>
      </c>
      <c r="L585" s="85">
        <v>411708.31</v>
      </c>
    </row>
    <row r="586" spans="1:12" s="88" customFormat="1" ht="13.8" x14ac:dyDescent="0.2">
      <c r="A586" s="37" t="s">
        <v>70</v>
      </c>
      <c r="B586" s="16" t="s">
        <v>70</v>
      </c>
      <c r="C586" s="16" t="s">
        <v>2074</v>
      </c>
      <c r="D586" s="16" t="s">
        <v>2075</v>
      </c>
      <c r="E586" s="85">
        <v>0</v>
      </c>
      <c r="F586" s="85">
        <v>11199500</v>
      </c>
      <c r="G586" s="85">
        <v>11199500</v>
      </c>
      <c r="H586" s="85">
        <v>589184.67000000004</v>
      </c>
      <c r="I586" s="85">
        <v>299928.83</v>
      </c>
      <c r="J586" s="85">
        <v>2993.27</v>
      </c>
      <c r="K586" s="137">
        <v>2.6726818161530001E-2</v>
      </c>
      <c r="L586" s="85">
        <v>597.47</v>
      </c>
    </row>
    <row r="587" spans="1:12" s="88" customFormat="1" ht="13.8" x14ac:dyDescent="0.2">
      <c r="A587" s="37" t="s">
        <v>70</v>
      </c>
      <c r="B587" s="16" t="s">
        <v>70</v>
      </c>
      <c r="C587" s="27" t="s">
        <v>127</v>
      </c>
      <c r="D587" s="27" t="s">
        <v>70</v>
      </c>
      <c r="E587" s="90">
        <v>112205180.66</v>
      </c>
      <c r="F587" s="90">
        <v>26727413.859999999</v>
      </c>
      <c r="G587" s="90">
        <v>138932594.52000001</v>
      </c>
      <c r="H587" s="90">
        <v>103690890.25</v>
      </c>
      <c r="I587" s="90">
        <v>99258217.069999993</v>
      </c>
      <c r="J587" s="90">
        <v>54810364.219999999</v>
      </c>
      <c r="K587" s="138">
        <v>39.451047761229098</v>
      </c>
      <c r="L587" s="90">
        <v>50791127.490000002</v>
      </c>
    </row>
    <row r="588" spans="1:12" s="88" customFormat="1" ht="13.8" x14ac:dyDescent="0.2">
      <c r="A588" s="37" t="s">
        <v>468</v>
      </c>
      <c r="B588" s="16" t="s">
        <v>469</v>
      </c>
      <c r="C588" s="16" t="s">
        <v>2076</v>
      </c>
      <c r="D588" s="16" t="s">
        <v>2077</v>
      </c>
      <c r="E588" s="85">
        <v>10000</v>
      </c>
      <c r="F588" s="85">
        <v>283125.64</v>
      </c>
      <c r="G588" s="85">
        <v>293125.64</v>
      </c>
      <c r="H588" s="85">
        <v>212036.62</v>
      </c>
      <c r="I588" s="85">
        <v>211930.64</v>
      </c>
      <c r="J588" s="85">
        <v>112557.28</v>
      </c>
      <c r="K588" s="137">
        <v>38.398988229074703</v>
      </c>
      <c r="L588" s="85">
        <v>112557.28</v>
      </c>
    </row>
    <row r="589" spans="1:12" s="88" customFormat="1" ht="13.8" x14ac:dyDescent="0.2">
      <c r="A589" s="37" t="s">
        <v>70</v>
      </c>
      <c r="B589" s="16" t="s">
        <v>70</v>
      </c>
      <c r="C589" s="16" t="s">
        <v>2078</v>
      </c>
      <c r="D589" s="16" t="s">
        <v>2079</v>
      </c>
      <c r="E589" s="85">
        <v>2512179.19</v>
      </c>
      <c r="F589" s="85">
        <v>1299823.51</v>
      </c>
      <c r="G589" s="85">
        <v>3812002.7</v>
      </c>
      <c r="H589" s="85">
        <v>1086481.83</v>
      </c>
      <c r="I589" s="85">
        <v>1082330.51</v>
      </c>
      <c r="J589" s="85">
        <v>476627.6</v>
      </c>
      <c r="K589" s="137">
        <v>12.503338468254499</v>
      </c>
      <c r="L589" s="85">
        <v>420940.42</v>
      </c>
    </row>
    <row r="590" spans="1:12" s="88" customFormat="1" ht="13.8" x14ac:dyDescent="0.2">
      <c r="A590" s="37" t="s">
        <v>70</v>
      </c>
      <c r="B590" s="16" t="s">
        <v>70</v>
      </c>
      <c r="C590" s="16" t="s">
        <v>2080</v>
      </c>
      <c r="D590" s="16" t="s">
        <v>2081</v>
      </c>
      <c r="E590" s="85">
        <v>11144125.189999999</v>
      </c>
      <c r="F590" s="85">
        <v>1669269.82</v>
      </c>
      <c r="G590" s="85">
        <v>12813395.01</v>
      </c>
      <c r="H590" s="85">
        <v>5462646</v>
      </c>
      <c r="I590" s="85">
        <v>5462646</v>
      </c>
      <c r="J590" s="85">
        <v>1575572.95</v>
      </c>
      <c r="K590" s="137">
        <v>12.296295780863501</v>
      </c>
      <c r="L590" s="85">
        <v>1575572.95</v>
      </c>
    </row>
    <row r="591" spans="1:12" s="88" customFormat="1" ht="13.8" x14ac:dyDescent="0.2">
      <c r="A591" s="37" t="s">
        <v>70</v>
      </c>
      <c r="B591" s="16" t="s">
        <v>70</v>
      </c>
      <c r="C591" s="16" t="s">
        <v>2082</v>
      </c>
      <c r="D591" s="16" t="s">
        <v>2083</v>
      </c>
      <c r="E591" s="85">
        <v>20000</v>
      </c>
      <c r="F591" s="85">
        <v>187454.14</v>
      </c>
      <c r="G591" s="85">
        <v>207454.14</v>
      </c>
      <c r="H591" s="85">
        <v>194328.84</v>
      </c>
      <c r="I591" s="85">
        <v>147414.04</v>
      </c>
      <c r="J591" s="85">
        <v>3898.62</v>
      </c>
      <c r="K591" s="137">
        <v>1.8792683529959899</v>
      </c>
      <c r="L591" s="85">
        <v>3898.62</v>
      </c>
    </row>
    <row r="592" spans="1:12" s="88" customFormat="1" ht="13.8" x14ac:dyDescent="0.2">
      <c r="A592" s="37" t="s">
        <v>70</v>
      </c>
      <c r="B592" s="16" t="s">
        <v>70</v>
      </c>
      <c r="C592" s="16" t="s">
        <v>2084</v>
      </c>
      <c r="D592" s="16" t="s">
        <v>2085</v>
      </c>
      <c r="E592" s="85">
        <v>10000</v>
      </c>
      <c r="F592" s="85">
        <v>215362.44</v>
      </c>
      <c r="G592" s="85">
        <v>225362.44</v>
      </c>
      <c r="H592" s="85">
        <v>211080.26</v>
      </c>
      <c r="I592" s="85">
        <v>179335.21</v>
      </c>
      <c r="J592" s="85">
        <v>59151.47</v>
      </c>
      <c r="K592" s="137">
        <v>26.2472619661023</v>
      </c>
      <c r="L592" s="85">
        <v>56902.68</v>
      </c>
    </row>
    <row r="593" spans="1:12" s="88" customFormat="1" ht="13.8" x14ac:dyDescent="0.2">
      <c r="A593" s="37" t="s">
        <v>70</v>
      </c>
      <c r="B593" s="16" t="s">
        <v>70</v>
      </c>
      <c r="C593" s="16" t="s">
        <v>2086</v>
      </c>
      <c r="D593" s="16" t="s">
        <v>2087</v>
      </c>
      <c r="E593" s="85">
        <v>20000</v>
      </c>
      <c r="F593" s="85">
        <v>209431.67999999999</v>
      </c>
      <c r="G593" s="85">
        <v>229431.67999999999</v>
      </c>
      <c r="H593" s="85">
        <v>128971.37</v>
      </c>
      <c r="I593" s="85">
        <v>128971.37</v>
      </c>
      <c r="J593" s="85">
        <v>108710.45</v>
      </c>
      <c r="K593" s="137">
        <v>47.382493123879001</v>
      </c>
      <c r="L593" s="85">
        <v>108710.45</v>
      </c>
    </row>
    <row r="594" spans="1:12" s="88" customFormat="1" ht="13.8" x14ac:dyDescent="0.2">
      <c r="A594" s="37" t="s">
        <v>70</v>
      </c>
      <c r="B594" s="16" t="s">
        <v>70</v>
      </c>
      <c r="C594" s="16" t="s">
        <v>2088</v>
      </c>
      <c r="D594" s="16" t="s">
        <v>2079</v>
      </c>
      <c r="E594" s="85">
        <v>150000</v>
      </c>
      <c r="F594" s="85">
        <v>-107105.28</v>
      </c>
      <c r="G594" s="85">
        <v>42894.720000000001</v>
      </c>
      <c r="H594" s="85">
        <v>0</v>
      </c>
      <c r="I594" s="85">
        <v>0</v>
      </c>
      <c r="J594" s="85">
        <v>0</v>
      </c>
      <c r="K594" s="137">
        <v>0</v>
      </c>
      <c r="L594" s="85">
        <v>0</v>
      </c>
    </row>
    <row r="595" spans="1:12" s="88" customFormat="1" ht="13.8" x14ac:dyDescent="0.2">
      <c r="A595" s="37" t="s">
        <v>70</v>
      </c>
      <c r="B595" s="16" t="s">
        <v>70</v>
      </c>
      <c r="C595" s="16" t="s">
        <v>2089</v>
      </c>
      <c r="D595" s="16" t="s">
        <v>2081</v>
      </c>
      <c r="E595" s="85">
        <v>190409.07</v>
      </c>
      <c r="F595" s="85">
        <v>226229.26</v>
      </c>
      <c r="G595" s="85">
        <v>416638.33</v>
      </c>
      <c r="H595" s="85">
        <v>407079.33</v>
      </c>
      <c r="I595" s="85">
        <v>407079.33</v>
      </c>
      <c r="J595" s="85">
        <v>0</v>
      </c>
      <c r="K595" s="137">
        <v>0</v>
      </c>
      <c r="L595" s="85">
        <v>0</v>
      </c>
    </row>
    <row r="596" spans="1:12" s="88" customFormat="1" ht="13.8" x14ac:dyDescent="0.2">
      <c r="A596" s="37" t="s">
        <v>70</v>
      </c>
      <c r="B596" s="16" t="s">
        <v>70</v>
      </c>
      <c r="C596" s="16" t="s">
        <v>2090</v>
      </c>
      <c r="D596" s="16" t="s">
        <v>2091</v>
      </c>
      <c r="E596" s="85">
        <v>0</v>
      </c>
      <c r="F596" s="85">
        <v>50947.75</v>
      </c>
      <c r="G596" s="85">
        <v>50947.75</v>
      </c>
      <c r="H596" s="85">
        <v>47043.12</v>
      </c>
      <c r="I596" s="85">
        <v>47043.12</v>
      </c>
      <c r="J596" s="85">
        <v>10585.93</v>
      </c>
      <c r="K596" s="137">
        <v>20.778012767982901</v>
      </c>
      <c r="L596" s="85">
        <v>10585.93</v>
      </c>
    </row>
    <row r="597" spans="1:12" s="88" customFormat="1" ht="13.8" x14ac:dyDescent="0.2">
      <c r="A597" s="37" t="s">
        <v>70</v>
      </c>
      <c r="B597" s="16" t="s">
        <v>70</v>
      </c>
      <c r="C597" s="16" t="s">
        <v>2092</v>
      </c>
      <c r="D597" s="16" t="s">
        <v>2081</v>
      </c>
      <c r="E597" s="85">
        <v>961772.54</v>
      </c>
      <c r="F597" s="85">
        <v>1020283.6</v>
      </c>
      <c r="G597" s="85">
        <v>1982056.14</v>
      </c>
      <c r="H597" s="85">
        <v>856088.85</v>
      </c>
      <c r="I597" s="85">
        <v>856088.85</v>
      </c>
      <c r="J597" s="85">
        <v>52587.25</v>
      </c>
      <c r="K597" s="137">
        <v>2.65316652433467</v>
      </c>
      <c r="L597" s="85">
        <v>52587.25</v>
      </c>
    </row>
    <row r="598" spans="1:12" s="88" customFormat="1" ht="13.8" x14ac:dyDescent="0.2">
      <c r="A598" s="37" t="s">
        <v>70</v>
      </c>
      <c r="B598" s="16" t="s">
        <v>70</v>
      </c>
      <c r="C598" s="16" t="s">
        <v>2093</v>
      </c>
      <c r="D598" s="16" t="s">
        <v>2087</v>
      </c>
      <c r="E598" s="85">
        <v>0</v>
      </c>
      <c r="F598" s="85">
        <v>24007.83</v>
      </c>
      <c r="G598" s="85">
        <v>24007.83</v>
      </c>
      <c r="H598" s="85">
        <v>22199.65</v>
      </c>
      <c r="I598" s="85">
        <v>22199.65</v>
      </c>
      <c r="J598" s="85">
        <v>22199.65</v>
      </c>
      <c r="K598" s="137">
        <v>92.468373859694907</v>
      </c>
      <c r="L598" s="85">
        <v>22199.65</v>
      </c>
    </row>
    <row r="599" spans="1:12" s="88" customFormat="1" ht="13.8" x14ac:dyDescent="0.2">
      <c r="A599" s="37" t="s">
        <v>70</v>
      </c>
      <c r="B599" s="16" t="s">
        <v>70</v>
      </c>
      <c r="C599" s="16" t="s">
        <v>2094</v>
      </c>
      <c r="D599" s="16" t="s">
        <v>2079</v>
      </c>
      <c r="E599" s="85">
        <v>0</v>
      </c>
      <c r="F599" s="85">
        <v>50335.99</v>
      </c>
      <c r="G599" s="85">
        <v>50335.99</v>
      </c>
      <c r="H599" s="85">
        <v>48278.99</v>
      </c>
      <c r="I599" s="85">
        <v>48278.99</v>
      </c>
      <c r="J599" s="85">
        <v>36724.32</v>
      </c>
      <c r="K599" s="137">
        <v>72.958374316269499</v>
      </c>
      <c r="L599" s="85">
        <v>36724.32</v>
      </c>
    </row>
    <row r="600" spans="1:12" s="88" customFormat="1" ht="13.8" x14ac:dyDescent="0.2">
      <c r="A600" s="37" t="s">
        <v>70</v>
      </c>
      <c r="B600" s="16" t="s">
        <v>70</v>
      </c>
      <c r="C600" s="16" t="s">
        <v>2095</v>
      </c>
      <c r="D600" s="16" t="s">
        <v>2096</v>
      </c>
      <c r="E600" s="85">
        <v>10000</v>
      </c>
      <c r="F600" s="85">
        <v>-7194.45</v>
      </c>
      <c r="G600" s="85">
        <v>2805.55</v>
      </c>
      <c r="H600" s="85">
        <v>2551.4499999999998</v>
      </c>
      <c r="I600" s="85">
        <v>2551.4499999999998</v>
      </c>
      <c r="J600" s="85">
        <v>2551.4499999999998</v>
      </c>
      <c r="K600" s="137">
        <v>90.9429523622819</v>
      </c>
      <c r="L600" s="85">
        <v>2551.4499999999998</v>
      </c>
    </row>
    <row r="601" spans="1:12" s="88" customFormat="1" ht="13.8" x14ac:dyDescent="0.2">
      <c r="A601" s="37" t="s">
        <v>70</v>
      </c>
      <c r="B601" s="16" t="s">
        <v>70</v>
      </c>
      <c r="C601" s="16" t="s">
        <v>2097</v>
      </c>
      <c r="D601" s="16" t="s">
        <v>2098</v>
      </c>
      <c r="E601" s="85">
        <v>10000</v>
      </c>
      <c r="F601" s="85">
        <v>-10000</v>
      </c>
      <c r="G601" s="85">
        <v>0</v>
      </c>
      <c r="H601" s="85">
        <v>0</v>
      </c>
      <c r="I601" s="85">
        <v>0</v>
      </c>
      <c r="J601" s="85">
        <v>0</v>
      </c>
      <c r="K601" s="137">
        <v>0</v>
      </c>
      <c r="L601" s="85">
        <v>0</v>
      </c>
    </row>
    <row r="602" spans="1:12" s="88" customFormat="1" ht="13.8" x14ac:dyDescent="0.2">
      <c r="A602" s="37" t="s">
        <v>70</v>
      </c>
      <c r="B602" s="16" t="s">
        <v>70</v>
      </c>
      <c r="C602" s="16" t="s">
        <v>2099</v>
      </c>
      <c r="D602" s="16" t="s">
        <v>2091</v>
      </c>
      <c r="E602" s="85">
        <v>1411331.85</v>
      </c>
      <c r="F602" s="85">
        <v>-348943.17</v>
      </c>
      <c r="G602" s="85">
        <v>1062388.68</v>
      </c>
      <c r="H602" s="85">
        <v>49799.92</v>
      </c>
      <c r="I602" s="85">
        <v>49799.92</v>
      </c>
      <c r="J602" s="85">
        <v>49799.92</v>
      </c>
      <c r="K602" s="137">
        <v>4.6875424162087302</v>
      </c>
      <c r="L602" s="85">
        <v>49799.92</v>
      </c>
    </row>
    <row r="603" spans="1:12" s="88" customFormat="1" ht="13.8" x14ac:dyDescent="0.2">
      <c r="A603" s="37" t="s">
        <v>70</v>
      </c>
      <c r="B603" s="16" t="s">
        <v>70</v>
      </c>
      <c r="C603" s="16" t="s">
        <v>2100</v>
      </c>
      <c r="D603" s="16" t="s">
        <v>2101</v>
      </c>
      <c r="E603" s="85">
        <v>1293063.31</v>
      </c>
      <c r="F603" s="85">
        <v>2474493.9700000002</v>
      </c>
      <c r="G603" s="85">
        <v>3767557.28</v>
      </c>
      <c r="H603" s="85">
        <v>2070227.14</v>
      </c>
      <c r="I603" s="85">
        <v>1733069.07</v>
      </c>
      <c r="J603" s="85">
        <v>192241.57</v>
      </c>
      <c r="K603" s="137">
        <v>5.1025520174705896</v>
      </c>
      <c r="L603" s="85">
        <v>192241.57</v>
      </c>
    </row>
    <row r="604" spans="1:12" s="88" customFormat="1" ht="13.8" x14ac:dyDescent="0.2">
      <c r="A604" s="37" t="s">
        <v>70</v>
      </c>
      <c r="B604" s="16" t="s">
        <v>70</v>
      </c>
      <c r="C604" s="27" t="s">
        <v>127</v>
      </c>
      <c r="D604" s="27" t="s">
        <v>70</v>
      </c>
      <c r="E604" s="90">
        <v>17742881.149999999</v>
      </c>
      <c r="F604" s="90">
        <v>7237522.7300000004</v>
      </c>
      <c r="G604" s="90">
        <v>24980403.879999999</v>
      </c>
      <c r="H604" s="90">
        <v>10798813.369999999</v>
      </c>
      <c r="I604" s="90">
        <v>10378738.15</v>
      </c>
      <c r="J604" s="90">
        <v>2703208.46</v>
      </c>
      <c r="K604" s="138">
        <v>10.8213160723325</v>
      </c>
      <c r="L604" s="90">
        <v>2645272.4900000002</v>
      </c>
    </row>
    <row r="605" spans="1:12" s="88" customFormat="1" ht="13.8" x14ac:dyDescent="0.2">
      <c r="A605" s="37" t="s">
        <v>470</v>
      </c>
      <c r="B605" s="16" t="s">
        <v>471</v>
      </c>
      <c r="C605" s="16" t="s">
        <v>2102</v>
      </c>
      <c r="D605" s="16" t="s">
        <v>2103</v>
      </c>
      <c r="E605" s="85">
        <v>20000</v>
      </c>
      <c r="F605" s="85">
        <v>-9416.1200000000008</v>
      </c>
      <c r="G605" s="85">
        <v>10583.88</v>
      </c>
      <c r="H605" s="85">
        <v>3762.5</v>
      </c>
      <c r="I605" s="85">
        <v>3762.5</v>
      </c>
      <c r="J605" s="85">
        <v>3762.5</v>
      </c>
      <c r="K605" s="137">
        <v>35.549344852738301</v>
      </c>
      <c r="L605" s="85">
        <v>3762.5</v>
      </c>
    </row>
    <row r="606" spans="1:12" s="88" customFormat="1" ht="13.8" x14ac:dyDescent="0.2">
      <c r="A606" s="37" t="s">
        <v>70</v>
      </c>
      <c r="B606" s="16" t="s">
        <v>70</v>
      </c>
      <c r="C606" s="16" t="s">
        <v>2104</v>
      </c>
      <c r="D606" s="16" t="s">
        <v>2105</v>
      </c>
      <c r="E606" s="85">
        <v>100000</v>
      </c>
      <c r="F606" s="85">
        <v>62412.800000000003</v>
      </c>
      <c r="G606" s="85">
        <v>162412.79999999999</v>
      </c>
      <c r="H606" s="85">
        <v>62782.15</v>
      </c>
      <c r="I606" s="85">
        <v>62782.15</v>
      </c>
      <c r="J606" s="85">
        <v>62782.15</v>
      </c>
      <c r="K606" s="137">
        <v>38.655912588170402</v>
      </c>
      <c r="L606" s="85">
        <v>62782.15</v>
      </c>
    </row>
    <row r="607" spans="1:12" s="88" customFormat="1" ht="13.8" x14ac:dyDescent="0.2">
      <c r="A607" s="37" t="s">
        <v>70</v>
      </c>
      <c r="B607" s="16" t="s">
        <v>70</v>
      </c>
      <c r="C607" s="16" t="s">
        <v>2106</v>
      </c>
      <c r="D607" s="16" t="s">
        <v>2107</v>
      </c>
      <c r="E607" s="85">
        <v>1219660.52</v>
      </c>
      <c r="F607" s="85">
        <v>1580303.31</v>
      </c>
      <c r="G607" s="85">
        <v>2799963.83</v>
      </c>
      <c r="H607" s="85">
        <v>1023564.63</v>
      </c>
      <c r="I607" s="85">
        <v>1002221.26</v>
      </c>
      <c r="J607" s="85">
        <v>31672.25</v>
      </c>
      <c r="K607" s="137">
        <v>1.13116639796022</v>
      </c>
      <c r="L607" s="85">
        <v>31672.25</v>
      </c>
    </row>
    <row r="608" spans="1:12" s="88" customFormat="1" ht="13.8" x14ac:dyDescent="0.2">
      <c r="A608" s="37" t="s">
        <v>70</v>
      </c>
      <c r="B608" s="16" t="s">
        <v>70</v>
      </c>
      <c r="C608" s="16" t="s">
        <v>2108</v>
      </c>
      <c r="D608" s="16" t="s">
        <v>2109</v>
      </c>
      <c r="E608" s="85">
        <v>0</v>
      </c>
      <c r="F608" s="85">
        <v>18000</v>
      </c>
      <c r="G608" s="85">
        <v>18000</v>
      </c>
      <c r="H608" s="85">
        <v>17968.5</v>
      </c>
      <c r="I608" s="85">
        <v>17968.5</v>
      </c>
      <c r="J608" s="85">
        <v>0</v>
      </c>
      <c r="K608" s="137">
        <v>0</v>
      </c>
      <c r="L608" s="85">
        <v>0</v>
      </c>
    </row>
    <row r="609" spans="1:12" s="88" customFormat="1" ht="13.8" x14ac:dyDescent="0.2">
      <c r="A609" s="37" t="s">
        <v>70</v>
      </c>
      <c r="B609" s="16" t="s">
        <v>70</v>
      </c>
      <c r="C609" s="27" t="s">
        <v>127</v>
      </c>
      <c r="D609" s="27" t="s">
        <v>70</v>
      </c>
      <c r="E609" s="90">
        <v>1339660.52</v>
      </c>
      <c r="F609" s="90">
        <v>1651299.99</v>
      </c>
      <c r="G609" s="90">
        <v>2990960.51</v>
      </c>
      <c r="H609" s="90">
        <v>1108077.78</v>
      </c>
      <c r="I609" s="90">
        <v>1086734.4099999999</v>
      </c>
      <c r="J609" s="90">
        <v>98216.9</v>
      </c>
      <c r="K609" s="138">
        <v>3.2837912661040098</v>
      </c>
      <c r="L609" s="90">
        <v>98216.9</v>
      </c>
    </row>
    <row r="610" spans="1:12" s="88" customFormat="1" ht="13.8" x14ac:dyDescent="0.2">
      <c r="A610" s="37" t="s">
        <v>472</v>
      </c>
      <c r="B610" s="16" t="s">
        <v>473</v>
      </c>
      <c r="C610" s="16" t="s">
        <v>2110</v>
      </c>
      <c r="D610" s="16" t="s">
        <v>2111</v>
      </c>
      <c r="E610" s="85">
        <v>375000</v>
      </c>
      <c r="F610" s="85">
        <v>351487.76</v>
      </c>
      <c r="G610" s="85">
        <v>726487.76</v>
      </c>
      <c r="H610" s="85">
        <v>363581.9</v>
      </c>
      <c r="I610" s="85">
        <v>311850.58</v>
      </c>
      <c r="J610" s="85">
        <v>162807.15</v>
      </c>
      <c r="K610" s="137">
        <v>22.4101710949679</v>
      </c>
      <c r="L610" s="85">
        <v>162807.15</v>
      </c>
    </row>
    <row r="611" spans="1:12" s="88" customFormat="1" ht="13.8" x14ac:dyDescent="0.2">
      <c r="A611" s="37" t="s">
        <v>70</v>
      </c>
      <c r="B611" s="16" t="s">
        <v>70</v>
      </c>
      <c r="C611" s="16" t="s">
        <v>2112</v>
      </c>
      <c r="D611" s="16" t="s">
        <v>2113</v>
      </c>
      <c r="E611" s="85">
        <v>50000</v>
      </c>
      <c r="F611" s="85">
        <v>-1459.94</v>
      </c>
      <c r="G611" s="85">
        <v>48540.06</v>
      </c>
      <c r="H611" s="85">
        <v>0</v>
      </c>
      <c r="I611" s="85">
        <v>0</v>
      </c>
      <c r="J611" s="85">
        <v>0</v>
      </c>
      <c r="K611" s="137">
        <v>0</v>
      </c>
      <c r="L611" s="85">
        <v>0</v>
      </c>
    </row>
    <row r="612" spans="1:12" s="88" customFormat="1" ht="13.8" x14ac:dyDescent="0.2">
      <c r="A612" s="37" t="s">
        <v>70</v>
      </c>
      <c r="B612" s="16" t="s">
        <v>70</v>
      </c>
      <c r="C612" s="27" t="s">
        <v>127</v>
      </c>
      <c r="D612" s="27" t="s">
        <v>70</v>
      </c>
      <c r="E612" s="90">
        <v>425000</v>
      </c>
      <c r="F612" s="90">
        <v>350027.82</v>
      </c>
      <c r="G612" s="90">
        <v>775027.82</v>
      </c>
      <c r="H612" s="90">
        <v>363581.9</v>
      </c>
      <c r="I612" s="90">
        <v>311850.58</v>
      </c>
      <c r="J612" s="90">
        <v>162807.15</v>
      </c>
      <c r="K612" s="138">
        <v>21.006620123649199</v>
      </c>
      <c r="L612" s="90">
        <v>162807.15</v>
      </c>
    </row>
    <row r="613" spans="1:12" s="88" customFormat="1" ht="13.8" x14ac:dyDescent="0.2">
      <c r="A613" s="37" t="s">
        <v>474</v>
      </c>
      <c r="B613" s="16" t="s">
        <v>475</v>
      </c>
      <c r="C613" s="16" t="s">
        <v>2114</v>
      </c>
      <c r="D613" s="16" t="s">
        <v>2397</v>
      </c>
      <c r="E613" s="85">
        <v>5429096.2699999996</v>
      </c>
      <c r="F613" s="85">
        <v>640949.80000000005</v>
      </c>
      <c r="G613" s="85">
        <v>6070046.0700000003</v>
      </c>
      <c r="H613" s="85">
        <v>5059909.47</v>
      </c>
      <c r="I613" s="85">
        <v>5059909.47</v>
      </c>
      <c r="J613" s="85">
        <v>4275897.45</v>
      </c>
      <c r="K613" s="137">
        <v>70.4425864431701</v>
      </c>
      <c r="L613" s="85">
        <v>4275897.45</v>
      </c>
    </row>
    <row r="614" spans="1:12" s="88" customFormat="1" ht="13.8" x14ac:dyDescent="0.2">
      <c r="A614" s="37" t="s">
        <v>70</v>
      </c>
      <c r="B614" s="16" t="s">
        <v>70</v>
      </c>
      <c r="C614" s="16" t="s">
        <v>2115</v>
      </c>
      <c r="D614" s="16" t="s">
        <v>2398</v>
      </c>
      <c r="E614" s="85">
        <v>11000</v>
      </c>
      <c r="F614" s="85">
        <v>112109.25</v>
      </c>
      <c r="G614" s="85">
        <v>123109.25</v>
      </c>
      <c r="H614" s="85">
        <v>124940.89</v>
      </c>
      <c r="I614" s="85">
        <v>124940.89</v>
      </c>
      <c r="J614" s="85">
        <v>72336.14</v>
      </c>
      <c r="K614" s="137">
        <v>58.757680677934403</v>
      </c>
      <c r="L614" s="85">
        <v>72336.14</v>
      </c>
    </row>
    <row r="615" spans="1:12" s="88" customFormat="1" ht="13.8" x14ac:dyDescent="0.2">
      <c r="A615" s="37" t="s">
        <v>70</v>
      </c>
      <c r="B615" s="16" t="s">
        <v>70</v>
      </c>
      <c r="C615" s="16" t="s">
        <v>2116</v>
      </c>
      <c r="D615" s="16" t="s">
        <v>2117</v>
      </c>
      <c r="E615" s="85">
        <v>0</v>
      </c>
      <c r="F615" s="85">
        <v>1109049.7</v>
      </c>
      <c r="G615" s="85">
        <v>1109049.7</v>
      </c>
      <c r="H615" s="85">
        <v>1090341.17</v>
      </c>
      <c r="I615" s="85">
        <v>1090341.17</v>
      </c>
      <c r="J615" s="85">
        <v>438312.28</v>
      </c>
      <c r="K615" s="137">
        <v>39.521428119948098</v>
      </c>
      <c r="L615" s="85">
        <v>438312.28</v>
      </c>
    </row>
    <row r="616" spans="1:12" s="88" customFormat="1" ht="13.8" x14ac:dyDescent="0.2">
      <c r="A616" s="37" t="s">
        <v>70</v>
      </c>
      <c r="B616" s="16" t="s">
        <v>70</v>
      </c>
      <c r="C616" s="16" t="s">
        <v>2118</v>
      </c>
      <c r="D616" s="16" t="s">
        <v>2119</v>
      </c>
      <c r="E616" s="85">
        <v>5100150</v>
      </c>
      <c r="F616" s="85">
        <v>-49300.08</v>
      </c>
      <c r="G616" s="85">
        <v>5050849.92</v>
      </c>
      <c r="H616" s="85">
        <v>4945803</v>
      </c>
      <c r="I616" s="85">
        <v>4945803</v>
      </c>
      <c r="J616" s="85">
        <v>1219071.5900000001</v>
      </c>
      <c r="K616" s="137">
        <v>24.135969377605299</v>
      </c>
      <c r="L616" s="85">
        <v>1219071.5900000001</v>
      </c>
    </row>
    <row r="617" spans="1:12" s="88" customFormat="1" ht="13.8" x14ac:dyDescent="0.2">
      <c r="A617" s="37" t="s">
        <v>70</v>
      </c>
      <c r="B617" s="16" t="s">
        <v>70</v>
      </c>
      <c r="C617" s="16" t="s">
        <v>2120</v>
      </c>
      <c r="D617" s="16" t="s">
        <v>2121</v>
      </c>
      <c r="E617" s="85">
        <v>3356903.68</v>
      </c>
      <c r="F617" s="85">
        <v>1012000</v>
      </c>
      <c r="G617" s="85">
        <v>4368903.68</v>
      </c>
      <c r="H617" s="85">
        <v>4259328.32</v>
      </c>
      <c r="I617" s="85">
        <v>4142094.41</v>
      </c>
      <c r="J617" s="85">
        <v>2876243.19</v>
      </c>
      <c r="K617" s="137">
        <v>65.834438126134202</v>
      </c>
      <c r="L617" s="85">
        <v>2876243.19</v>
      </c>
    </row>
    <row r="618" spans="1:12" s="88" customFormat="1" ht="13.8" x14ac:dyDescent="0.2">
      <c r="A618" s="37" t="s">
        <v>70</v>
      </c>
      <c r="B618" s="16" t="s">
        <v>70</v>
      </c>
      <c r="C618" s="16" t="s">
        <v>2122</v>
      </c>
      <c r="D618" s="16" t="s">
        <v>2123</v>
      </c>
      <c r="E618" s="85">
        <v>184712.17</v>
      </c>
      <c r="F618" s="85">
        <v>1507390.35</v>
      </c>
      <c r="G618" s="85">
        <v>1692102.52</v>
      </c>
      <c r="H618" s="85">
        <v>1630113.93</v>
      </c>
      <c r="I618" s="85">
        <v>1630113.93</v>
      </c>
      <c r="J618" s="85">
        <v>1390258.01</v>
      </c>
      <c r="K618" s="137">
        <v>82.161570801277406</v>
      </c>
      <c r="L618" s="85">
        <v>1390258.01</v>
      </c>
    </row>
    <row r="619" spans="1:12" s="88" customFormat="1" ht="13.8" x14ac:dyDescent="0.2">
      <c r="A619" s="37" t="s">
        <v>70</v>
      </c>
      <c r="B619" s="16" t="s">
        <v>70</v>
      </c>
      <c r="C619" s="16" t="s">
        <v>2124</v>
      </c>
      <c r="D619" s="16" t="s">
        <v>2125</v>
      </c>
      <c r="E619" s="85">
        <v>1500000</v>
      </c>
      <c r="F619" s="85">
        <v>455639.2</v>
      </c>
      <c r="G619" s="85">
        <v>1955639.2</v>
      </c>
      <c r="H619" s="85">
        <v>1579480.46</v>
      </c>
      <c r="I619" s="85">
        <v>1579480.46</v>
      </c>
      <c r="J619" s="85">
        <v>57334.64</v>
      </c>
      <c r="K619" s="137">
        <v>2.9317596006461701</v>
      </c>
      <c r="L619" s="85">
        <v>57334.64</v>
      </c>
    </row>
    <row r="620" spans="1:12" s="88" customFormat="1" ht="13.8" x14ac:dyDescent="0.2">
      <c r="A620" s="37" t="s">
        <v>70</v>
      </c>
      <c r="B620" s="16" t="s">
        <v>70</v>
      </c>
      <c r="C620" s="27" t="s">
        <v>127</v>
      </c>
      <c r="D620" s="27" t="s">
        <v>70</v>
      </c>
      <c r="E620" s="90">
        <v>15581862.119999999</v>
      </c>
      <c r="F620" s="90">
        <v>4787838.22</v>
      </c>
      <c r="G620" s="90">
        <v>20369700.34</v>
      </c>
      <c r="H620" s="90">
        <v>18689917.239999998</v>
      </c>
      <c r="I620" s="90">
        <v>18572683.329999998</v>
      </c>
      <c r="J620" s="90">
        <v>10329453.300000001</v>
      </c>
      <c r="K620" s="138">
        <v>50.7098932610022</v>
      </c>
      <c r="L620" s="90">
        <v>10329453.300000001</v>
      </c>
    </row>
    <row r="621" spans="1:12" s="88" customFormat="1" ht="13.8" x14ac:dyDescent="0.2">
      <c r="A621" s="37" t="s">
        <v>476</v>
      </c>
      <c r="B621" s="16" t="s">
        <v>477</v>
      </c>
      <c r="C621" s="16" t="s">
        <v>2126</v>
      </c>
      <c r="D621" s="16" t="s">
        <v>2127</v>
      </c>
      <c r="E621" s="85">
        <v>0</v>
      </c>
      <c r="F621" s="85">
        <v>0</v>
      </c>
      <c r="G621" s="85">
        <v>0</v>
      </c>
      <c r="H621" s="85">
        <v>17847.5</v>
      </c>
      <c r="I621" s="85">
        <v>17847.5</v>
      </c>
      <c r="J621" s="85">
        <v>17847.5</v>
      </c>
      <c r="K621" s="137">
        <v>0</v>
      </c>
      <c r="L621" s="85">
        <v>17847.5</v>
      </c>
    </row>
    <row r="622" spans="1:12" s="88" customFormat="1" ht="13.8" x14ac:dyDescent="0.2">
      <c r="A622" s="37" t="s">
        <v>70</v>
      </c>
      <c r="B622" s="16" t="s">
        <v>70</v>
      </c>
      <c r="C622" s="16" t="s">
        <v>2128</v>
      </c>
      <c r="D622" s="16" t="s">
        <v>2129</v>
      </c>
      <c r="E622" s="85">
        <v>40366</v>
      </c>
      <c r="F622" s="85">
        <v>0</v>
      </c>
      <c r="G622" s="85">
        <v>40366</v>
      </c>
      <c r="H622" s="85">
        <v>37338.54</v>
      </c>
      <c r="I622" s="85">
        <v>37338.54</v>
      </c>
      <c r="J622" s="85">
        <v>37338.54</v>
      </c>
      <c r="K622" s="137">
        <v>92.4999752266759</v>
      </c>
      <c r="L622" s="85">
        <v>18669.27</v>
      </c>
    </row>
    <row r="623" spans="1:12" s="88" customFormat="1" ht="13.8" x14ac:dyDescent="0.2">
      <c r="A623" s="37" t="s">
        <v>70</v>
      </c>
      <c r="B623" s="16" t="s">
        <v>70</v>
      </c>
      <c r="C623" s="16" t="s">
        <v>2130</v>
      </c>
      <c r="D623" s="16" t="s">
        <v>2399</v>
      </c>
      <c r="E623" s="85">
        <v>0</v>
      </c>
      <c r="F623" s="85">
        <v>0</v>
      </c>
      <c r="G623" s="85">
        <v>0</v>
      </c>
      <c r="H623" s="85">
        <v>1075.76</v>
      </c>
      <c r="I623" s="85">
        <v>1075.76</v>
      </c>
      <c r="J623" s="85">
        <v>1075.76</v>
      </c>
      <c r="K623" s="137">
        <v>0</v>
      </c>
      <c r="L623" s="85">
        <v>289.10000000000002</v>
      </c>
    </row>
    <row r="624" spans="1:12" s="88" customFormat="1" ht="13.8" x14ac:dyDescent="0.2">
      <c r="A624" s="37" t="s">
        <v>70</v>
      </c>
      <c r="B624" s="16" t="s">
        <v>70</v>
      </c>
      <c r="C624" s="16" t="s">
        <v>2131</v>
      </c>
      <c r="D624" s="16" t="s">
        <v>2132</v>
      </c>
      <c r="E624" s="85">
        <v>31443</v>
      </c>
      <c r="F624" s="85">
        <v>0</v>
      </c>
      <c r="G624" s="85">
        <v>31443</v>
      </c>
      <c r="H624" s="85">
        <v>31442.36</v>
      </c>
      <c r="I624" s="85">
        <v>25770.98</v>
      </c>
      <c r="J624" s="85">
        <v>14259.34</v>
      </c>
      <c r="K624" s="137">
        <v>45.3498075883345</v>
      </c>
      <c r="L624" s="85">
        <v>14259.34</v>
      </c>
    </row>
    <row r="625" spans="1:12" s="88" customFormat="1" ht="13.8" x14ac:dyDescent="0.2">
      <c r="A625" s="37" t="s">
        <v>70</v>
      </c>
      <c r="B625" s="16" t="s">
        <v>70</v>
      </c>
      <c r="C625" s="16" t="s">
        <v>2133</v>
      </c>
      <c r="D625" s="16" t="s">
        <v>2134</v>
      </c>
      <c r="E625" s="85">
        <v>0</v>
      </c>
      <c r="F625" s="85">
        <v>0</v>
      </c>
      <c r="G625" s="85">
        <v>0</v>
      </c>
      <c r="H625" s="85">
        <v>0</v>
      </c>
      <c r="I625" s="85">
        <v>0</v>
      </c>
      <c r="J625" s="85">
        <v>0</v>
      </c>
      <c r="K625" s="137">
        <v>0</v>
      </c>
      <c r="L625" s="85">
        <v>0</v>
      </c>
    </row>
    <row r="626" spans="1:12" s="88" customFormat="1" ht="13.8" x14ac:dyDescent="0.2">
      <c r="A626" s="37" t="s">
        <v>70</v>
      </c>
      <c r="B626" s="16" t="s">
        <v>70</v>
      </c>
      <c r="C626" s="16" t="s">
        <v>2135</v>
      </c>
      <c r="D626" s="16" t="s">
        <v>2136</v>
      </c>
      <c r="E626" s="85">
        <v>0</v>
      </c>
      <c r="F626" s="85">
        <v>215000</v>
      </c>
      <c r="G626" s="85">
        <v>215000</v>
      </c>
      <c r="H626" s="85">
        <v>123345.45</v>
      </c>
      <c r="I626" s="85">
        <v>123345.45</v>
      </c>
      <c r="J626" s="85">
        <v>120412.04</v>
      </c>
      <c r="K626" s="137">
        <v>56.005600000000001</v>
      </c>
      <c r="L626" s="85">
        <v>5133.26</v>
      </c>
    </row>
    <row r="627" spans="1:12" s="88" customFormat="1" ht="13.8" x14ac:dyDescent="0.2">
      <c r="A627" s="37" t="s">
        <v>70</v>
      </c>
      <c r="B627" s="16" t="s">
        <v>70</v>
      </c>
      <c r="C627" s="16" t="s">
        <v>2137</v>
      </c>
      <c r="D627" s="16" t="s">
        <v>2138</v>
      </c>
      <c r="E627" s="85">
        <v>0</v>
      </c>
      <c r="F627" s="85">
        <v>100000</v>
      </c>
      <c r="G627" s="85">
        <v>100000</v>
      </c>
      <c r="H627" s="85">
        <v>100000</v>
      </c>
      <c r="I627" s="85">
        <v>100000</v>
      </c>
      <c r="J627" s="85">
        <v>0</v>
      </c>
      <c r="K627" s="137">
        <v>0</v>
      </c>
      <c r="L627" s="85">
        <v>0</v>
      </c>
    </row>
    <row r="628" spans="1:12" s="88" customFormat="1" ht="13.8" x14ac:dyDescent="0.2">
      <c r="A628" s="37" t="s">
        <v>70</v>
      </c>
      <c r="B628" s="16" t="s">
        <v>70</v>
      </c>
      <c r="C628" s="16" t="s">
        <v>2139</v>
      </c>
      <c r="D628" s="16" t="s">
        <v>2140</v>
      </c>
      <c r="E628" s="85">
        <v>1589247</v>
      </c>
      <c r="F628" s="85">
        <v>0</v>
      </c>
      <c r="G628" s="85">
        <v>1589247</v>
      </c>
      <c r="H628" s="85">
        <v>1975040.39</v>
      </c>
      <c r="I628" s="85">
        <v>1975040.39</v>
      </c>
      <c r="J628" s="85">
        <v>1723634.6</v>
      </c>
      <c r="K628" s="137">
        <v>108.456054974463</v>
      </c>
      <c r="L628" s="85">
        <v>1642168.94</v>
      </c>
    </row>
    <row r="629" spans="1:12" s="88" customFormat="1" ht="13.8" x14ac:dyDescent="0.2">
      <c r="A629" s="37" t="s">
        <v>70</v>
      </c>
      <c r="B629" s="16" t="s">
        <v>70</v>
      </c>
      <c r="C629" s="16" t="s">
        <v>2141</v>
      </c>
      <c r="D629" s="16" t="s">
        <v>2142</v>
      </c>
      <c r="E629" s="85">
        <v>0</v>
      </c>
      <c r="F629" s="85">
        <v>0</v>
      </c>
      <c r="G629" s="85">
        <v>0</v>
      </c>
      <c r="H629" s="85">
        <v>375.32</v>
      </c>
      <c r="I629" s="85">
        <v>375.32</v>
      </c>
      <c r="J629" s="85">
        <v>375.32</v>
      </c>
      <c r="K629" s="137">
        <v>0</v>
      </c>
      <c r="L629" s="85">
        <v>0</v>
      </c>
    </row>
    <row r="630" spans="1:12" s="88" customFormat="1" ht="13.8" x14ac:dyDescent="0.2">
      <c r="A630" s="37" t="s">
        <v>70</v>
      </c>
      <c r="B630" s="16" t="s">
        <v>70</v>
      </c>
      <c r="C630" s="16" t="s">
        <v>2143</v>
      </c>
      <c r="D630" s="16" t="s">
        <v>2144</v>
      </c>
      <c r="E630" s="85">
        <v>63571</v>
      </c>
      <c r="F630" s="85">
        <v>0</v>
      </c>
      <c r="G630" s="85">
        <v>63571</v>
      </c>
      <c r="H630" s="85">
        <v>63570.59</v>
      </c>
      <c r="I630" s="85">
        <v>63570.59</v>
      </c>
      <c r="J630" s="85">
        <v>0</v>
      </c>
      <c r="K630" s="137">
        <v>0</v>
      </c>
      <c r="L630" s="85">
        <v>0</v>
      </c>
    </row>
    <row r="631" spans="1:12" s="88" customFormat="1" ht="13.8" x14ac:dyDescent="0.2">
      <c r="A631" s="37" t="s">
        <v>70</v>
      </c>
      <c r="B631" s="16" t="s">
        <v>70</v>
      </c>
      <c r="C631" s="16" t="s">
        <v>2145</v>
      </c>
      <c r="D631" s="16" t="s">
        <v>2146</v>
      </c>
      <c r="E631" s="85">
        <v>0</v>
      </c>
      <c r="F631" s="85">
        <v>0</v>
      </c>
      <c r="G631" s="85">
        <v>0</v>
      </c>
      <c r="H631" s="85">
        <v>24733.03</v>
      </c>
      <c r="I631" s="85">
        <v>24733.03</v>
      </c>
      <c r="J631" s="85">
        <v>24733.03</v>
      </c>
      <c r="K631" s="137">
        <v>0</v>
      </c>
      <c r="L631" s="85">
        <v>24733.03</v>
      </c>
    </row>
    <row r="632" spans="1:12" s="88" customFormat="1" ht="13.8" x14ac:dyDescent="0.2">
      <c r="A632" s="37" t="s">
        <v>70</v>
      </c>
      <c r="B632" s="16" t="s">
        <v>70</v>
      </c>
      <c r="C632" s="16" t="s">
        <v>2147</v>
      </c>
      <c r="D632" s="16" t="s">
        <v>2148</v>
      </c>
      <c r="E632" s="85">
        <v>0</v>
      </c>
      <c r="F632" s="85">
        <v>0</v>
      </c>
      <c r="G632" s="85">
        <v>0</v>
      </c>
      <c r="H632" s="85">
        <v>1784.89</v>
      </c>
      <c r="I632" s="85">
        <v>1784.89</v>
      </c>
      <c r="J632" s="85">
        <v>1784.89</v>
      </c>
      <c r="K632" s="137">
        <v>0</v>
      </c>
      <c r="L632" s="85">
        <v>1784.89</v>
      </c>
    </row>
    <row r="633" spans="1:12" s="88" customFormat="1" ht="13.8" x14ac:dyDescent="0.2">
      <c r="A633" s="37" t="s">
        <v>70</v>
      </c>
      <c r="B633" s="16" t="s">
        <v>70</v>
      </c>
      <c r="C633" s="16" t="s">
        <v>2149</v>
      </c>
      <c r="D633" s="16" t="s">
        <v>2150</v>
      </c>
      <c r="E633" s="85">
        <v>0</v>
      </c>
      <c r="F633" s="85">
        <v>0</v>
      </c>
      <c r="G633" s="85">
        <v>0</v>
      </c>
      <c r="H633" s="85">
        <v>26735.16</v>
      </c>
      <c r="I633" s="85">
        <v>26735.16</v>
      </c>
      <c r="J633" s="85">
        <v>26735.16</v>
      </c>
      <c r="K633" s="137">
        <v>0</v>
      </c>
      <c r="L633" s="85">
        <v>26735.16</v>
      </c>
    </row>
    <row r="634" spans="1:12" s="88" customFormat="1" ht="13.8" x14ac:dyDescent="0.2">
      <c r="A634" s="37" t="s">
        <v>70</v>
      </c>
      <c r="B634" s="16" t="s">
        <v>70</v>
      </c>
      <c r="C634" s="16" t="s">
        <v>2151</v>
      </c>
      <c r="D634" s="16" t="s">
        <v>2400</v>
      </c>
      <c r="E634" s="85">
        <v>328430</v>
      </c>
      <c r="F634" s="85">
        <v>0</v>
      </c>
      <c r="G634" s="85">
        <v>328430</v>
      </c>
      <c r="H634" s="85">
        <v>793570.26</v>
      </c>
      <c r="I634" s="85">
        <v>793570.26</v>
      </c>
      <c r="J634" s="85">
        <v>760507.42</v>
      </c>
      <c r="K634" s="137">
        <v>231.55845081143599</v>
      </c>
      <c r="L634" s="85">
        <v>752983.76</v>
      </c>
    </row>
    <row r="635" spans="1:12" s="88" customFormat="1" ht="13.8" x14ac:dyDescent="0.2">
      <c r="A635" s="37" t="s">
        <v>70</v>
      </c>
      <c r="B635" s="16" t="s">
        <v>70</v>
      </c>
      <c r="C635" s="16" t="s">
        <v>2152</v>
      </c>
      <c r="D635" s="16" t="s">
        <v>2153</v>
      </c>
      <c r="E635" s="85">
        <v>53334</v>
      </c>
      <c r="F635" s="85">
        <v>0</v>
      </c>
      <c r="G635" s="85">
        <v>53334</v>
      </c>
      <c r="H635" s="85">
        <v>324970.78999999998</v>
      </c>
      <c r="I635" s="85">
        <v>324970.78999999998</v>
      </c>
      <c r="J635" s="85">
        <v>294570.78999999998</v>
      </c>
      <c r="K635" s="137">
        <v>552.31332733340798</v>
      </c>
      <c r="L635" s="85">
        <v>293710.74</v>
      </c>
    </row>
    <row r="636" spans="1:12" s="88" customFormat="1" ht="13.8" x14ac:dyDescent="0.2">
      <c r="A636" s="37" t="s">
        <v>70</v>
      </c>
      <c r="B636" s="16" t="s">
        <v>70</v>
      </c>
      <c r="C636" s="16" t="s">
        <v>2154</v>
      </c>
      <c r="D636" s="16" t="s">
        <v>2401</v>
      </c>
      <c r="E636" s="85">
        <v>2018660.43</v>
      </c>
      <c r="F636" s="85">
        <v>0</v>
      </c>
      <c r="G636" s="85">
        <v>2018660.43</v>
      </c>
      <c r="H636" s="85">
        <v>3483.69</v>
      </c>
      <c r="I636" s="85">
        <v>3483.69</v>
      </c>
      <c r="J636" s="85">
        <v>3483.69</v>
      </c>
      <c r="K636" s="137">
        <v>0.17257434426453</v>
      </c>
      <c r="L636" s="85">
        <v>3483.69</v>
      </c>
    </row>
    <row r="637" spans="1:12" s="88" customFormat="1" ht="13.8" x14ac:dyDescent="0.2">
      <c r="A637" s="37" t="s">
        <v>70</v>
      </c>
      <c r="B637" s="16" t="s">
        <v>70</v>
      </c>
      <c r="C637" s="16" t="s">
        <v>2155</v>
      </c>
      <c r="D637" s="16" t="s">
        <v>2156</v>
      </c>
      <c r="E637" s="85">
        <v>300000</v>
      </c>
      <c r="F637" s="85">
        <v>0</v>
      </c>
      <c r="G637" s="85">
        <v>300000</v>
      </c>
      <c r="H637" s="85">
        <v>0</v>
      </c>
      <c r="I637" s="85">
        <v>0</v>
      </c>
      <c r="J637" s="85">
        <v>0</v>
      </c>
      <c r="K637" s="137">
        <v>0</v>
      </c>
      <c r="L637" s="85">
        <v>0</v>
      </c>
    </row>
    <row r="638" spans="1:12" s="88" customFormat="1" ht="13.8" x14ac:dyDescent="0.2">
      <c r="A638" s="37" t="s">
        <v>70</v>
      </c>
      <c r="B638" s="16" t="s">
        <v>70</v>
      </c>
      <c r="C638" s="16" t="s">
        <v>2157</v>
      </c>
      <c r="D638" s="16" t="s">
        <v>2158</v>
      </c>
      <c r="E638" s="85">
        <v>320000</v>
      </c>
      <c r="F638" s="85">
        <v>0</v>
      </c>
      <c r="G638" s="85">
        <v>320000</v>
      </c>
      <c r="H638" s="85">
        <v>294488.13</v>
      </c>
      <c r="I638" s="85">
        <v>294488.13</v>
      </c>
      <c r="J638" s="85">
        <v>169194.77</v>
      </c>
      <c r="K638" s="137">
        <v>52.873365624999998</v>
      </c>
      <c r="L638" s="85">
        <v>145170.41</v>
      </c>
    </row>
    <row r="639" spans="1:12" s="88" customFormat="1" ht="13.8" x14ac:dyDescent="0.2">
      <c r="A639" s="37" t="s">
        <v>70</v>
      </c>
      <c r="B639" s="16" t="s">
        <v>70</v>
      </c>
      <c r="C639" s="16" t="s">
        <v>2159</v>
      </c>
      <c r="D639" s="16" t="s">
        <v>2160</v>
      </c>
      <c r="E639" s="85">
        <v>520000</v>
      </c>
      <c r="F639" s="85">
        <v>0</v>
      </c>
      <c r="G639" s="85">
        <v>520000</v>
      </c>
      <c r="H639" s="85">
        <v>0</v>
      </c>
      <c r="I639" s="85">
        <v>0</v>
      </c>
      <c r="J639" s="85">
        <v>0</v>
      </c>
      <c r="K639" s="137">
        <v>0</v>
      </c>
      <c r="L639" s="85">
        <v>0</v>
      </c>
    </row>
    <row r="640" spans="1:12" s="88" customFormat="1" ht="13.8" x14ac:dyDescent="0.2">
      <c r="A640" s="37" t="s">
        <v>70</v>
      </c>
      <c r="B640" s="16" t="s">
        <v>70</v>
      </c>
      <c r="C640" s="16" t="s">
        <v>2161</v>
      </c>
      <c r="D640" s="16" t="s">
        <v>2402</v>
      </c>
      <c r="E640" s="85">
        <v>0</v>
      </c>
      <c r="F640" s="85">
        <v>0</v>
      </c>
      <c r="G640" s="85">
        <v>0</v>
      </c>
      <c r="H640" s="85">
        <v>77829.16</v>
      </c>
      <c r="I640" s="85">
        <v>77829.16</v>
      </c>
      <c r="J640" s="85">
        <v>59949.95</v>
      </c>
      <c r="K640" s="137">
        <v>0</v>
      </c>
      <c r="L640" s="85">
        <v>55609.81</v>
      </c>
    </row>
    <row r="641" spans="1:12" s="88" customFormat="1" ht="13.8" x14ac:dyDescent="0.2">
      <c r="A641" s="37" t="s">
        <v>70</v>
      </c>
      <c r="B641" s="16" t="s">
        <v>70</v>
      </c>
      <c r="C641" s="16" t="s">
        <v>2162</v>
      </c>
      <c r="D641" s="16" t="s">
        <v>2163</v>
      </c>
      <c r="E641" s="85">
        <v>100000</v>
      </c>
      <c r="F641" s="85">
        <v>0</v>
      </c>
      <c r="G641" s="85">
        <v>100000</v>
      </c>
      <c r="H641" s="85">
        <v>0</v>
      </c>
      <c r="I641" s="85">
        <v>0</v>
      </c>
      <c r="J641" s="85">
        <v>0</v>
      </c>
      <c r="K641" s="137">
        <v>0</v>
      </c>
      <c r="L641" s="85">
        <v>0</v>
      </c>
    </row>
    <row r="642" spans="1:12" s="88" customFormat="1" ht="13.8" x14ac:dyDescent="0.2">
      <c r="A642" s="37" t="s">
        <v>70</v>
      </c>
      <c r="B642" s="16" t="s">
        <v>70</v>
      </c>
      <c r="C642" s="16" t="s">
        <v>2164</v>
      </c>
      <c r="D642" s="16" t="s">
        <v>2165</v>
      </c>
      <c r="E642" s="85">
        <v>0</v>
      </c>
      <c r="F642" s="85">
        <v>0</v>
      </c>
      <c r="G642" s="85">
        <v>0</v>
      </c>
      <c r="H642" s="85">
        <v>130.18</v>
      </c>
      <c r="I642" s="85">
        <v>130.18</v>
      </c>
      <c r="J642" s="85">
        <v>130.18</v>
      </c>
      <c r="K642" s="137">
        <v>0</v>
      </c>
      <c r="L642" s="85">
        <v>130.18</v>
      </c>
    </row>
    <row r="643" spans="1:12" s="88" customFormat="1" ht="13.8" x14ac:dyDescent="0.2">
      <c r="A643" s="37" t="s">
        <v>70</v>
      </c>
      <c r="B643" s="16" t="s">
        <v>70</v>
      </c>
      <c r="C643" s="16" t="s">
        <v>2166</v>
      </c>
      <c r="D643" s="16" t="s">
        <v>2167</v>
      </c>
      <c r="E643" s="85">
        <v>406122</v>
      </c>
      <c r="F643" s="85">
        <v>197034.74</v>
      </c>
      <c r="G643" s="85">
        <v>603156.74</v>
      </c>
      <c r="H643" s="85">
        <v>480615.5</v>
      </c>
      <c r="I643" s="85">
        <v>480615.5</v>
      </c>
      <c r="J643" s="85">
        <v>420350.15</v>
      </c>
      <c r="K643" s="137">
        <v>69.691694069438697</v>
      </c>
      <c r="L643" s="85">
        <v>419754.93</v>
      </c>
    </row>
    <row r="644" spans="1:12" s="88" customFormat="1" ht="13.8" x14ac:dyDescent="0.2">
      <c r="A644" s="37" t="s">
        <v>70</v>
      </c>
      <c r="B644" s="16" t="s">
        <v>70</v>
      </c>
      <c r="C644" s="16" t="s">
        <v>2168</v>
      </c>
      <c r="D644" s="16" t="s">
        <v>2169</v>
      </c>
      <c r="E644" s="85">
        <v>100000</v>
      </c>
      <c r="F644" s="85">
        <v>0</v>
      </c>
      <c r="G644" s="85">
        <v>100000</v>
      </c>
      <c r="H644" s="85">
        <v>0</v>
      </c>
      <c r="I644" s="85">
        <v>0</v>
      </c>
      <c r="J644" s="85">
        <v>0</v>
      </c>
      <c r="K644" s="137">
        <v>0</v>
      </c>
      <c r="L644" s="85">
        <v>0</v>
      </c>
    </row>
    <row r="645" spans="1:12" s="88" customFormat="1" ht="13.8" x14ac:dyDescent="0.2">
      <c r="A645" s="37" t="s">
        <v>70</v>
      </c>
      <c r="B645" s="16" t="s">
        <v>70</v>
      </c>
      <c r="C645" s="16" t="s">
        <v>2170</v>
      </c>
      <c r="D645" s="16" t="s">
        <v>2171</v>
      </c>
      <c r="E645" s="85">
        <v>100000</v>
      </c>
      <c r="F645" s="85">
        <v>0</v>
      </c>
      <c r="G645" s="85">
        <v>100000</v>
      </c>
      <c r="H645" s="85">
        <v>2461.81</v>
      </c>
      <c r="I645" s="85">
        <v>2461.81</v>
      </c>
      <c r="J645" s="85">
        <v>2461.81</v>
      </c>
      <c r="K645" s="137">
        <v>2.4618099999999998</v>
      </c>
      <c r="L645" s="85">
        <v>2461.81</v>
      </c>
    </row>
    <row r="646" spans="1:12" s="88" customFormat="1" ht="13.8" x14ac:dyDescent="0.2">
      <c r="A646" s="37" t="s">
        <v>70</v>
      </c>
      <c r="B646" s="16" t="s">
        <v>70</v>
      </c>
      <c r="C646" s="16" t="s">
        <v>2172</v>
      </c>
      <c r="D646" s="16" t="s">
        <v>2173</v>
      </c>
      <c r="E646" s="85">
        <v>120651.48</v>
      </c>
      <c r="F646" s="85">
        <v>0</v>
      </c>
      <c r="G646" s="85">
        <v>120651.48</v>
      </c>
      <c r="H646" s="85">
        <v>120651.41</v>
      </c>
      <c r="I646" s="85">
        <v>120651.41</v>
      </c>
      <c r="J646" s="85">
        <v>28168.799999999999</v>
      </c>
      <c r="K646" s="137">
        <v>23.347247791738599</v>
      </c>
      <c r="L646" s="85">
        <v>28168.799999999999</v>
      </c>
    </row>
    <row r="647" spans="1:12" s="88" customFormat="1" ht="13.8" x14ac:dyDescent="0.2">
      <c r="A647" s="37" t="s">
        <v>70</v>
      </c>
      <c r="B647" s="16" t="s">
        <v>70</v>
      </c>
      <c r="C647" s="16" t="s">
        <v>2174</v>
      </c>
      <c r="D647" s="16" t="s">
        <v>2175</v>
      </c>
      <c r="E647" s="85">
        <v>3320000</v>
      </c>
      <c r="F647" s="85">
        <v>0</v>
      </c>
      <c r="G647" s="85">
        <v>3320000</v>
      </c>
      <c r="H647" s="85">
        <v>2939143.84</v>
      </c>
      <c r="I647" s="85">
        <v>2939143.84</v>
      </c>
      <c r="J647" s="85">
        <v>1546312.96</v>
      </c>
      <c r="K647" s="137">
        <v>46.5756915662651</v>
      </c>
      <c r="L647" s="85">
        <v>753868.56</v>
      </c>
    </row>
    <row r="648" spans="1:12" s="88" customFormat="1" ht="13.8" x14ac:dyDescent="0.2">
      <c r="A648" s="37" t="s">
        <v>70</v>
      </c>
      <c r="B648" s="16" t="s">
        <v>70</v>
      </c>
      <c r="C648" s="16" t="s">
        <v>2176</v>
      </c>
      <c r="D648" s="16" t="s">
        <v>2177</v>
      </c>
      <c r="E648" s="85">
        <v>250000</v>
      </c>
      <c r="F648" s="85">
        <v>0</v>
      </c>
      <c r="G648" s="85">
        <v>250000</v>
      </c>
      <c r="H648" s="85">
        <v>309193.40000000002</v>
      </c>
      <c r="I648" s="85">
        <v>309193.40000000002</v>
      </c>
      <c r="J648" s="85">
        <v>59193.4</v>
      </c>
      <c r="K648" s="137">
        <v>23.67736</v>
      </c>
      <c r="L648" s="85">
        <v>59193.4</v>
      </c>
    </row>
    <row r="649" spans="1:12" s="88" customFormat="1" ht="13.8" x14ac:dyDescent="0.2">
      <c r="A649" s="37" t="s">
        <v>70</v>
      </c>
      <c r="B649" s="16" t="s">
        <v>70</v>
      </c>
      <c r="C649" s="16" t="s">
        <v>2178</v>
      </c>
      <c r="D649" s="16" t="s">
        <v>2179</v>
      </c>
      <c r="E649" s="85">
        <v>250000</v>
      </c>
      <c r="F649" s="85">
        <v>0</v>
      </c>
      <c r="G649" s="85">
        <v>250000</v>
      </c>
      <c r="H649" s="85">
        <v>543395.66</v>
      </c>
      <c r="I649" s="85">
        <v>543395.66</v>
      </c>
      <c r="J649" s="85">
        <v>111218.25</v>
      </c>
      <c r="K649" s="137">
        <v>44.487299999999998</v>
      </c>
      <c r="L649" s="85">
        <v>84386.78</v>
      </c>
    </row>
    <row r="650" spans="1:12" s="88" customFormat="1" ht="13.8" x14ac:dyDescent="0.2">
      <c r="A650" s="37" t="s">
        <v>70</v>
      </c>
      <c r="B650" s="16" t="s">
        <v>70</v>
      </c>
      <c r="C650" s="16" t="s">
        <v>2180</v>
      </c>
      <c r="D650" s="16" t="s">
        <v>2181</v>
      </c>
      <c r="E650" s="85">
        <v>0</v>
      </c>
      <c r="F650" s="85">
        <v>532000</v>
      </c>
      <c r="G650" s="85">
        <v>532000</v>
      </c>
      <c r="H650" s="85">
        <v>536106.46</v>
      </c>
      <c r="I650" s="85">
        <v>536106.46</v>
      </c>
      <c r="J650" s="85">
        <v>415377.19</v>
      </c>
      <c r="K650" s="137">
        <v>78.0784191729323</v>
      </c>
      <c r="L650" s="85">
        <v>355527.56</v>
      </c>
    </row>
    <row r="651" spans="1:12" s="88" customFormat="1" ht="13.8" x14ac:dyDescent="0.2">
      <c r="A651" s="37" t="s">
        <v>70</v>
      </c>
      <c r="B651" s="16" t="s">
        <v>70</v>
      </c>
      <c r="C651" s="16" t="s">
        <v>2182</v>
      </c>
      <c r="D651" s="16" t="s">
        <v>2183</v>
      </c>
      <c r="E651" s="85">
        <v>0</v>
      </c>
      <c r="F651" s="85">
        <v>0</v>
      </c>
      <c r="G651" s="85">
        <v>0</v>
      </c>
      <c r="H651" s="85">
        <v>14399</v>
      </c>
      <c r="I651" s="85">
        <v>14399</v>
      </c>
      <c r="J651" s="85">
        <v>0</v>
      </c>
      <c r="K651" s="137">
        <v>0</v>
      </c>
      <c r="L651" s="85">
        <v>0</v>
      </c>
    </row>
    <row r="652" spans="1:12" s="88" customFormat="1" ht="13.8" x14ac:dyDescent="0.2">
      <c r="A652" s="37" t="s">
        <v>70</v>
      </c>
      <c r="B652" s="16" t="s">
        <v>70</v>
      </c>
      <c r="C652" s="16" t="s">
        <v>2184</v>
      </c>
      <c r="D652" s="16" t="s">
        <v>2185</v>
      </c>
      <c r="E652" s="85">
        <v>0</v>
      </c>
      <c r="F652" s="85">
        <v>-274.85000000000002</v>
      </c>
      <c r="G652" s="85">
        <v>-274.85000000000002</v>
      </c>
      <c r="H652" s="85">
        <v>0</v>
      </c>
      <c r="I652" s="85">
        <v>0</v>
      </c>
      <c r="J652" s="85">
        <v>0</v>
      </c>
      <c r="K652" s="137">
        <v>0</v>
      </c>
      <c r="L652" s="85">
        <v>0</v>
      </c>
    </row>
    <row r="653" spans="1:12" s="88" customFormat="1" ht="13.8" x14ac:dyDescent="0.2">
      <c r="A653" s="37" t="s">
        <v>70</v>
      </c>
      <c r="B653" s="16" t="s">
        <v>70</v>
      </c>
      <c r="C653" s="16" t="s">
        <v>2186</v>
      </c>
      <c r="D653" s="16" t="s">
        <v>2187</v>
      </c>
      <c r="E653" s="85">
        <v>70000</v>
      </c>
      <c r="F653" s="85">
        <v>0</v>
      </c>
      <c r="G653" s="85">
        <v>70000</v>
      </c>
      <c r="H653" s="85">
        <v>74517.64</v>
      </c>
      <c r="I653" s="85">
        <v>74517.64</v>
      </c>
      <c r="J653" s="85">
        <v>0</v>
      </c>
      <c r="K653" s="137">
        <v>0</v>
      </c>
      <c r="L653" s="85">
        <v>0</v>
      </c>
    </row>
    <row r="654" spans="1:12" s="88" customFormat="1" ht="13.8" x14ac:dyDescent="0.2">
      <c r="A654" s="37" t="s">
        <v>70</v>
      </c>
      <c r="B654" s="16" t="s">
        <v>70</v>
      </c>
      <c r="C654" s="16" t="s">
        <v>2188</v>
      </c>
      <c r="D654" s="16" t="s">
        <v>2403</v>
      </c>
      <c r="E654" s="85">
        <v>0</v>
      </c>
      <c r="F654" s="85">
        <v>100000</v>
      </c>
      <c r="G654" s="85">
        <v>100000</v>
      </c>
      <c r="H654" s="85">
        <v>98222.43</v>
      </c>
      <c r="I654" s="85">
        <v>98222.43</v>
      </c>
      <c r="J654" s="85">
        <v>0</v>
      </c>
      <c r="K654" s="137">
        <v>0</v>
      </c>
      <c r="L654" s="85">
        <v>0</v>
      </c>
    </row>
    <row r="655" spans="1:12" s="88" customFormat="1" ht="13.8" x14ac:dyDescent="0.2">
      <c r="A655" s="37" t="s">
        <v>70</v>
      </c>
      <c r="B655" s="16" t="s">
        <v>70</v>
      </c>
      <c r="C655" s="16" t="s">
        <v>2189</v>
      </c>
      <c r="D655" s="16" t="s">
        <v>2190</v>
      </c>
      <c r="E655" s="85">
        <v>77672.47</v>
      </c>
      <c r="F655" s="85">
        <v>0</v>
      </c>
      <c r="G655" s="85">
        <v>77672.47</v>
      </c>
      <c r="H655" s="85">
        <v>71049.47</v>
      </c>
      <c r="I655" s="85">
        <v>71049.47</v>
      </c>
      <c r="J655" s="85">
        <v>0</v>
      </c>
      <c r="K655" s="137">
        <v>0</v>
      </c>
      <c r="L655" s="85">
        <v>0</v>
      </c>
    </row>
    <row r="656" spans="1:12" s="88" customFormat="1" ht="13.8" x14ac:dyDescent="0.2">
      <c r="A656" s="37" t="s">
        <v>70</v>
      </c>
      <c r="B656" s="16" t="s">
        <v>70</v>
      </c>
      <c r="C656" s="16" t="s">
        <v>2191</v>
      </c>
      <c r="D656" s="16" t="s">
        <v>2192</v>
      </c>
      <c r="E656" s="85">
        <v>37700</v>
      </c>
      <c r="F656" s="85">
        <v>0</v>
      </c>
      <c r="G656" s="85">
        <v>37700</v>
      </c>
      <c r="H656" s="85">
        <v>0</v>
      </c>
      <c r="I656" s="85">
        <v>0</v>
      </c>
      <c r="J656" s="85">
        <v>0</v>
      </c>
      <c r="K656" s="137">
        <v>0</v>
      </c>
      <c r="L656" s="85">
        <v>0</v>
      </c>
    </row>
    <row r="657" spans="1:12" s="88" customFormat="1" ht="13.8" x14ac:dyDescent="0.2">
      <c r="A657" s="37" t="s">
        <v>70</v>
      </c>
      <c r="B657" s="16" t="s">
        <v>70</v>
      </c>
      <c r="C657" s="16" t="s">
        <v>2193</v>
      </c>
      <c r="D657" s="16" t="s">
        <v>2194</v>
      </c>
      <c r="E657" s="85">
        <v>193000</v>
      </c>
      <c r="F657" s="85">
        <v>0</v>
      </c>
      <c r="G657" s="85">
        <v>193000</v>
      </c>
      <c r="H657" s="85">
        <v>0</v>
      </c>
      <c r="I657" s="85">
        <v>0</v>
      </c>
      <c r="J657" s="85">
        <v>0</v>
      </c>
      <c r="K657" s="137">
        <v>0</v>
      </c>
      <c r="L657" s="85">
        <v>0</v>
      </c>
    </row>
    <row r="658" spans="1:12" s="88" customFormat="1" ht="13.8" x14ac:dyDescent="0.2">
      <c r="A658" s="37" t="s">
        <v>70</v>
      </c>
      <c r="B658" s="16" t="s">
        <v>70</v>
      </c>
      <c r="C658" s="16" t="s">
        <v>2195</v>
      </c>
      <c r="D658" s="16" t="s">
        <v>2165</v>
      </c>
      <c r="E658" s="85">
        <v>10000</v>
      </c>
      <c r="F658" s="85">
        <v>0</v>
      </c>
      <c r="G658" s="85">
        <v>10000</v>
      </c>
      <c r="H658" s="85">
        <v>865.92</v>
      </c>
      <c r="I658" s="85">
        <v>865.92</v>
      </c>
      <c r="J658" s="85">
        <v>865.92</v>
      </c>
      <c r="K658" s="137">
        <v>8.6592000000000002</v>
      </c>
      <c r="L658" s="85">
        <v>865.92</v>
      </c>
    </row>
    <row r="659" spans="1:12" s="88" customFormat="1" ht="13.8" x14ac:dyDescent="0.2">
      <c r="A659" s="37" t="s">
        <v>70</v>
      </c>
      <c r="B659" s="16" t="s">
        <v>70</v>
      </c>
      <c r="C659" s="16" t="s">
        <v>2196</v>
      </c>
      <c r="D659" s="16" t="s">
        <v>2197</v>
      </c>
      <c r="E659" s="85">
        <v>0</v>
      </c>
      <c r="F659" s="85">
        <v>0</v>
      </c>
      <c r="G659" s="85">
        <v>0</v>
      </c>
      <c r="H659" s="85">
        <v>0</v>
      </c>
      <c r="I659" s="85">
        <v>0</v>
      </c>
      <c r="J659" s="85">
        <v>0</v>
      </c>
      <c r="K659" s="137">
        <v>0</v>
      </c>
      <c r="L659" s="85">
        <v>0</v>
      </c>
    </row>
    <row r="660" spans="1:12" s="88" customFormat="1" ht="13.8" x14ac:dyDescent="0.2">
      <c r="A660" s="37" t="s">
        <v>70</v>
      </c>
      <c r="B660" s="16" t="s">
        <v>70</v>
      </c>
      <c r="C660" s="16" t="s">
        <v>2198</v>
      </c>
      <c r="D660" s="16" t="s">
        <v>2199</v>
      </c>
      <c r="E660" s="85">
        <v>0</v>
      </c>
      <c r="F660" s="85">
        <v>0</v>
      </c>
      <c r="G660" s="85">
        <v>0</v>
      </c>
      <c r="H660" s="85">
        <v>14515</v>
      </c>
      <c r="I660" s="85">
        <v>14515</v>
      </c>
      <c r="J660" s="85">
        <v>14515</v>
      </c>
      <c r="K660" s="137">
        <v>0</v>
      </c>
      <c r="L660" s="85">
        <v>0</v>
      </c>
    </row>
    <row r="661" spans="1:12" s="88" customFormat="1" ht="13.8" x14ac:dyDescent="0.2">
      <c r="A661" s="37" t="s">
        <v>70</v>
      </c>
      <c r="B661" s="16" t="s">
        <v>70</v>
      </c>
      <c r="C661" s="16" t="s">
        <v>2200</v>
      </c>
      <c r="D661" s="16" t="s">
        <v>2404</v>
      </c>
      <c r="E661" s="85">
        <v>0</v>
      </c>
      <c r="F661" s="85">
        <v>0</v>
      </c>
      <c r="G661" s="85">
        <v>0</v>
      </c>
      <c r="H661" s="85">
        <v>14513.95</v>
      </c>
      <c r="I661" s="85">
        <v>14513.95</v>
      </c>
      <c r="J661" s="85">
        <v>0</v>
      </c>
      <c r="K661" s="137">
        <v>0</v>
      </c>
      <c r="L661" s="85">
        <v>0</v>
      </c>
    </row>
    <row r="662" spans="1:12" s="88" customFormat="1" ht="13.8" x14ac:dyDescent="0.2">
      <c r="A662" s="37" t="s">
        <v>70</v>
      </c>
      <c r="B662" s="16" t="s">
        <v>70</v>
      </c>
      <c r="C662" s="16" t="s">
        <v>2201</v>
      </c>
      <c r="D662" s="16" t="s">
        <v>2202</v>
      </c>
      <c r="E662" s="85">
        <v>0</v>
      </c>
      <c r="F662" s="85">
        <v>0</v>
      </c>
      <c r="G662" s="85">
        <v>0</v>
      </c>
      <c r="H662" s="85">
        <v>3623.95</v>
      </c>
      <c r="I662" s="85">
        <v>3623.95</v>
      </c>
      <c r="J662" s="85">
        <v>3623.95</v>
      </c>
      <c r="K662" s="137">
        <v>0</v>
      </c>
      <c r="L662" s="85">
        <v>3623.95</v>
      </c>
    </row>
    <row r="663" spans="1:12" s="88" customFormat="1" ht="13.8" x14ac:dyDescent="0.2">
      <c r="A663" s="37" t="s">
        <v>70</v>
      </c>
      <c r="B663" s="16" t="s">
        <v>70</v>
      </c>
      <c r="C663" s="27" t="s">
        <v>127</v>
      </c>
      <c r="D663" s="27" t="s">
        <v>70</v>
      </c>
      <c r="E663" s="90">
        <v>10300197.380000001</v>
      </c>
      <c r="F663" s="90">
        <v>1143759.8899999999</v>
      </c>
      <c r="G663" s="90">
        <v>11443957.27</v>
      </c>
      <c r="H663" s="90">
        <v>9121036.6400000006</v>
      </c>
      <c r="I663" s="90">
        <v>9115365.2599999998</v>
      </c>
      <c r="J663" s="90">
        <v>5858120.4100000001</v>
      </c>
      <c r="K663" s="138">
        <v>51.189638966556501</v>
      </c>
      <c r="L663" s="90">
        <v>4710560.79</v>
      </c>
    </row>
    <row r="664" spans="1:12" s="88" customFormat="1" ht="13.8" x14ac:dyDescent="0.2">
      <c r="A664" s="37" t="s">
        <v>478</v>
      </c>
      <c r="B664" s="16" t="s">
        <v>479</v>
      </c>
      <c r="C664" s="16" t="s">
        <v>2203</v>
      </c>
      <c r="D664" s="16" t="s">
        <v>2405</v>
      </c>
      <c r="E664" s="85">
        <v>245563.08</v>
      </c>
      <c r="F664" s="85">
        <v>820000</v>
      </c>
      <c r="G664" s="85">
        <v>1065563.08</v>
      </c>
      <c r="H664" s="85">
        <v>89303.76</v>
      </c>
      <c r="I664" s="85">
        <v>89303.76</v>
      </c>
      <c r="J664" s="85">
        <v>89303.76</v>
      </c>
      <c r="K664" s="137">
        <v>8.3808984823310499</v>
      </c>
      <c r="L664" s="85">
        <v>89303.76</v>
      </c>
    </row>
    <row r="665" spans="1:12" s="88" customFormat="1" ht="13.8" x14ac:dyDescent="0.2">
      <c r="A665" s="37" t="s">
        <v>70</v>
      </c>
      <c r="B665" s="16" t="s">
        <v>70</v>
      </c>
      <c r="C665" s="16" t="s">
        <v>2204</v>
      </c>
      <c r="D665" s="16" t="s">
        <v>2205</v>
      </c>
      <c r="E665" s="85">
        <v>1967351.5</v>
      </c>
      <c r="F665" s="85">
        <v>1696274</v>
      </c>
      <c r="G665" s="85">
        <v>3663625.5</v>
      </c>
      <c r="H665" s="85">
        <v>2551123.52</v>
      </c>
      <c r="I665" s="85">
        <v>2365691.65</v>
      </c>
      <c r="J665" s="85">
        <v>337185.32</v>
      </c>
      <c r="K665" s="137">
        <v>9.2035968195985092</v>
      </c>
      <c r="L665" s="85">
        <v>329417.92</v>
      </c>
    </row>
    <row r="666" spans="1:12" s="88" customFormat="1" ht="13.8" x14ac:dyDescent="0.2">
      <c r="A666" s="37" t="s">
        <v>70</v>
      </c>
      <c r="B666" s="16" t="s">
        <v>70</v>
      </c>
      <c r="C666" s="27" t="s">
        <v>127</v>
      </c>
      <c r="D666" s="27" t="s">
        <v>70</v>
      </c>
      <c r="E666" s="90">
        <v>2212914.58</v>
      </c>
      <c r="F666" s="90">
        <v>2516274</v>
      </c>
      <c r="G666" s="90">
        <v>4729188.58</v>
      </c>
      <c r="H666" s="90">
        <v>2640427.2799999998</v>
      </c>
      <c r="I666" s="90">
        <v>2454995.41</v>
      </c>
      <c r="J666" s="90">
        <v>426489.08</v>
      </c>
      <c r="K666" s="138">
        <v>9.0182295077774199</v>
      </c>
      <c r="L666" s="90">
        <v>418721.68</v>
      </c>
    </row>
    <row r="667" spans="1:12" s="88" customFormat="1" ht="13.8" x14ac:dyDescent="0.2">
      <c r="A667" s="37" t="s">
        <v>480</v>
      </c>
      <c r="B667" s="16" t="s">
        <v>481</v>
      </c>
      <c r="C667" s="16" t="s">
        <v>2206</v>
      </c>
      <c r="D667" s="16" t="s">
        <v>2207</v>
      </c>
      <c r="E667" s="85">
        <v>290761</v>
      </c>
      <c r="F667" s="85">
        <v>0</v>
      </c>
      <c r="G667" s="85">
        <v>290761</v>
      </c>
      <c r="H667" s="85">
        <v>1229.3599999999999</v>
      </c>
      <c r="I667" s="85">
        <v>1229.3599999999999</v>
      </c>
      <c r="J667" s="85">
        <v>1229.3599999999999</v>
      </c>
      <c r="K667" s="137">
        <v>0.42280773556287998</v>
      </c>
      <c r="L667" s="85">
        <v>1229.3599999999999</v>
      </c>
    </row>
    <row r="668" spans="1:12" s="88" customFormat="1" ht="13.8" x14ac:dyDescent="0.2">
      <c r="A668" s="37" t="s">
        <v>70</v>
      </c>
      <c r="B668" s="16" t="s">
        <v>70</v>
      </c>
      <c r="C668" s="16" t="s">
        <v>2208</v>
      </c>
      <c r="D668" s="16" t="s">
        <v>2209</v>
      </c>
      <c r="E668" s="85">
        <v>110000</v>
      </c>
      <c r="F668" s="85">
        <v>0</v>
      </c>
      <c r="G668" s="85">
        <v>110000</v>
      </c>
      <c r="H668" s="85">
        <v>96115.16</v>
      </c>
      <c r="I668" s="85">
        <v>96115.16</v>
      </c>
      <c r="J668" s="85">
        <v>96115.16</v>
      </c>
      <c r="K668" s="137">
        <v>87.3774181818182</v>
      </c>
      <c r="L668" s="85">
        <v>96115.16</v>
      </c>
    </row>
    <row r="669" spans="1:12" s="88" customFormat="1" ht="13.8" x14ac:dyDescent="0.2">
      <c r="A669" s="37" t="s">
        <v>70</v>
      </c>
      <c r="B669" s="16" t="s">
        <v>70</v>
      </c>
      <c r="C669" s="16" t="s">
        <v>2210</v>
      </c>
      <c r="D669" s="16" t="s">
        <v>2211</v>
      </c>
      <c r="E669" s="85">
        <v>0</v>
      </c>
      <c r="F669" s="85">
        <v>0</v>
      </c>
      <c r="G669" s="85">
        <v>0</v>
      </c>
      <c r="H669" s="85">
        <v>736879.46</v>
      </c>
      <c r="I669" s="85">
        <v>736879.46</v>
      </c>
      <c r="J669" s="85">
        <v>623629.5</v>
      </c>
      <c r="K669" s="137">
        <v>0</v>
      </c>
      <c r="L669" s="85">
        <v>623629.5</v>
      </c>
    </row>
    <row r="670" spans="1:12" s="88" customFormat="1" ht="13.8" x14ac:dyDescent="0.2">
      <c r="A670" s="37" t="s">
        <v>70</v>
      </c>
      <c r="B670" s="16" t="s">
        <v>70</v>
      </c>
      <c r="C670" s="16" t="s">
        <v>2212</v>
      </c>
      <c r="D670" s="16" t="s">
        <v>2213</v>
      </c>
      <c r="E670" s="85">
        <v>306904.3</v>
      </c>
      <c r="F670" s="85">
        <v>0</v>
      </c>
      <c r="G670" s="85">
        <v>306904.3</v>
      </c>
      <c r="H670" s="85">
        <v>389245.77</v>
      </c>
      <c r="I670" s="85">
        <v>389245.77</v>
      </c>
      <c r="J670" s="85">
        <v>389245.77</v>
      </c>
      <c r="K670" s="137">
        <v>126.82968925492401</v>
      </c>
      <c r="L670" s="85">
        <v>389245.77</v>
      </c>
    </row>
    <row r="671" spans="1:12" s="88" customFormat="1" ht="13.8" x14ac:dyDescent="0.2">
      <c r="A671" s="37" t="s">
        <v>70</v>
      </c>
      <c r="B671" s="16" t="s">
        <v>70</v>
      </c>
      <c r="C671" s="16" t="s">
        <v>2214</v>
      </c>
      <c r="D671" s="16" t="s">
        <v>2215</v>
      </c>
      <c r="E671" s="85">
        <v>6923813.04</v>
      </c>
      <c r="F671" s="85">
        <v>150000</v>
      </c>
      <c r="G671" s="85">
        <v>7073813.04</v>
      </c>
      <c r="H671" s="85">
        <v>3524104.31</v>
      </c>
      <c r="I671" s="85">
        <v>3524104.31</v>
      </c>
      <c r="J671" s="85">
        <v>2975051.84</v>
      </c>
      <c r="K671" s="137">
        <v>42.057258555988099</v>
      </c>
      <c r="L671" s="85">
        <v>2975051.84</v>
      </c>
    </row>
    <row r="672" spans="1:12" s="88" customFormat="1" ht="13.8" x14ac:dyDescent="0.2">
      <c r="A672" s="37" t="s">
        <v>70</v>
      </c>
      <c r="B672" s="16" t="s">
        <v>70</v>
      </c>
      <c r="C672" s="16" t="s">
        <v>2216</v>
      </c>
      <c r="D672" s="16" t="s">
        <v>2217</v>
      </c>
      <c r="E672" s="85">
        <v>0</v>
      </c>
      <c r="F672" s="85">
        <v>0</v>
      </c>
      <c r="G672" s="85">
        <v>0</v>
      </c>
      <c r="H672" s="85">
        <v>3742.83</v>
      </c>
      <c r="I672" s="85">
        <v>3742.83</v>
      </c>
      <c r="J672" s="85">
        <v>3742.83</v>
      </c>
      <c r="K672" s="137">
        <v>0</v>
      </c>
      <c r="L672" s="85">
        <v>3742.83</v>
      </c>
    </row>
    <row r="673" spans="1:12" s="88" customFormat="1" ht="13.8" x14ac:dyDescent="0.2">
      <c r="A673" s="37" t="s">
        <v>70</v>
      </c>
      <c r="B673" s="16" t="s">
        <v>70</v>
      </c>
      <c r="C673" s="16" t="s">
        <v>2218</v>
      </c>
      <c r="D673" s="16" t="s">
        <v>2406</v>
      </c>
      <c r="E673" s="85">
        <v>0</v>
      </c>
      <c r="F673" s="85">
        <v>557595.65</v>
      </c>
      <c r="G673" s="85">
        <v>557595.65</v>
      </c>
      <c r="H673" s="85">
        <v>350931.46</v>
      </c>
      <c r="I673" s="85">
        <v>350931.46</v>
      </c>
      <c r="J673" s="85">
        <v>350931.46</v>
      </c>
      <c r="K673" s="137">
        <v>62.936549092518902</v>
      </c>
      <c r="L673" s="85">
        <v>350931.46</v>
      </c>
    </row>
    <row r="674" spans="1:12" s="88" customFormat="1" ht="13.8" x14ac:dyDescent="0.2">
      <c r="A674" s="37" t="s">
        <v>70</v>
      </c>
      <c r="B674" s="16" t="s">
        <v>70</v>
      </c>
      <c r="C674" s="27" t="s">
        <v>127</v>
      </c>
      <c r="D674" s="27" t="s">
        <v>70</v>
      </c>
      <c r="E674" s="90">
        <v>7631478.3399999999</v>
      </c>
      <c r="F674" s="90">
        <v>707595.65</v>
      </c>
      <c r="G674" s="90">
        <v>8339073.9900000002</v>
      </c>
      <c r="H674" s="90">
        <v>5102248.3499999996</v>
      </c>
      <c r="I674" s="90">
        <v>5102248.3499999996</v>
      </c>
      <c r="J674" s="90">
        <v>4439945.92</v>
      </c>
      <c r="K674" s="138">
        <v>53.2426732911144</v>
      </c>
      <c r="L674" s="90">
        <v>4439945.92</v>
      </c>
    </row>
    <row r="675" spans="1:12" s="88" customFormat="1" ht="13.8" x14ac:dyDescent="0.2">
      <c r="A675" s="37" t="s">
        <v>482</v>
      </c>
      <c r="B675" s="16" t="s">
        <v>483</v>
      </c>
      <c r="C675" s="16" t="s">
        <v>2219</v>
      </c>
      <c r="D675" s="16" t="s">
        <v>2407</v>
      </c>
      <c r="E675" s="85">
        <v>0</v>
      </c>
      <c r="F675" s="85">
        <v>0</v>
      </c>
      <c r="G675" s="85">
        <v>0</v>
      </c>
      <c r="H675" s="85">
        <v>79.19</v>
      </c>
      <c r="I675" s="85">
        <v>79.19</v>
      </c>
      <c r="J675" s="85">
        <v>79.19</v>
      </c>
      <c r="K675" s="137">
        <v>0</v>
      </c>
      <c r="L675" s="85">
        <v>79.19</v>
      </c>
    </row>
    <row r="676" spans="1:12" s="88" customFormat="1" ht="13.8" x14ac:dyDescent="0.2">
      <c r="A676" s="37" t="s">
        <v>70</v>
      </c>
      <c r="B676" s="16" t="s">
        <v>70</v>
      </c>
      <c r="C676" s="16" t="s">
        <v>2220</v>
      </c>
      <c r="D676" s="16" t="s">
        <v>2221</v>
      </c>
      <c r="E676" s="85">
        <v>0</v>
      </c>
      <c r="F676" s="85">
        <v>0</v>
      </c>
      <c r="G676" s="85">
        <v>0</v>
      </c>
      <c r="H676" s="85">
        <v>396.3</v>
      </c>
      <c r="I676" s="85">
        <v>396.3</v>
      </c>
      <c r="J676" s="85">
        <v>396.3</v>
      </c>
      <c r="K676" s="137">
        <v>0</v>
      </c>
      <c r="L676" s="85">
        <v>396.3</v>
      </c>
    </row>
    <row r="677" spans="1:12" s="88" customFormat="1" ht="13.8" x14ac:dyDescent="0.2">
      <c r="A677" s="37" t="s">
        <v>70</v>
      </c>
      <c r="B677" s="16" t="s">
        <v>70</v>
      </c>
      <c r="C677" s="16" t="s">
        <v>2222</v>
      </c>
      <c r="D677" s="16" t="s">
        <v>2223</v>
      </c>
      <c r="E677" s="85">
        <v>14400</v>
      </c>
      <c r="F677" s="85">
        <v>0</v>
      </c>
      <c r="G677" s="85">
        <v>14400</v>
      </c>
      <c r="H677" s="85">
        <v>0</v>
      </c>
      <c r="I677" s="85">
        <v>0</v>
      </c>
      <c r="J677" s="85">
        <v>0</v>
      </c>
      <c r="K677" s="137">
        <v>0</v>
      </c>
      <c r="L677" s="85">
        <v>0</v>
      </c>
    </row>
    <row r="678" spans="1:12" s="88" customFormat="1" ht="13.8" x14ac:dyDescent="0.2">
      <c r="A678" s="37" t="s">
        <v>70</v>
      </c>
      <c r="B678" s="16" t="s">
        <v>70</v>
      </c>
      <c r="C678" s="27" t="s">
        <v>127</v>
      </c>
      <c r="D678" s="27" t="s">
        <v>70</v>
      </c>
      <c r="E678" s="90">
        <v>14400</v>
      </c>
      <c r="F678" s="90">
        <v>0</v>
      </c>
      <c r="G678" s="90">
        <v>14400</v>
      </c>
      <c r="H678" s="90">
        <v>475.49</v>
      </c>
      <c r="I678" s="90">
        <v>475.49</v>
      </c>
      <c r="J678" s="90">
        <v>475.49</v>
      </c>
      <c r="K678" s="138">
        <v>3.3020138888888901</v>
      </c>
      <c r="L678" s="90">
        <v>475.49</v>
      </c>
    </row>
    <row r="679" spans="1:12" s="88" customFormat="1" ht="13.8" x14ac:dyDescent="0.2">
      <c r="A679" s="37" t="s">
        <v>484</v>
      </c>
      <c r="B679" s="16" t="s">
        <v>485</v>
      </c>
      <c r="C679" s="16" t="s">
        <v>2224</v>
      </c>
      <c r="D679" s="16" t="s">
        <v>2408</v>
      </c>
      <c r="E679" s="85">
        <v>120000</v>
      </c>
      <c r="F679" s="85">
        <v>44328</v>
      </c>
      <c r="G679" s="85">
        <v>164328</v>
      </c>
      <c r="H679" s="85">
        <v>163589.5</v>
      </c>
      <c r="I679" s="85">
        <v>87504.78</v>
      </c>
      <c r="J679" s="85">
        <v>81938.78</v>
      </c>
      <c r="K679" s="137">
        <v>49.862944842023303</v>
      </c>
      <c r="L679" s="85">
        <v>73226.78</v>
      </c>
    </row>
    <row r="680" spans="1:12" s="88" customFormat="1" ht="13.8" x14ac:dyDescent="0.2">
      <c r="A680" s="37" t="s">
        <v>70</v>
      </c>
      <c r="B680" s="16" t="s">
        <v>70</v>
      </c>
      <c r="C680" s="27" t="s">
        <v>127</v>
      </c>
      <c r="D680" s="27" t="s">
        <v>70</v>
      </c>
      <c r="E680" s="90">
        <v>120000</v>
      </c>
      <c r="F680" s="90">
        <v>44328</v>
      </c>
      <c r="G680" s="90">
        <v>164328</v>
      </c>
      <c r="H680" s="90">
        <v>163589.5</v>
      </c>
      <c r="I680" s="90">
        <v>87504.78</v>
      </c>
      <c r="J680" s="90">
        <v>81938.78</v>
      </c>
      <c r="K680" s="138">
        <v>49.862944842023303</v>
      </c>
      <c r="L680" s="90">
        <v>73226.78</v>
      </c>
    </row>
    <row r="681" spans="1:12" s="88" customFormat="1" ht="13.8" x14ac:dyDescent="0.2">
      <c r="A681" s="37" t="s">
        <v>486</v>
      </c>
      <c r="B681" s="16" t="s">
        <v>487</v>
      </c>
      <c r="C681" s="16" t="s">
        <v>2225</v>
      </c>
      <c r="D681" s="16" t="s">
        <v>2226</v>
      </c>
      <c r="E681" s="85">
        <v>2000</v>
      </c>
      <c r="F681" s="85">
        <v>0</v>
      </c>
      <c r="G681" s="85">
        <v>2000</v>
      </c>
      <c r="H681" s="85">
        <v>0</v>
      </c>
      <c r="I681" s="85">
        <v>0</v>
      </c>
      <c r="J681" s="85">
        <v>0</v>
      </c>
      <c r="K681" s="137">
        <v>0</v>
      </c>
      <c r="L681" s="85">
        <v>0</v>
      </c>
    </row>
    <row r="682" spans="1:12" s="88" customFormat="1" ht="13.8" x14ac:dyDescent="0.2">
      <c r="A682" s="37" t="s">
        <v>70</v>
      </c>
      <c r="B682" s="16" t="s">
        <v>70</v>
      </c>
      <c r="C682" s="27" t="s">
        <v>127</v>
      </c>
      <c r="D682" s="27" t="s">
        <v>70</v>
      </c>
      <c r="E682" s="90">
        <v>2000</v>
      </c>
      <c r="F682" s="90">
        <v>0</v>
      </c>
      <c r="G682" s="90">
        <v>2000</v>
      </c>
      <c r="H682" s="90">
        <v>0</v>
      </c>
      <c r="I682" s="90">
        <v>0</v>
      </c>
      <c r="J682" s="90">
        <v>0</v>
      </c>
      <c r="K682" s="138">
        <v>0</v>
      </c>
      <c r="L682" s="90">
        <v>0</v>
      </c>
    </row>
    <row r="683" spans="1:12" s="88" customFormat="1" ht="13.8" x14ac:dyDescent="0.2">
      <c r="A683" s="37" t="s">
        <v>488</v>
      </c>
      <c r="B683" s="16" t="s">
        <v>489</v>
      </c>
      <c r="C683" s="16" t="s">
        <v>2227</v>
      </c>
      <c r="D683" s="16" t="s">
        <v>2228</v>
      </c>
      <c r="E683" s="85">
        <v>217025</v>
      </c>
      <c r="F683" s="85">
        <v>22000</v>
      </c>
      <c r="G683" s="85">
        <v>239025</v>
      </c>
      <c r="H683" s="85">
        <v>199802.58</v>
      </c>
      <c r="I683" s="85">
        <v>115436.58</v>
      </c>
      <c r="J683" s="85">
        <v>93359.63</v>
      </c>
      <c r="K683" s="137">
        <v>39.058521075201298</v>
      </c>
      <c r="L683" s="85">
        <v>91161.43</v>
      </c>
    </row>
    <row r="684" spans="1:12" s="88" customFormat="1" ht="13.8" x14ac:dyDescent="0.2">
      <c r="A684" s="37" t="s">
        <v>70</v>
      </c>
      <c r="B684" s="16" t="s">
        <v>70</v>
      </c>
      <c r="C684" s="16" t="s">
        <v>2229</v>
      </c>
      <c r="D684" s="16" t="s">
        <v>2230</v>
      </c>
      <c r="E684" s="85">
        <v>0</v>
      </c>
      <c r="F684" s="85">
        <v>3000000</v>
      </c>
      <c r="G684" s="85">
        <v>3000000</v>
      </c>
      <c r="H684" s="85">
        <v>2952809.64</v>
      </c>
      <c r="I684" s="85">
        <v>2932453.17</v>
      </c>
      <c r="J684" s="85">
        <v>2313734.5299999998</v>
      </c>
      <c r="K684" s="137">
        <v>77.124484333333299</v>
      </c>
      <c r="L684" s="85">
        <v>2313734.5299999998</v>
      </c>
    </row>
    <row r="685" spans="1:12" s="88" customFormat="1" ht="13.8" x14ac:dyDescent="0.2">
      <c r="A685" s="37" t="s">
        <v>70</v>
      </c>
      <c r="B685" s="16" t="s">
        <v>70</v>
      </c>
      <c r="C685" s="16" t="s">
        <v>2231</v>
      </c>
      <c r="D685" s="16" t="s">
        <v>2232</v>
      </c>
      <c r="E685" s="85">
        <v>10000</v>
      </c>
      <c r="F685" s="85">
        <v>0</v>
      </c>
      <c r="G685" s="85">
        <v>10000</v>
      </c>
      <c r="H685" s="85">
        <v>0</v>
      </c>
      <c r="I685" s="85">
        <v>0</v>
      </c>
      <c r="J685" s="85">
        <v>0</v>
      </c>
      <c r="K685" s="137">
        <v>0</v>
      </c>
      <c r="L685" s="85">
        <v>0</v>
      </c>
    </row>
    <row r="686" spans="1:12" s="88" customFormat="1" ht="13.8" x14ac:dyDescent="0.2">
      <c r="A686" s="37" t="s">
        <v>70</v>
      </c>
      <c r="B686" s="16" t="s">
        <v>70</v>
      </c>
      <c r="C686" s="16" t="s">
        <v>2233</v>
      </c>
      <c r="D686" s="16" t="s">
        <v>2234</v>
      </c>
      <c r="E686" s="85">
        <v>0</v>
      </c>
      <c r="F686" s="85">
        <v>681569.83</v>
      </c>
      <c r="G686" s="85">
        <v>681569.83</v>
      </c>
      <c r="H686" s="85">
        <v>681569.83</v>
      </c>
      <c r="I686" s="85">
        <v>0</v>
      </c>
      <c r="J686" s="85">
        <v>0</v>
      </c>
      <c r="K686" s="137">
        <v>0</v>
      </c>
      <c r="L686" s="85">
        <v>0</v>
      </c>
    </row>
    <row r="687" spans="1:12" s="88" customFormat="1" ht="13.8" x14ac:dyDescent="0.2">
      <c r="A687" s="37" t="s">
        <v>70</v>
      </c>
      <c r="B687" s="16" t="s">
        <v>70</v>
      </c>
      <c r="C687" s="16" t="s">
        <v>2235</v>
      </c>
      <c r="D687" s="16" t="s">
        <v>2236</v>
      </c>
      <c r="E687" s="85">
        <v>37626</v>
      </c>
      <c r="F687" s="85">
        <v>0</v>
      </c>
      <c r="G687" s="85">
        <v>37626</v>
      </c>
      <c r="H687" s="85">
        <v>0</v>
      </c>
      <c r="I687" s="85">
        <v>0</v>
      </c>
      <c r="J687" s="85">
        <v>0</v>
      </c>
      <c r="K687" s="137">
        <v>0</v>
      </c>
      <c r="L687" s="85">
        <v>0</v>
      </c>
    </row>
    <row r="688" spans="1:12" s="88" customFormat="1" ht="13.8" x14ac:dyDescent="0.2">
      <c r="A688" s="37" t="s">
        <v>70</v>
      </c>
      <c r="B688" s="16" t="s">
        <v>70</v>
      </c>
      <c r="C688" s="16" t="s">
        <v>2237</v>
      </c>
      <c r="D688" s="16" t="s">
        <v>2238</v>
      </c>
      <c r="E688" s="85">
        <v>0</v>
      </c>
      <c r="F688" s="85">
        <v>0</v>
      </c>
      <c r="G688" s="85">
        <v>0</v>
      </c>
      <c r="H688" s="85">
        <v>0</v>
      </c>
      <c r="I688" s="85">
        <v>0</v>
      </c>
      <c r="J688" s="85">
        <v>0</v>
      </c>
      <c r="K688" s="137">
        <v>0</v>
      </c>
      <c r="L688" s="85">
        <v>0</v>
      </c>
    </row>
    <row r="689" spans="1:12" s="88" customFormat="1" ht="13.8" x14ac:dyDescent="0.2">
      <c r="A689" s="37" t="s">
        <v>70</v>
      </c>
      <c r="B689" s="16" t="s">
        <v>70</v>
      </c>
      <c r="C689" s="27" t="s">
        <v>127</v>
      </c>
      <c r="D689" s="27"/>
      <c r="E689" s="90">
        <v>264651</v>
      </c>
      <c r="F689" s="90">
        <v>3703569.83</v>
      </c>
      <c r="G689" s="90">
        <v>3968220.83</v>
      </c>
      <c r="H689" s="90">
        <v>3834182.05</v>
      </c>
      <c r="I689" s="90">
        <v>3047889.75</v>
      </c>
      <c r="J689" s="90">
        <v>2407094.16</v>
      </c>
      <c r="K689" s="138">
        <v>60.659279387936699</v>
      </c>
      <c r="L689" s="90">
        <v>2404895.96</v>
      </c>
    </row>
    <row r="690" spans="1:12" s="88" customFormat="1" ht="13.8" x14ac:dyDescent="0.2">
      <c r="A690" s="126" t="s">
        <v>264</v>
      </c>
      <c r="B690" s="127" t="s">
        <v>70</v>
      </c>
      <c r="C690" s="99" t="s">
        <v>70</v>
      </c>
      <c r="D690" s="70"/>
      <c r="E690" s="86">
        <v>428814804.07999998</v>
      </c>
      <c r="F690" s="86">
        <v>85742476.569999993</v>
      </c>
      <c r="G690" s="86">
        <v>514557280.64999998</v>
      </c>
      <c r="H690" s="86">
        <v>349866409.66000003</v>
      </c>
      <c r="I690" s="86">
        <v>312511148.63</v>
      </c>
      <c r="J690" s="86">
        <v>153571750.44</v>
      </c>
      <c r="K690" s="100">
        <v>29.8454139539149</v>
      </c>
      <c r="L690" s="86">
        <v>140820251.22</v>
      </c>
    </row>
    <row r="691" spans="1:12" s="88" customFormat="1" ht="13.8" x14ac:dyDescent="0.3">
      <c r="A691" s="39" t="s">
        <v>61</v>
      </c>
      <c r="B691" s="39"/>
      <c r="C691" s="39"/>
      <c r="D691" s="39"/>
      <c r="E691" s="39"/>
      <c r="F691" s="39"/>
      <c r="G691" s="39"/>
      <c r="H691" s="39"/>
      <c r="I691" s="39"/>
      <c r="J691" s="39"/>
      <c r="K691" s="101"/>
      <c r="L691" s="39"/>
    </row>
  </sheetData>
  <mergeCells count="4">
    <mergeCell ref="A5:B6"/>
    <mergeCell ref="C5:D6"/>
    <mergeCell ref="A1:L1"/>
    <mergeCell ref="A690:B690"/>
  </mergeCells>
  <printOptions horizontalCentered="1"/>
  <pageMargins left="0.70866141732283472" right="0.70866141732283472" top="1.5748031496062993" bottom="0.51181102362204722" header="0.59055118110236227" footer="0.31496062992125984"/>
  <pageSetup paperSize="9" scale="52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691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J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J1" s="89"/>
    </row>
    <row r="2" spans="1:10" s="76" customFormat="1" ht="18" customHeight="1" x14ac:dyDescent="0.35">
      <c r="A2" s="111" t="s">
        <v>54</v>
      </c>
      <c r="B2" s="111"/>
      <c r="C2" s="111"/>
      <c r="D2" s="111"/>
      <c r="E2" s="111"/>
      <c r="F2" s="111"/>
      <c r="G2" s="111"/>
      <c r="H2" s="111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4" t="s">
        <v>53</v>
      </c>
      <c r="B5" s="120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21"/>
      <c r="B6" s="122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2145996580</v>
      </c>
      <c r="D7" s="17">
        <v>0</v>
      </c>
      <c r="E7" s="17">
        <v>2145996580</v>
      </c>
      <c r="F7" s="17">
        <v>1620974197.1099999</v>
      </c>
      <c r="G7" s="19">
        <v>75.534798713891703</v>
      </c>
      <c r="H7" s="17">
        <v>1613859473.04</v>
      </c>
    </row>
    <row r="8" spans="1:10" ht="13.8" x14ac:dyDescent="0.2">
      <c r="A8" s="23" t="s">
        <v>5</v>
      </c>
      <c r="B8" s="23" t="s">
        <v>26</v>
      </c>
      <c r="C8" s="17">
        <v>2221252830</v>
      </c>
      <c r="D8" s="17">
        <v>0</v>
      </c>
      <c r="E8" s="17">
        <v>2221252830</v>
      </c>
      <c r="F8" s="17">
        <v>1609754760.1199999</v>
      </c>
      <c r="G8" s="19">
        <v>72.470577791903139</v>
      </c>
      <c r="H8" s="17">
        <v>1568774315.0799999</v>
      </c>
    </row>
    <row r="9" spans="1:10" ht="13.8" x14ac:dyDescent="0.2">
      <c r="A9" s="23" t="s">
        <v>15</v>
      </c>
      <c r="B9" s="23" t="s">
        <v>27</v>
      </c>
      <c r="C9" s="17">
        <v>104312485.81999999</v>
      </c>
      <c r="D9" s="17">
        <v>477931.93</v>
      </c>
      <c r="E9" s="17">
        <v>104790417.75</v>
      </c>
      <c r="F9" s="17">
        <v>87556992.769999996</v>
      </c>
      <c r="G9" s="19">
        <v>83.55438851182555</v>
      </c>
      <c r="H9" s="17">
        <v>63347199.420000002</v>
      </c>
    </row>
    <row r="10" spans="1:10" ht="13.8" x14ac:dyDescent="0.2">
      <c r="A10" s="23" t="s">
        <v>7</v>
      </c>
      <c r="B10" s="23" t="s">
        <v>8</v>
      </c>
      <c r="C10" s="17">
        <v>1405538898.73</v>
      </c>
      <c r="D10" s="17">
        <v>64530522.219999999</v>
      </c>
      <c r="E10" s="17">
        <v>1470069420.95</v>
      </c>
      <c r="F10" s="17">
        <v>849580091.51999998</v>
      </c>
      <c r="G10" s="19">
        <v>57.791834821717302</v>
      </c>
      <c r="H10" s="17">
        <v>710269954.35000002</v>
      </c>
    </row>
    <row r="11" spans="1:10" ht="13.8" x14ac:dyDescent="0.2">
      <c r="A11" s="23" t="s">
        <v>17</v>
      </c>
      <c r="B11" s="23" t="s">
        <v>28</v>
      </c>
      <c r="C11" s="17">
        <v>13228076.060000001</v>
      </c>
      <c r="D11" s="17">
        <v>0</v>
      </c>
      <c r="E11" s="17">
        <v>13228076.060000001</v>
      </c>
      <c r="F11" s="17">
        <v>18434122.710000001</v>
      </c>
      <c r="G11" s="19">
        <v>139.35603806922774</v>
      </c>
      <c r="H11" s="17">
        <v>16710463.43</v>
      </c>
    </row>
    <row r="12" spans="1:10" ht="13.8" x14ac:dyDescent="0.2">
      <c r="A12" s="23" t="s">
        <v>9</v>
      </c>
      <c r="B12" s="23" t="s">
        <v>29</v>
      </c>
      <c r="C12" s="17">
        <v>5000000</v>
      </c>
      <c r="D12" s="17">
        <v>0</v>
      </c>
      <c r="E12" s="17">
        <v>5000000</v>
      </c>
      <c r="F12" s="17">
        <v>172729.09</v>
      </c>
      <c r="G12" s="19">
        <v>3.4545818000000001</v>
      </c>
      <c r="H12" s="17">
        <v>172729.09</v>
      </c>
    </row>
    <row r="13" spans="1:10" ht="13.8" x14ac:dyDescent="0.2">
      <c r="A13" s="23" t="s">
        <v>11</v>
      </c>
      <c r="B13" s="23" t="s">
        <v>12</v>
      </c>
      <c r="C13" s="17">
        <v>640188751.07000005</v>
      </c>
      <c r="D13" s="17">
        <v>71962348.709999993</v>
      </c>
      <c r="E13" s="17">
        <v>712151099.77999997</v>
      </c>
      <c r="F13" s="17">
        <v>214504933.94999999</v>
      </c>
      <c r="G13" s="19">
        <v>30.120705285193768</v>
      </c>
      <c r="H13" s="17">
        <v>175876865.00999999</v>
      </c>
    </row>
    <row r="14" spans="1:10" ht="13.8" x14ac:dyDescent="0.2">
      <c r="A14" s="118" t="s">
        <v>35</v>
      </c>
      <c r="B14" s="119"/>
      <c r="C14" s="20">
        <f>SUM(C7:C13)</f>
        <v>6535517621.6799994</v>
      </c>
      <c r="D14" s="20">
        <f t="shared" ref="D14:H14" si="0">SUM(D7:D13)</f>
        <v>136970802.85999998</v>
      </c>
      <c r="E14" s="20">
        <f t="shared" si="0"/>
        <v>6672488424.54</v>
      </c>
      <c r="F14" s="20">
        <f t="shared" si="0"/>
        <v>4400977827.2699995</v>
      </c>
      <c r="G14" s="31">
        <v>65.957069495754155</v>
      </c>
      <c r="H14" s="20">
        <f t="shared" si="0"/>
        <v>4149010999.4200001</v>
      </c>
    </row>
    <row r="15" spans="1:10" ht="13.8" x14ac:dyDescent="0.2">
      <c r="A15" s="23" t="s">
        <v>19</v>
      </c>
      <c r="B15" s="23" t="s">
        <v>20</v>
      </c>
      <c r="C15" s="17">
        <v>14193926.189999999</v>
      </c>
      <c r="D15" s="17">
        <v>164565957.46000001</v>
      </c>
      <c r="E15" s="17">
        <v>178759883.65000001</v>
      </c>
      <c r="F15" s="17">
        <v>1190059.7</v>
      </c>
      <c r="G15" s="19">
        <v>0.66573085398179044</v>
      </c>
      <c r="H15" s="17">
        <v>1070952.07</v>
      </c>
    </row>
    <row r="16" spans="1:10" ht="13.8" x14ac:dyDescent="0.2">
      <c r="A16" s="23" t="s">
        <v>21</v>
      </c>
      <c r="B16" s="23" t="s">
        <v>22</v>
      </c>
      <c r="C16" s="17">
        <v>1699878118.02</v>
      </c>
      <c r="D16" s="17">
        <v>70500000</v>
      </c>
      <c r="E16" s="17">
        <v>1770378118.02</v>
      </c>
      <c r="F16" s="17">
        <v>1208234671.49</v>
      </c>
      <c r="G16" s="19">
        <v>68.247266456348655</v>
      </c>
      <c r="H16" s="17">
        <v>1208234587.1600001</v>
      </c>
    </row>
    <row r="17" spans="1:8" ht="13.8" x14ac:dyDescent="0.2">
      <c r="A17" s="118" t="s">
        <v>36</v>
      </c>
      <c r="B17" s="119"/>
      <c r="C17" s="20">
        <f>SUM(C15:C16)</f>
        <v>1714072044.21</v>
      </c>
      <c r="D17" s="20">
        <f t="shared" ref="D17:H17" si="1">SUM(D15:D16)</f>
        <v>235065957.46000001</v>
      </c>
      <c r="E17" s="20">
        <f t="shared" si="1"/>
        <v>1949138001.6700001</v>
      </c>
      <c r="F17" s="20">
        <f t="shared" si="1"/>
        <v>1209424731.1900001</v>
      </c>
      <c r="G17" s="31">
        <v>62.049209966342978</v>
      </c>
      <c r="H17" s="20">
        <f t="shared" si="1"/>
        <v>1209305539.23</v>
      </c>
    </row>
    <row r="18" spans="1:8" ht="13.8" x14ac:dyDescent="0.2">
      <c r="A18" s="123" t="s">
        <v>33</v>
      </c>
      <c r="B18" s="124"/>
      <c r="C18" s="21">
        <f>+C14+C17</f>
        <v>8249589665.8899994</v>
      </c>
      <c r="D18" s="21">
        <f t="shared" ref="D18:H18" si="2">+D14+D17</f>
        <v>372036760.31999999</v>
      </c>
      <c r="E18" s="21">
        <f t="shared" si="2"/>
        <v>8621626426.2099991</v>
      </c>
      <c r="F18" s="21">
        <f t="shared" si="2"/>
        <v>5610402558.4599991</v>
      </c>
      <c r="G18" s="32">
        <v>65.073598426907125</v>
      </c>
      <c r="H18" s="21">
        <f t="shared" si="2"/>
        <v>5358316538.6499996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76" customFormat="1" ht="18.75" customHeight="1" x14ac:dyDescent="0.35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67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4" t="s">
        <v>53</v>
      </c>
      <c r="B5" s="115"/>
      <c r="C5" s="125" t="s">
        <v>46</v>
      </c>
      <c r="D5" s="115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68</v>
      </c>
      <c r="D7" s="16" t="s">
        <v>69</v>
      </c>
      <c r="E7" s="38">
        <v>4522292.63</v>
      </c>
      <c r="F7" s="38">
        <v>198927.18</v>
      </c>
      <c r="G7" s="38">
        <v>4721219.8099999996</v>
      </c>
      <c r="H7" s="38">
        <v>4496910.21</v>
      </c>
      <c r="I7" s="38">
        <v>4496910.21</v>
      </c>
      <c r="J7" s="38">
        <v>3561431.42</v>
      </c>
      <c r="K7" s="35">
        <v>75.434560628940503</v>
      </c>
      <c r="L7" s="38">
        <v>2396501.5299999998</v>
      </c>
    </row>
    <row r="8" spans="1:12" ht="13.8" x14ac:dyDescent="0.2">
      <c r="A8" s="37" t="s">
        <v>70</v>
      </c>
      <c r="B8" s="16" t="s">
        <v>70</v>
      </c>
      <c r="C8" s="104" t="s">
        <v>71</v>
      </c>
      <c r="D8" s="16" t="s">
        <v>72</v>
      </c>
      <c r="E8" s="38">
        <v>5242924.41</v>
      </c>
      <c r="F8" s="38">
        <v>20015.599999999999</v>
      </c>
      <c r="G8" s="38">
        <v>5262940.01</v>
      </c>
      <c r="H8" s="38">
        <v>3888866.51</v>
      </c>
      <c r="I8" s="38">
        <v>3888866.51</v>
      </c>
      <c r="J8" s="38">
        <v>3888866.51</v>
      </c>
      <c r="K8" s="35">
        <v>73.891522658644206</v>
      </c>
      <c r="L8" s="38">
        <v>3881852.01</v>
      </c>
    </row>
    <row r="9" spans="1:12" ht="13.8" x14ac:dyDescent="0.2">
      <c r="A9" s="37" t="s">
        <v>70</v>
      </c>
      <c r="B9" s="16" t="s">
        <v>70</v>
      </c>
      <c r="C9" s="104" t="s">
        <v>73</v>
      </c>
      <c r="D9" s="16" t="s">
        <v>74</v>
      </c>
      <c r="E9" s="38">
        <v>5321281.97</v>
      </c>
      <c r="F9" s="38">
        <v>64362.400000000001</v>
      </c>
      <c r="G9" s="38">
        <v>5385644.3700000001</v>
      </c>
      <c r="H9" s="38">
        <v>3786354.03</v>
      </c>
      <c r="I9" s="38">
        <v>3786354.03</v>
      </c>
      <c r="J9" s="38">
        <v>3510267.66</v>
      </c>
      <c r="K9" s="35">
        <v>65.178229731496401</v>
      </c>
      <c r="L9" s="38">
        <v>2785653.62</v>
      </c>
    </row>
    <row r="10" spans="1:12" ht="13.8" x14ac:dyDescent="0.2">
      <c r="A10" s="37" t="s">
        <v>70</v>
      </c>
      <c r="B10" s="16" t="s">
        <v>70</v>
      </c>
      <c r="C10" s="104" t="s">
        <v>75</v>
      </c>
      <c r="D10" s="16" t="s">
        <v>76</v>
      </c>
      <c r="E10" s="38">
        <v>157831608.80000001</v>
      </c>
      <c r="F10" s="38">
        <v>4959754.47</v>
      </c>
      <c r="G10" s="38">
        <v>162791363.27000001</v>
      </c>
      <c r="H10" s="38">
        <v>104274227.81999999</v>
      </c>
      <c r="I10" s="38">
        <v>104274227.81999999</v>
      </c>
      <c r="J10" s="38">
        <v>102994186.84999999</v>
      </c>
      <c r="K10" s="35">
        <v>63.2675989568178</v>
      </c>
      <c r="L10" s="38">
        <v>100825950.98</v>
      </c>
    </row>
    <row r="11" spans="1:12" ht="13.8" x14ac:dyDescent="0.2">
      <c r="A11" s="37" t="s">
        <v>70</v>
      </c>
      <c r="B11" s="16" t="s">
        <v>70</v>
      </c>
      <c r="C11" s="104" t="s">
        <v>77</v>
      </c>
      <c r="D11" s="16" t="s">
        <v>78</v>
      </c>
      <c r="E11" s="38">
        <v>154269692.52000001</v>
      </c>
      <c r="F11" s="38">
        <v>767300.73</v>
      </c>
      <c r="G11" s="38">
        <v>155036993.25</v>
      </c>
      <c r="H11" s="38">
        <v>116821264.75</v>
      </c>
      <c r="I11" s="38">
        <v>116821264.75</v>
      </c>
      <c r="J11" s="38">
        <v>116115502.38</v>
      </c>
      <c r="K11" s="35">
        <v>74.895352358105697</v>
      </c>
      <c r="L11" s="38">
        <v>114927513.47</v>
      </c>
    </row>
    <row r="12" spans="1:12" ht="13.8" x14ac:dyDescent="0.2">
      <c r="A12" s="37" t="s">
        <v>70</v>
      </c>
      <c r="B12" s="16" t="s">
        <v>70</v>
      </c>
      <c r="C12" s="104" t="s">
        <v>79</v>
      </c>
      <c r="D12" s="16" t="s">
        <v>80</v>
      </c>
      <c r="E12" s="38">
        <v>125391.05</v>
      </c>
      <c r="F12" s="38">
        <v>7519.38</v>
      </c>
      <c r="G12" s="38">
        <v>132910.43</v>
      </c>
      <c r="H12" s="38">
        <v>132902.19</v>
      </c>
      <c r="I12" s="38">
        <v>132902.19</v>
      </c>
      <c r="J12" s="38">
        <v>100217.97</v>
      </c>
      <c r="K12" s="35">
        <v>75.402637701194706</v>
      </c>
      <c r="L12" s="38">
        <v>53932.800000000003</v>
      </c>
    </row>
    <row r="13" spans="1:12" ht="13.8" x14ac:dyDescent="0.2">
      <c r="A13" s="37" t="s">
        <v>70</v>
      </c>
      <c r="B13" s="16" t="s">
        <v>70</v>
      </c>
      <c r="C13" s="104" t="s">
        <v>81</v>
      </c>
      <c r="D13" s="16" t="s">
        <v>82</v>
      </c>
      <c r="E13" s="38">
        <v>307351240.89999998</v>
      </c>
      <c r="F13" s="38">
        <v>25713825.23</v>
      </c>
      <c r="G13" s="38">
        <v>333065066.13</v>
      </c>
      <c r="H13" s="38">
        <v>238841047.16</v>
      </c>
      <c r="I13" s="38">
        <v>238841047.16</v>
      </c>
      <c r="J13" s="38">
        <v>238841047.16</v>
      </c>
      <c r="K13" s="35">
        <v>71.710026492774503</v>
      </c>
      <c r="L13" s="38">
        <v>238841047.16</v>
      </c>
    </row>
    <row r="14" spans="1:12" ht="13.8" x14ac:dyDescent="0.2">
      <c r="A14" s="37" t="s">
        <v>70</v>
      </c>
      <c r="B14" s="16" t="s">
        <v>70</v>
      </c>
      <c r="C14" s="104" t="s">
        <v>83</v>
      </c>
      <c r="D14" s="16" t="s">
        <v>84</v>
      </c>
      <c r="E14" s="38">
        <v>307931708.95999998</v>
      </c>
      <c r="F14" s="38">
        <v>8346756.5499999998</v>
      </c>
      <c r="G14" s="38">
        <v>316278465.50999999</v>
      </c>
      <c r="H14" s="38">
        <v>241497763.91999999</v>
      </c>
      <c r="I14" s="38">
        <v>241497763.91999999</v>
      </c>
      <c r="J14" s="38">
        <v>241497763.91999999</v>
      </c>
      <c r="K14" s="35">
        <v>76.356056530938403</v>
      </c>
      <c r="L14" s="38">
        <v>241497763.91999999</v>
      </c>
    </row>
    <row r="15" spans="1:12" ht="13.8" x14ac:dyDescent="0.2">
      <c r="A15" s="37" t="s">
        <v>70</v>
      </c>
      <c r="B15" s="16" t="s">
        <v>70</v>
      </c>
      <c r="C15" s="104" t="s">
        <v>85</v>
      </c>
      <c r="D15" s="16" t="s">
        <v>86</v>
      </c>
      <c r="E15" s="38">
        <v>28014077.32</v>
      </c>
      <c r="F15" s="38">
        <v>1017799</v>
      </c>
      <c r="G15" s="38">
        <v>29031876.32</v>
      </c>
      <c r="H15" s="38">
        <v>18882494.09</v>
      </c>
      <c r="I15" s="38">
        <v>18882494.09</v>
      </c>
      <c r="J15" s="38">
        <v>18882494.09</v>
      </c>
      <c r="K15" s="35">
        <v>65.040557082395296</v>
      </c>
      <c r="L15" s="38">
        <v>18882494.09</v>
      </c>
    </row>
    <row r="16" spans="1:12" ht="13.8" x14ac:dyDescent="0.2">
      <c r="A16" s="37" t="s">
        <v>70</v>
      </c>
      <c r="B16" s="16" t="s">
        <v>70</v>
      </c>
      <c r="C16" s="104" t="s">
        <v>87</v>
      </c>
      <c r="D16" s="16" t="s">
        <v>88</v>
      </c>
      <c r="E16" s="38">
        <v>17196170.32</v>
      </c>
      <c r="F16" s="38">
        <v>1053136.3799999999</v>
      </c>
      <c r="G16" s="38">
        <v>18249306.699999999</v>
      </c>
      <c r="H16" s="38">
        <v>12592831.220000001</v>
      </c>
      <c r="I16" s="38">
        <v>12592831.220000001</v>
      </c>
      <c r="J16" s="38">
        <v>12592831.220000001</v>
      </c>
      <c r="K16" s="35">
        <v>69.0044363164766</v>
      </c>
      <c r="L16" s="38">
        <v>12583359.539999999</v>
      </c>
    </row>
    <row r="17" spans="1:12" ht="13.8" x14ac:dyDescent="0.2">
      <c r="A17" s="37" t="s">
        <v>70</v>
      </c>
      <c r="B17" s="16" t="s">
        <v>70</v>
      </c>
      <c r="C17" s="104" t="s">
        <v>89</v>
      </c>
      <c r="D17" s="16" t="s">
        <v>90</v>
      </c>
      <c r="E17" s="38">
        <v>102823544.52</v>
      </c>
      <c r="F17" s="38">
        <v>2121660.39</v>
      </c>
      <c r="G17" s="38">
        <v>104945204.91</v>
      </c>
      <c r="H17" s="38">
        <v>74837085.739999995</v>
      </c>
      <c r="I17" s="38">
        <v>74837085.739999995</v>
      </c>
      <c r="J17" s="38">
        <v>74757702.329999998</v>
      </c>
      <c r="K17" s="35">
        <v>71.2349862903326</v>
      </c>
      <c r="L17" s="38">
        <v>73440794.799999997</v>
      </c>
    </row>
    <row r="18" spans="1:12" ht="13.8" x14ac:dyDescent="0.2">
      <c r="A18" s="37" t="s">
        <v>70</v>
      </c>
      <c r="B18" s="16" t="s">
        <v>70</v>
      </c>
      <c r="C18" s="104" t="s">
        <v>91</v>
      </c>
      <c r="D18" s="16" t="s">
        <v>92</v>
      </c>
      <c r="E18" s="38">
        <v>5945702.9100000001</v>
      </c>
      <c r="F18" s="38">
        <v>256140.86</v>
      </c>
      <c r="G18" s="38">
        <v>6201843.7699999996</v>
      </c>
      <c r="H18" s="38">
        <v>3200370.52</v>
      </c>
      <c r="I18" s="38">
        <v>3200370.52</v>
      </c>
      <c r="J18" s="38">
        <v>3189021.72</v>
      </c>
      <c r="K18" s="35">
        <v>51.420542636468198</v>
      </c>
      <c r="L18" s="38">
        <v>2810461.17</v>
      </c>
    </row>
    <row r="19" spans="1:12" ht="13.8" x14ac:dyDescent="0.2">
      <c r="A19" s="37" t="s">
        <v>70</v>
      </c>
      <c r="B19" s="16" t="s">
        <v>70</v>
      </c>
      <c r="C19" s="104" t="s">
        <v>93</v>
      </c>
      <c r="D19" s="16" t="s">
        <v>94</v>
      </c>
      <c r="E19" s="38">
        <v>2826526</v>
      </c>
      <c r="F19" s="38">
        <v>85799.87</v>
      </c>
      <c r="G19" s="38">
        <v>2912325.87</v>
      </c>
      <c r="H19" s="38">
        <v>2174882.5499999998</v>
      </c>
      <c r="I19" s="38">
        <v>2174882.5499999998</v>
      </c>
      <c r="J19" s="38">
        <v>2174882.5499999998</v>
      </c>
      <c r="K19" s="35">
        <v>74.678543785349106</v>
      </c>
      <c r="L19" s="38">
        <v>2174882.5499999998</v>
      </c>
    </row>
    <row r="20" spans="1:12" ht="13.8" x14ac:dyDescent="0.2">
      <c r="A20" s="37" t="s">
        <v>70</v>
      </c>
      <c r="B20" s="16" t="s">
        <v>70</v>
      </c>
      <c r="C20" s="104" t="s">
        <v>95</v>
      </c>
      <c r="D20" s="16" t="s">
        <v>96</v>
      </c>
      <c r="E20" s="38">
        <v>228010.7</v>
      </c>
      <c r="F20" s="38">
        <v>9076.7999999999993</v>
      </c>
      <c r="G20" s="38">
        <v>237087.5</v>
      </c>
      <c r="H20" s="38">
        <v>176276.66</v>
      </c>
      <c r="I20" s="38">
        <v>176276.66</v>
      </c>
      <c r="J20" s="38">
        <v>133517.35</v>
      </c>
      <c r="K20" s="35">
        <v>56.315642958823197</v>
      </c>
      <c r="L20" s="38">
        <v>7050.43</v>
      </c>
    </row>
    <row r="21" spans="1:12" ht="13.8" x14ac:dyDescent="0.2">
      <c r="A21" s="37" t="s">
        <v>70</v>
      </c>
      <c r="B21" s="16" t="s">
        <v>70</v>
      </c>
      <c r="C21" s="104" t="s">
        <v>97</v>
      </c>
      <c r="D21" s="16" t="s">
        <v>98</v>
      </c>
      <c r="E21" s="38">
        <v>887781.81</v>
      </c>
      <c r="F21" s="38">
        <v>45150.96</v>
      </c>
      <c r="G21" s="38">
        <v>932932.77</v>
      </c>
      <c r="H21" s="38">
        <v>737243.25</v>
      </c>
      <c r="I21" s="38">
        <v>737243.25</v>
      </c>
      <c r="J21" s="38">
        <v>724706.22</v>
      </c>
      <c r="K21" s="35">
        <v>77.6804335000474</v>
      </c>
      <c r="L21" s="38">
        <v>711623.74</v>
      </c>
    </row>
    <row r="22" spans="1:12" ht="13.8" x14ac:dyDescent="0.2">
      <c r="A22" s="37" t="s">
        <v>70</v>
      </c>
      <c r="B22" s="16" t="s">
        <v>70</v>
      </c>
      <c r="C22" s="104" t="s">
        <v>99</v>
      </c>
      <c r="D22" s="16" t="s">
        <v>100</v>
      </c>
      <c r="E22" s="38">
        <v>228348285.97</v>
      </c>
      <c r="F22" s="38">
        <v>9930144.25</v>
      </c>
      <c r="G22" s="38">
        <v>238278430.22</v>
      </c>
      <c r="H22" s="38">
        <v>134711978.83000001</v>
      </c>
      <c r="I22" s="38">
        <v>134711978.83000001</v>
      </c>
      <c r="J22" s="38">
        <v>133982253.83</v>
      </c>
      <c r="K22" s="35">
        <v>56.229283408613902</v>
      </c>
      <c r="L22" s="38">
        <v>128523393.39</v>
      </c>
    </row>
    <row r="23" spans="1:12" ht="13.8" x14ac:dyDescent="0.2">
      <c r="A23" s="37" t="s">
        <v>70</v>
      </c>
      <c r="B23" s="16" t="s">
        <v>70</v>
      </c>
      <c r="C23" s="104" t="s">
        <v>101</v>
      </c>
      <c r="D23" s="16" t="s">
        <v>102</v>
      </c>
      <c r="E23" s="38">
        <v>758527.28</v>
      </c>
      <c r="F23" s="38">
        <v>15675.44</v>
      </c>
      <c r="G23" s="38">
        <v>774202.72</v>
      </c>
      <c r="H23" s="38">
        <v>195442.33</v>
      </c>
      <c r="I23" s="38">
        <v>195442.33</v>
      </c>
      <c r="J23" s="38">
        <v>179989.42</v>
      </c>
      <c r="K23" s="35">
        <v>23.248358001118898</v>
      </c>
      <c r="L23" s="38">
        <v>146178.9</v>
      </c>
    </row>
    <row r="24" spans="1:12" ht="13.8" x14ac:dyDescent="0.2">
      <c r="A24" s="37" t="s">
        <v>70</v>
      </c>
      <c r="B24" s="16" t="s">
        <v>70</v>
      </c>
      <c r="C24" s="104" t="s">
        <v>103</v>
      </c>
      <c r="D24" s="16" t="s">
        <v>104</v>
      </c>
      <c r="E24" s="38">
        <v>240900.67</v>
      </c>
      <c r="F24" s="38">
        <v>2077.19</v>
      </c>
      <c r="G24" s="38">
        <v>242977.86</v>
      </c>
      <c r="H24" s="38">
        <v>132931.69</v>
      </c>
      <c r="I24" s="38">
        <v>132931.69</v>
      </c>
      <c r="J24" s="38">
        <v>127988.97</v>
      </c>
      <c r="K24" s="35">
        <v>52.675157316802398</v>
      </c>
      <c r="L24" s="38">
        <v>127728.87</v>
      </c>
    </row>
    <row r="25" spans="1:12" ht="13.8" x14ac:dyDescent="0.2">
      <c r="A25" s="37" t="s">
        <v>70</v>
      </c>
      <c r="B25" s="16" t="s">
        <v>70</v>
      </c>
      <c r="C25" s="104" t="s">
        <v>105</v>
      </c>
      <c r="D25" s="16" t="s">
        <v>106</v>
      </c>
      <c r="E25" s="38">
        <v>4313268.72</v>
      </c>
      <c r="F25" s="38">
        <v>-4389.28</v>
      </c>
      <c r="G25" s="38">
        <v>4308879.4400000004</v>
      </c>
      <c r="H25" s="38">
        <v>221253.23</v>
      </c>
      <c r="I25" s="38">
        <v>221253.23</v>
      </c>
      <c r="J25" s="38">
        <v>170901.75</v>
      </c>
      <c r="K25" s="35">
        <v>3.9662690121587598</v>
      </c>
      <c r="L25" s="38">
        <v>84483.87</v>
      </c>
    </row>
    <row r="26" spans="1:12" ht="13.8" x14ac:dyDescent="0.2">
      <c r="A26" s="37" t="s">
        <v>70</v>
      </c>
      <c r="B26" s="16" t="s">
        <v>70</v>
      </c>
      <c r="C26" s="104" t="s">
        <v>107</v>
      </c>
      <c r="D26" s="16" t="s">
        <v>108</v>
      </c>
      <c r="E26" s="38">
        <v>280625.15999999997</v>
      </c>
      <c r="F26" s="38">
        <v>0</v>
      </c>
      <c r="G26" s="38">
        <v>280625.15999999997</v>
      </c>
      <c r="H26" s="38">
        <v>10402.41</v>
      </c>
      <c r="I26" s="38">
        <v>10402.41</v>
      </c>
      <c r="J26" s="38">
        <v>10402.41</v>
      </c>
      <c r="K26" s="35">
        <v>3.7068700468625102</v>
      </c>
      <c r="L26" s="38">
        <v>10402.41</v>
      </c>
    </row>
    <row r="27" spans="1:12" ht="13.8" x14ac:dyDescent="0.2">
      <c r="A27" s="37" t="s">
        <v>70</v>
      </c>
      <c r="B27" s="16" t="s">
        <v>70</v>
      </c>
      <c r="C27" s="104" t="s">
        <v>109</v>
      </c>
      <c r="D27" s="16" t="s">
        <v>110</v>
      </c>
      <c r="E27" s="38">
        <v>120000000</v>
      </c>
      <c r="F27" s="38">
        <v>-97647439.090000004</v>
      </c>
      <c r="G27" s="38">
        <v>22352560.91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104" t="s">
        <v>111</v>
      </c>
      <c r="D28" s="16" t="s">
        <v>112</v>
      </c>
      <c r="E28" s="38">
        <v>6000000</v>
      </c>
      <c r="F28" s="38">
        <v>0</v>
      </c>
      <c r="G28" s="38">
        <v>6000000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104" t="s">
        <v>113</v>
      </c>
      <c r="D29" s="16" t="s">
        <v>114</v>
      </c>
      <c r="E29" s="38">
        <v>633085761.40999997</v>
      </c>
      <c r="F29" s="38">
        <v>39845483.020000003</v>
      </c>
      <c r="G29" s="38">
        <v>672931244.42999995</v>
      </c>
      <c r="H29" s="38">
        <v>426881563.85000002</v>
      </c>
      <c r="I29" s="38">
        <v>426881563.85000002</v>
      </c>
      <c r="J29" s="38">
        <v>425473694.17000002</v>
      </c>
      <c r="K29" s="35">
        <v>63.226919197427598</v>
      </c>
      <c r="L29" s="38">
        <v>425473694.17000002</v>
      </c>
    </row>
    <row r="30" spans="1:12" ht="13.8" x14ac:dyDescent="0.2">
      <c r="A30" s="37" t="s">
        <v>70</v>
      </c>
      <c r="B30" s="16" t="s">
        <v>70</v>
      </c>
      <c r="C30" s="104" t="s">
        <v>115</v>
      </c>
      <c r="D30" s="16" t="s">
        <v>116</v>
      </c>
      <c r="E30" s="38">
        <v>110178371.29000001</v>
      </c>
      <c r="F30" s="38">
        <v>6936962.5599999996</v>
      </c>
      <c r="G30" s="38">
        <v>117115333.84999999</v>
      </c>
      <c r="H30" s="38">
        <v>135466527.00999999</v>
      </c>
      <c r="I30" s="38">
        <v>135466527.00999999</v>
      </c>
      <c r="J30" s="38">
        <v>135466527.00999999</v>
      </c>
      <c r="K30" s="35">
        <v>115.669334285042</v>
      </c>
      <c r="L30" s="38">
        <v>135466527.00999999</v>
      </c>
    </row>
    <row r="31" spans="1:12" ht="13.8" x14ac:dyDescent="0.2">
      <c r="A31" s="37" t="s">
        <v>70</v>
      </c>
      <c r="B31" s="16" t="s">
        <v>70</v>
      </c>
      <c r="C31" s="104" t="s">
        <v>117</v>
      </c>
      <c r="D31" s="16" t="s">
        <v>118</v>
      </c>
      <c r="E31" s="38">
        <v>5045136.32</v>
      </c>
      <c r="F31" s="38">
        <v>317647.86</v>
      </c>
      <c r="G31" s="38">
        <v>5362784.18</v>
      </c>
      <c r="H31" s="38">
        <v>4667737.8600000003</v>
      </c>
      <c r="I31" s="38">
        <v>4667737.8600000003</v>
      </c>
      <c r="J31" s="38">
        <v>4667737.8600000003</v>
      </c>
      <c r="K31" s="35">
        <v>87.039450093999505</v>
      </c>
      <c r="L31" s="38">
        <v>4667737.8600000003</v>
      </c>
    </row>
    <row r="32" spans="1:12" ht="13.8" x14ac:dyDescent="0.2">
      <c r="A32" s="37" t="s">
        <v>70</v>
      </c>
      <c r="B32" s="16" t="s">
        <v>70</v>
      </c>
      <c r="C32" s="104" t="s">
        <v>119</v>
      </c>
      <c r="D32" s="16" t="s">
        <v>120</v>
      </c>
      <c r="E32" s="38">
        <v>1182425.82</v>
      </c>
      <c r="F32" s="38">
        <v>74446.94</v>
      </c>
      <c r="G32" s="38">
        <v>1256872.76</v>
      </c>
      <c r="H32" s="38">
        <v>1155955</v>
      </c>
      <c r="I32" s="38">
        <v>1155955</v>
      </c>
      <c r="J32" s="38">
        <v>1155955</v>
      </c>
      <c r="K32" s="35">
        <v>91.9707258195332</v>
      </c>
      <c r="L32" s="38">
        <v>1155955</v>
      </c>
    </row>
    <row r="33" spans="1:12" ht="13.8" x14ac:dyDescent="0.2">
      <c r="A33" s="37" t="s">
        <v>70</v>
      </c>
      <c r="B33" s="16" t="s">
        <v>70</v>
      </c>
      <c r="C33" s="104" t="s">
        <v>121</v>
      </c>
      <c r="D33" s="16" t="s">
        <v>122</v>
      </c>
      <c r="E33" s="38">
        <v>181386609.13</v>
      </c>
      <c r="F33" s="38">
        <v>1310795.69</v>
      </c>
      <c r="G33" s="38">
        <v>182697404.81999999</v>
      </c>
      <c r="H33" s="38">
        <v>144904231.88</v>
      </c>
      <c r="I33" s="38">
        <v>144904231.88</v>
      </c>
      <c r="J33" s="38">
        <v>144904231.88</v>
      </c>
      <c r="K33" s="35">
        <v>79.313787747978594</v>
      </c>
      <c r="L33" s="38">
        <v>144904231.88</v>
      </c>
    </row>
    <row r="34" spans="1:12" ht="13.8" x14ac:dyDescent="0.2">
      <c r="A34" s="37" t="s">
        <v>70</v>
      </c>
      <c r="B34" s="16" t="s">
        <v>70</v>
      </c>
      <c r="C34" s="104" t="s">
        <v>123</v>
      </c>
      <c r="D34" s="16" t="s">
        <v>124</v>
      </c>
      <c r="E34" s="38">
        <v>260130877.33000001</v>
      </c>
      <c r="F34" s="38">
        <v>0</v>
      </c>
      <c r="G34" s="38">
        <v>260130877.33000001</v>
      </c>
      <c r="H34" s="38">
        <v>194693832.30000001</v>
      </c>
      <c r="I34" s="38">
        <v>194693832.30000001</v>
      </c>
      <c r="J34" s="38">
        <v>194693832.30000001</v>
      </c>
      <c r="K34" s="35">
        <v>74.844568356647997</v>
      </c>
      <c r="L34" s="38">
        <v>174242393.87</v>
      </c>
    </row>
    <row r="35" spans="1:12" ht="13.8" x14ac:dyDescent="0.2">
      <c r="A35" s="37" t="s">
        <v>70</v>
      </c>
      <c r="B35" s="16" t="s">
        <v>70</v>
      </c>
      <c r="C35" s="104" t="s">
        <v>125</v>
      </c>
      <c r="D35" s="16" t="s">
        <v>126</v>
      </c>
      <c r="E35" s="38">
        <v>35486992.799999997</v>
      </c>
      <c r="F35" s="38">
        <v>2234303.67</v>
      </c>
      <c r="G35" s="38">
        <v>37721296.469999999</v>
      </c>
      <c r="H35" s="38">
        <v>32493918.309999999</v>
      </c>
      <c r="I35" s="38">
        <v>32493918.309999999</v>
      </c>
      <c r="J35" s="38">
        <v>32493918.309999999</v>
      </c>
      <c r="K35" s="35">
        <v>86.142103667732201</v>
      </c>
      <c r="L35" s="38">
        <v>32493918.309999999</v>
      </c>
    </row>
    <row r="36" spans="1:12" ht="13.8" x14ac:dyDescent="0.2">
      <c r="A36" s="37" t="s">
        <v>70</v>
      </c>
      <c r="B36" s="16" t="s">
        <v>70</v>
      </c>
      <c r="C36" s="105" t="s">
        <v>127</v>
      </c>
      <c r="D36" s="27" t="s">
        <v>70</v>
      </c>
      <c r="E36" s="28">
        <v>2686955736.7199998</v>
      </c>
      <c r="F36" s="28">
        <v>7682934.0499999998</v>
      </c>
      <c r="G36" s="28">
        <v>2694638670.77</v>
      </c>
      <c r="H36" s="28">
        <v>1901876295.3199999</v>
      </c>
      <c r="I36" s="28">
        <v>1901876295.3199999</v>
      </c>
      <c r="J36" s="28">
        <v>1896291872.26</v>
      </c>
      <c r="K36" s="29">
        <v>70.372769931269801</v>
      </c>
      <c r="L36" s="28">
        <v>1863117527.3499999</v>
      </c>
    </row>
    <row r="37" spans="1:12" ht="13.8" x14ac:dyDescent="0.2">
      <c r="A37" s="37" t="s">
        <v>5</v>
      </c>
      <c r="B37" s="16" t="s">
        <v>6</v>
      </c>
      <c r="C37" s="104" t="s">
        <v>128</v>
      </c>
      <c r="D37" s="16" t="s">
        <v>129</v>
      </c>
      <c r="E37" s="38">
        <v>32058</v>
      </c>
      <c r="F37" s="38">
        <v>0</v>
      </c>
      <c r="G37" s="38">
        <v>32058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70</v>
      </c>
      <c r="B38" s="16" t="s">
        <v>70</v>
      </c>
      <c r="C38" s="104" t="s">
        <v>130</v>
      </c>
      <c r="D38" s="16" t="s">
        <v>131</v>
      </c>
      <c r="E38" s="38">
        <v>11771753.060000001</v>
      </c>
      <c r="F38" s="38">
        <v>-16000</v>
      </c>
      <c r="G38" s="38">
        <v>11755753.060000001</v>
      </c>
      <c r="H38" s="38">
        <v>11466875.25</v>
      </c>
      <c r="I38" s="38">
        <v>11448331.41</v>
      </c>
      <c r="J38" s="38">
        <v>9681340.6199999992</v>
      </c>
      <c r="K38" s="35">
        <v>82.354065882360402</v>
      </c>
      <c r="L38" s="38">
        <v>1769249.74</v>
      </c>
    </row>
    <row r="39" spans="1:12" ht="13.8" x14ac:dyDescent="0.2">
      <c r="A39" s="37" t="s">
        <v>70</v>
      </c>
      <c r="B39" s="16" t="s">
        <v>70</v>
      </c>
      <c r="C39" s="104" t="s">
        <v>132</v>
      </c>
      <c r="D39" s="16" t="s">
        <v>133</v>
      </c>
      <c r="E39" s="38">
        <v>8361210.9800000004</v>
      </c>
      <c r="F39" s="38">
        <v>6499997.6200000001</v>
      </c>
      <c r="G39" s="38">
        <v>14861208.6</v>
      </c>
      <c r="H39" s="38">
        <v>8029523.6100000003</v>
      </c>
      <c r="I39" s="38">
        <v>7817924.2699999996</v>
      </c>
      <c r="J39" s="38">
        <v>6003042.7599999998</v>
      </c>
      <c r="K39" s="35">
        <v>40.394041437518098</v>
      </c>
      <c r="L39" s="38">
        <v>5745503.8300000001</v>
      </c>
    </row>
    <row r="40" spans="1:12" ht="13.8" x14ac:dyDescent="0.2">
      <c r="A40" s="37" t="s">
        <v>70</v>
      </c>
      <c r="B40" s="16" t="s">
        <v>70</v>
      </c>
      <c r="C40" s="104" t="s">
        <v>134</v>
      </c>
      <c r="D40" s="16" t="s">
        <v>135</v>
      </c>
      <c r="E40" s="38">
        <v>4487279.7</v>
      </c>
      <c r="F40" s="38">
        <v>1394383.78</v>
      </c>
      <c r="G40" s="38">
        <v>5881663.4800000004</v>
      </c>
      <c r="H40" s="38">
        <v>3932331.7</v>
      </c>
      <c r="I40" s="38">
        <v>3868510.9</v>
      </c>
      <c r="J40" s="38">
        <v>2200202.69</v>
      </c>
      <c r="K40" s="35">
        <v>37.4078302419301</v>
      </c>
      <c r="L40" s="38">
        <v>1927625.87</v>
      </c>
    </row>
    <row r="41" spans="1:12" ht="13.8" x14ac:dyDescent="0.2">
      <c r="A41" s="37" t="s">
        <v>70</v>
      </c>
      <c r="B41" s="16" t="s">
        <v>70</v>
      </c>
      <c r="C41" s="104" t="s">
        <v>136</v>
      </c>
      <c r="D41" s="16" t="s">
        <v>137</v>
      </c>
      <c r="E41" s="38">
        <v>1708287.36</v>
      </c>
      <c r="F41" s="38">
        <v>-54293.99</v>
      </c>
      <c r="G41" s="38">
        <v>1653993.37</v>
      </c>
      <c r="H41" s="38">
        <v>1780052.07</v>
      </c>
      <c r="I41" s="38">
        <v>1195069.58</v>
      </c>
      <c r="J41" s="38">
        <v>667217.06999999995</v>
      </c>
      <c r="K41" s="35">
        <v>40.339766900032998</v>
      </c>
      <c r="L41" s="38">
        <v>667217.06999999995</v>
      </c>
    </row>
    <row r="42" spans="1:12" ht="13.8" x14ac:dyDescent="0.2">
      <c r="A42" s="37" t="s">
        <v>70</v>
      </c>
      <c r="B42" s="16" t="s">
        <v>70</v>
      </c>
      <c r="C42" s="104" t="s">
        <v>138</v>
      </c>
      <c r="D42" s="16" t="s">
        <v>139</v>
      </c>
      <c r="E42" s="38">
        <v>777563.15</v>
      </c>
      <c r="F42" s="38">
        <v>-4005041</v>
      </c>
      <c r="G42" s="38">
        <v>-3227477.85</v>
      </c>
      <c r="H42" s="38">
        <v>246571.5</v>
      </c>
      <c r="I42" s="38">
        <v>246571.5</v>
      </c>
      <c r="J42" s="38">
        <v>192042.64</v>
      </c>
      <c r="K42" s="35">
        <v>-5.9502388219333602</v>
      </c>
      <c r="L42" s="38">
        <v>134937.47</v>
      </c>
    </row>
    <row r="43" spans="1:12" ht="13.8" x14ac:dyDescent="0.2">
      <c r="A43" s="37" t="s">
        <v>70</v>
      </c>
      <c r="B43" s="16" t="s">
        <v>70</v>
      </c>
      <c r="C43" s="104" t="s">
        <v>140</v>
      </c>
      <c r="D43" s="16" t="s">
        <v>141</v>
      </c>
      <c r="E43" s="38">
        <v>70882</v>
      </c>
      <c r="F43" s="38">
        <v>0</v>
      </c>
      <c r="G43" s="38">
        <v>70882</v>
      </c>
      <c r="H43" s="38">
        <v>32722.52</v>
      </c>
      <c r="I43" s="38">
        <v>32722.52</v>
      </c>
      <c r="J43" s="38">
        <v>24237.18</v>
      </c>
      <c r="K43" s="35">
        <v>34.193702209305599</v>
      </c>
      <c r="L43" s="38">
        <v>21796.799999999999</v>
      </c>
    </row>
    <row r="44" spans="1:12" ht="13.8" x14ac:dyDescent="0.2">
      <c r="A44" s="37" t="s">
        <v>70</v>
      </c>
      <c r="B44" s="16" t="s">
        <v>70</v>
      </c>
      <c r="C44" s="104" t="s">
        <v>142</v>
      </c>
      <c r="D44" s="16" t="s">
        <v>143</v>
      </c>
      <c r="E44" s="38">
        <v>197636</v>
      </c>
      <c r="F44" s="38">
        <v>-7000</v>
      </c>
      <c r="G44" s="38">
        <v>190636</v>
      </c>
      <c r="H44" s="38">
        <v>251284.93</v>
      </c>
      <c r="I44" s="38">
        <v>251284.93</v>
      </c>
      <c r="J44" s="38">
        <v>86982.71</v>
      </c>
      <c r="K44" s="35">
        <v>45.627641159067501</v>
      </c>
      <c r="L44" s="38">
        <v>85984.46</v>
      </c>
    </row>
    <row r="45" spans="1:12" ht="13.8" x14ac:dyDescent="0.2">
      <c r="A45" s="37" t="s">
        <v>70</v>
      </c>
      <c r="B45" s="16" t="s">
        <v>70</v>
      </c>
      <c r="C45" s="104" t="s">
        <v>144</v>
      </c>
      <c r="D45" s="16" t="s">
        <v>145</v>
      </c>
      <c r="E45" s="38">
        <v>10497727.35</v>
      </c>
      <c r="F45" s="38">
        <v>2230939.14</v>
      </c>
      <c r="G45" s="38">
        <v>12728666.49</v>
      </c>
      <c r="H45" s="38">
        <v>6421203.0700000003</v>
      </c>
      <c r="I45" s="38">
        <v>6338386.6100000003</v>
      </c>
      <c r="J45" s="38">
        <v>5285052.32</v>
      </c>
      <c r="K45" s="35">
        <v>41.520864138848196</v>
      </c>
      <c r="L45" s="38">
        <v>5179182.38</v>
      </c>
    </row>
    <row r="46" spans="1:12" ht="13.8" x14ac:dyDescent="0.2">
      <c r="A46" s="37" t="s">
        <v>70</v>
      </c>
      <c r="B46" s="16" t="s">
        <v>70</v>
      </c>
      <c r="C46" s="104" t="s">
        <v>146</v>
      </c>
      <c r="D46" s="16" t="s">
        <v>147</v>
      </c>
      <c r="E46" s="38">
        <v>7838239.1200000001</v>
      </c>
      <c r="F46" s="38">
        <v>19342.84</v>
      </c>
      <c r="G46" s="38">
        <v>7857581.96</v>
      </c>
      <c r="H46" s="38">
        <v>7290577.7300000004</v>
      </c>
      <c r="I46" s="38">
        <v>6162505.2699999996</v>
      </c>
      <c r="J46" s="38">
        <v>4745636.9400000004</v>
      </c>
      <c r="K46" s="35">
        <v>60.395640340225</v>
      </c>
      <c r="L46" s="38">
        <v>4664457.37</v>
      </c>
    </row>
    <row r="47" spans="1:12" ht="13.8" x14ac:dyDescent="0.2">
      <c r="A47" s="37" t="s">
        <v>70</v>
      </c>
      <c r="B47" s="16" t="s">
        <v>70</v>
      </c>
      <c r="C47" s="104" t="s">
        <v>148</v>
      </c>
      <c r="D47" s="16" t="s">
        <v>149</v>
      </c>
      <c r="E47" s="38">
        <v>1664664.2</v>
      </c>
      <c r="F47" s="38">
        <v>-2458</v>
      </c>
      <c r="G47" s="38">
        <v>1662206.2</v>
      </c>
      <c r="H47" s="38">
        <v>1241329.3899999999</v>
      </c>
      <c r="I47" s="38">
        <v>1101329.3899999999</v>
      </c>
      <c r="J47" s="38">
        <v>1064878.72</v>
      </c>
      <c r="K47" s="35">
        <v>64.064176875287799</v>
      </c>
      <c r="L47" s="38">
        <v>1004710.84</v>
      </c>
    </row>
    <row r="48" spans="1:12" ht="13.8" x14ac:dyDescent="0.2">
      <c r="A48" s="37" t="s">
        <v>70</v>
      </c>
      <c r="B48" s="16" t="s">
        <v>70</v>
      </c>
      <c r="C48" s="104" t="s">
        <v>150</v>
      </c>
      <c r="D48" s="16" t="s">
        <v>151</v>
      </c>
      <c r="E48" s="38">
        <v>843599.43</v>
      </c>
      <c r="F48" s="38">
        <v>0</v>
      </c>
      <c r="G48" s="38">
        <v>843599.43</v>
      </c>
      <c r="H48" s="38">
        <v>698082.06</v>
      </c>
      <c r="I48" s="38">
        <v>698082.06</v>
      </c>
      <c r="J48" s="38">
        <v>665294.25</v>
      </c>
      <c r="K48" s="35">
        <v>78.863762390166599</v>
      </c>
      <c r="L48" s="38">
        <v>659039.89</v>
      </c>
    </row>
    <row r="49" spans="1:12" ht="13.8" x14ac:dyDescent="0.2">
      <c r="A49" s="37" t="s">
        <v>70</v>
      </c>
      <c r="B49" s="16" t="s">
        <v>70</v>
      </c>
      <c r="C49" s="104" t="s">
        <v>152</v>
      </c>
      <c r="D49" s="16" t="s">
        <v>153</v>
      </c>
      <c r="E49" s="38">
        <v>9661132.0600000005</v>
      </c>
      <c r="F49" s="38">
        <v>11575080.75</v>
      </c>
      <c r="G49" s="38">
        <v>21236212.809999999</v>
      </c>
      <c r="H49" s="38">
        <v>14545894.15</v>
      </c>
      <c r="I49" s="38">
        <v>14361501.08</v>
      </c>
      <c r="J49" s="38">
        <v>9814624.6400000006</v>
      </c>
      <c r="K49" s="35">
        <v>46.216454543054702</v>
      </c>
      <c r="L49" s="38">
        <v>9445543.0399999991</v>
      </c>
    </row>
    <row r="50" spans="1:12" ht="13.8" x14ac:dyDescent="0.2">
      <c r="A50" s="37" t="s">
        <v>70</v>
      </c>
      <c r="B50" s="16" t="s">
        <v>70</v>
      </c>
      <c r="C50" s="104" t="s">
        <v>154</v>
      </c>
      <c r="D50" s="16" t="s">
        <v>155</v>
      </c>
      <c r="E50" s="38">
        <v>7516070.7800000003</v>
      </c>
      <c r="F50" s="38">
        <v>11820629.800000001</v>
      </c>
      <c r="G50" s="38">
        <v>19336700.579999998</v>
      </c>
      <c r="H50" s="38">
        <v>15731226.42</v>
      </c>
      <c r="I50" s="38">
        <v>15595616.140000001</v>
      </c>
      <c r="J50" s="38">
        <v>7194947.29</v>
      </c>
      <c r="K50" s="35">
        <v>37.2087640300008</v>
      </c>
      <c r="L50" s="38">
        <v>7187469.4199999999</v>
      </c>
    </row>
    <row r="51" spans="1:12" ht="13.8" x14ac:dyDescent="0.2">
      <c r="A51" s="37" t="s">
        <v>70</v>
      </c>
      <c r="B51" s="16" t="s">
        <v>70</v>
      </c>
      <c r="C51" s="104" t="s">
        <v>156</v>
      </c>
      <c r="D51" s="16" t="s">
        <v>157</v>
      </c>
      <c r="E51" s="38">
        <v>4980392.62</v>
      </c>
      <c r="F51" s="38">
        <v>2354592.2000000002</v>
      </c>
      <c r="G51" s="38">
        <v>7334984.8200000003</v>
      </c>
      <c r="H51" s="38">
        <v>3324140.88</v>
      </c>
      <c r="I51" s="38">
        <v>3300611.06</v>
      </c>
      <c r="J51" s="38">
        <v>2832846.18</v>
      </c>
      <c r="K51" s="35">
        <v>38.621023076636703</v>
      </c>
      <c r="L51" s="38">
        <v>2716080.16</v>
      </c>
    </row>
    <row r="52" spans="1:12" ht="13.8" x14ac:dyDescent="0.2">
      <c r="A52" s="37" t="s">
        <v>70</v>
      </c>
      <c r="B52" s="16" t="s">
        <v>70</v>
      </c>
      <c r="C52" s="104" t="s">
        <v>158</v>
      </c>
      <c r="D52" s="16" t="s">
        <v>159</v>
      </c>
      <c r="E52" s="38">
        <v>496705064.11000001</v>
      </c>
      <c r="F52" s="38">
        <v>56637869.5</v>
      </c>
      <c r="G52" s="38">
        <v>553342933.61000001</v>
      </c>
      <c r="H52" s="38">
        <v>457619863.31999999</v>
      </c>
      <c r="I52" s="38">
        <v>446912637.63</v>
      </c>
      <c r="J52" s="38">
        <v>386066785.27999997</v>
      </c>
      <c r="K52" s="35">
        <v>69.769895272956106</v>
      </c>
      <c r="L52" s="38">
        <v>375544459.08999997</v>
      </c>
    </row>
    <row r="53" spans="1:12" ht="13.8" x14ac:dyDescent="0.2">
      <c r="A53" s="37" t="s">
        <v>70</v>
      </c>
      <c r="B53" s="16" t="s">
        <v>70</v>
      </c>
      <c r="C53" s="104" t="s">
        <v>160</v>
      </c>
      <c r="D53" s="16" t="s">
        <v>161</v>
      </c>
      <c r="E53" s="38">
        <v>8419307.9600000009</v>
      </c>
      <c r="F53" s="38">
        <v>4090706.11</v>
      </c>
      <c r="G53" s="38">
        <v>12510014.07</v>
      </c>
      <c r="H53" s="38">
        <v>12188142.66</v>
      </c>
      <c r="I53" s="38">
        <v>12188142.66</v>
      </c>
      <c r="J53" s="38">
        <v>6408500.6799999997</v>
      </c>
      <c r="K53" s="35">
        <v>51.2269662059621</v>
      </c>
      <c r="L53" s="38">
        <v>6307234.9299999997</v>
      </c>
    </row>
    <row r="54" spans="1:12" ht="13.8" x14ac:dyDescent="0.2">
      <c r="A54" s="37" t="s">
        <v>70</v>
      </c>
      <c r="B54" s="16" t="s">
        <v>70</v>
      </c>
      <c r="C54" s="104" t="s">
        <v>162</v>
      </c>
      <c r="D54" s="16" t="s">
        <v>163</v>
      </c>
      <c r="E54" s="38">
        <v>22226077.579999998</v>
      </c>
      <c r="F54" s="38">
        <v>1723843.11</v>
      </c>
      <c r="G54" s="38">
        <v>23949920.690000001</v>
      </c>
      <c r="H54" s="38">
        <v>18604123.879999999</v>
      </c>
      <c r="I54" s="38">
        <v>17802873.640000001</v>
      </c>
      <c r="J54" s="38">
        <v>15829033.26</v>
      </c>
      <c r="K54" s="35">
        <v>66.092215773429302</v>
      </c>
      <c r="L54" s="38">
        <v>15795638.74</v>
      </c>
    </row>
    <row r="55" spans="1:12" ht="13.8" x14ac:dyDescent="0.2">
      <c r="A55" s="37" t="s">
        <v>70</v>
      </c>
      <c r="B55" s="16" t="s">
        <v>70</v>
      </c>
      <c r="C55" s="104" t="s">
        <v>164</v>
      </c>
      <c r="D55" s="16" t="s">
        <v>165</v>
      </c>
      <c r="E55" s="38">
        <v>6033971.4100000001</v>
      </c>
      <c r="F55" s="38">
        <v>306194.93</v>
      </c>
      <c r="G55" s="38">
        <v>6340166.3399999999</v>
      </c>
      <c r="H55" s="38">
        <v>6285363.5899999999</v>
      </c>
      <c r="I55" s="38">
        <v>6272863.5899999999</v>
      </c>
      <c r="J55" s="38">
        <v>5744127.04</v>
      </c>
      <c r="K55" s="35">
        <v>90.5989958616764</v>
      </c>
      <c r="L55" s="38">
        <v>5732134.8499999996</v>
      </c>
    </row>
    <row r="56" spans="1:12" ht="13.8" x14ac:dyDescent="0.2">
      <c r="A56" s="37" t="s">
        <v>70</v>
      </c>
      <c r="B56" s="16" t="s">
        <v>70</v>
      </c>
      <c r="C56" s="104" t="s">
        <v>166</v>
      </c>
      <c r="D56" s="16" t="s">
        <v>167</v>
      </c>
      <c r="E56" s="38">
        <v>7753468.2400000002</v>
      </c>
      <c r="F56" s="38">
        <v>523448.39</v>
      </c>
      <c r="G56" s="38">
        <v>8276916.6299999999</v>
      </c>
      <c r="H56" s="38">
        <v>8713366.1899999995</v>
      </c>
      <c r="I56" s="38">
        <v>8713366.1899999995</v>
      </c>
      <c r="J56" s="38">
        <v>8580133.2599999998</v>
      </c>
      <c r="K56" s="35">
        <v>103.663400799532</v>
      </c>
      <c r="L56" s="38">
        <v>8057534.6600000001</v>
      </c>
    </row>
    <row r="57" spans="1:12" ht="13.8" x14ac:dyDescent="0.2">
      <c r="A57" s="37" t="s">
        <v>70</v>
      </c>
      <c r="B57" s="16" t="s">
        <v>70</v>
      </c>
      <c r="C57" s="104" t="s">
        <v>168</v>
      </c>
      <c r="D57" s="16" t="s">
        <v>169</v>
      </c>
      <c r="E57" s="38">
        <v>19455381.100000001</v>
      </c>
      <c r="F57" s="38">
        <v>7968247.5099999998</v>
      </c>
      <c r="G57" s="38">
        <v>27423628.609999999</v>
      </c>
      <c r="H57" s="38">
        <v>20518639.620000001</v>
      </c>
      <c r="I57" s="38">
        <v>19514151.620000001</v>
      </c>
      <c r="J57" s="38">
        <v>18014908.98</v>
      </c>
      <c r="K57" s="35">
        <v>65.691193664396707</v>
      </c>
      <c r="L57" s="38">
        <v>16286757.76</v>
      </c>
    </row>
    <row r="58" spans="1:12" ht="13.8" x14ac:dyDescent="0.2">
      <c r="A58" s="37" t="s">
        <v>70</v>
      </c>
      <c r="B58" s="16" t="s">
        <v>70</v>
      </c>
      <c r="C58" s="104" t="s">
        <v>170</v>
      </c>
      <c r="D58" s="16" t="s">
        <v>171</v>
      </c>
      <c r="E58" s="38">
        <v>266114282.66</v>
      </c>
      <c r="F58" s="38">
        <v>3080141.01</v>
      </c>
      <c r="G58" s="38">
        <v>269194423.67000002</v>
      </c>
      <c r="H58" s="38">
        <v>246440609.40000001</v>
      </c>
      <c r="I58" s="38">
        <v>238352320.15000001</v>
      </c>
      <c r="J58" s="38">
        <v>142843382.06999999</v>
      </c>
      <c r="K58" s="35">
        <v>53.063276765758303</v>
      </c>
      <c r="L58" s="38">
        <v>129907009.56</v>
      </c>
    </row>
    <row r="59" spans="1:12" ht="13.8" x14ac:dyDescent="0.2">
      <c r="A59" s="37" t="s">
        <v>70</v>
      </c>
      <c r="B59" s="16" t="s">
        <v>70</v>
      </c>
      <c r="C59" s="104" t="s">
        <v>172</v>
      </c>
      <c r="D59" s="16" t="s">
        <v>173</v>
      </c>
      <c r="E59" s="38">
        <v>44214840.07</v>
      </c>
      <c r="F59" s="38">
        <v>18425743.949999999</v>
      </c>
      <c r="G59" s="38">
        <v>62640584.020000003</v>
      </c>
      <c r="H59" s="38">
        <v>29835857.079999998</v>
      </c>
      <c r="I59" s="38">
        <v>28064469.219999999</v>
      </c>
      <c r="J59" s="38">
        <v>28064469.219999999</v>
      </c>
      <c r="K59" s="35">
        <v>44.802374784755401</v>
      </c>
      <c r="L59" s="38">
        <v>23335793.73</v>
      </c>
    </row>
    <row r="60" spans="1:12" ht="13.8" x14ac:dyDescent="0.2">
      <c r="A60" s="37" t="s">
        <v>70</v>
      </c>
      <c r="B60" s="16" t="s">
        <v>70</v>
      </c>
      <c r="C60" s="104" t="s">
        <v>174</v>
      </c>
      <c r="D60" s="16" t="s">
        <v>175</v>
      </c>
      <c r="E60" s="38">
        <v>2502285.2000000002</v>
      </c>
      <c r="F60" s="38">
        <v>-6000</v>
      </c>
      <c r="G60" s="38">
        <v>2496285.2000000002</v>
      </c>
      <c r="H60" s="38">
        <v>972318.56</v>
      </c>
      <c r="I60" s="38">
        <v>972318.56</v>
      </c>
      <c r="J60" s="38">
        <v>845055.33</v>
      </c>
      <c r="K60" s="35">
        <v>33.852515329578502</v>
      </c>
      <c r="L60" s="38">
        <v>703724.47</v>
      </c>
    </row>
    <row r="61" spans="1:12" ht="13.8" x14ac:dyDescent="0.2">
      <c r="A61" s="37" t="s">
        <v>70</v>
      </c>
      <c r="B61" s="16" t="s">
        <v>70</v>
      </c>
      <c r="C61" s="104" t="s">
        <v>176</v>
      </c>
      <c r="D61" s="16" t="s">
        <v>177</v>
      </c>
      <c r="E61" s="38">
        <v>2219482.37</v>
      </c>
      <c r="F61" s="38">
        <v>-41302.720000000001</v>
      </c>
      <c r="G61" s="38">
        <v>2178179.65</v>
      </c>
      <c r="H61" s="38">
        <v>1946336.53</v>
      </c>
      <c r="I61" s="38">
        <v>1946336.53</v>
      </c>
      <c r="J61" s="38">
        <v>1793949.13</v>
      </c>
      <c r="K61" s="35">
        <v>82.360016998597899</v>
      </c>
      <c r="L61" s="38">
        <v>1648846.83</v>
      </c>
    </row>
    <row r="62" spans="1:12" ht="13.8" x14ac:dyDescent="0.2">
      <c r="A62" s="37" t="s">
        <v>70</v>
      </c>
      <c r="B62" s="16" t="s">
        <v>70</v>
      </c>
      <c r="C62" s="104" t="s">
        <v>178</v>
      </c>
      <c r="D62" s="16" t="s">
        <v>179</v>
      </c>
      <c r="E62" s="38">
        <v>2200</v>
      </c>
      <c r="F62" s="38">
        <v>0</v>
      </c>
      <c r="G62" s="38">
        <v>2200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70</v>
      </c>
      <c r="B63" s="16" t="s">
        <v>70</v>
      </c>
      <c r="C63" s="104" t="s">
        <v>180</v>
      </c>
      <c r="D63" s="16" t="s">
        <v>181</v>
      </c>
      <c r="E63" s="38">
        <v>409065.51</v>
      </c>
      <c r="F63" s="38">
        <v>0</v>
      </c>
      <c r="G63" s="38">
        <v>409065.51</v>
      </c>
      <c r="H63" s="38">
        <v>230822.51</v>
      </c>
      <c r="I63" s="38">
        <v>221857.14</v>
      </c>
      <c r="J63" s="38">
        <v>210187.92</v>
      </c>
      <c r="K63" s="35">
        <v>51.382459498968799</v>
      </c>
      <c r="L63" s="38">
        <v>207773.17</v>
      </c>
    </row>
    <row r="64" spans="1:12" ht="13.8" x14ac:dyDescent="0.2">
      <c r="A64" s="37" t="s">
        <v>70</v>
      </c>
      <c r="B64" s="16" t="s">
        <v>70</v>
      </c>
      <c r="C64" s="104" t="s">
        <v>182</v>
      </c>
      <c r="D64" s="16" t="s">
        <v>183</v>
      </c>
      <c r="E64" s="38">
        <v>1303151.68</v>
      </c>
      <c r="F64" s="38">
        <v>20583.72</v>
      </c>
      <c r="G64" s="38">
        <v>1323735.3999999999</v>
      </c>
      <c r="H64" s="38">
        <v>759598.11</v>
      </c>
      <c r="I64" s="38">
        <v>759598.11</v>
      </c>
      <c r="J64" s="38">
        <v>736498.11</v>
      </c>
      <c r="K64" s="35">
        <v>55.637864636693998</v>
      </c>
      <c r="L64" s="38">
        <v>707906.68</v>
      </c>
    </row>
    <row r="65" spans="1:12" ht="13.8" x14ac:dyDescent="0.2">
      <c r="A65" s="37" t="s">
        <v>70</v>
      </c>
      <c r="B65" s="16" t="s">
        <v>70</v>
      </c>
      <c r="C65" s="104" t="s">
        <v>184</v>
      </c>
      <c r="D65" s="16" t="s">
        <v>185</v>
      </c>
      <c r="E65" s="38">
        <v>896717.41</v>
      </c>
      <c r="F65" s="38">
        <v>0</v>
      </c>
      <c r="G65" s="38">
        <v>896717.41</v>
      </c>
      <c r="H65" s="38">
        <v>587507.61</v>
      </c>
      <c r="I65" s="38">
        <v>587507.61</v>
      </c>
      <c r="J65" s="38">
        <v>571738.94999999995</v>
      </c>
      <c r="K65" s="35">
        <v>63.759099982234098</v>
      </c>
      <c r="L65" s="38">
        <v>554280.91</v>
      </c>
    </row>
    <row r="66" spans="1:12" ht="13.8" x14ac:dyDescent="0.2">
      <c r="A66" s="37" t="s">
        <v>70</v>
      </c>
      <c r="B66" s="16" t="s">
        <v>70</v>
      </c>
      <c r="C66" s="104" t="s">
        <v>186</v>
      </c>
      <c r="D66" s="16" t="s">
        <v>187</v>
      </c>
      <c r="E66" s="38">
        <v>6308184.9400000004</v>
      </c>
      <c r="F66" s="38">
        <v>2022860.95</v>
      </c>
      <c r="G66" s="38">
        <v>8331045.8899999997</v>
      </c>
      <c r="H66" s="38">
        <v>3780546.64</v>
      </c>
      <c r="I66" s="38">
        <v>3427956.02</v>
      </c>
      <c r="J66" s="38">
        <v>2239834.04</v>
      </c>
      <c r="K66" s="35">
        <v>26.8853883362777</v>
      </c>
      <c r="L66" s="38">
        <v>1835732.21</v>
      </c>
    </row>
    <row r="67" spans="1:12" ht="13.8" x14ac:dyDescent="0.2">
      <c r="A67" s="37" t="s">
        <v>70</v>
      </c>
      <c r="B67" s="16" t="s">
        <v>70</v>
      </c>
      <c r="C67" s="104" t="s">
        <v>188</v>
      </c>
      <c r="D67" s="16" t="s">
        <v>189</v>
      </c>
      <c r="E67" s="38">
        <v>101842757.55</v>
      </c>
      <c r="F67" s="38">
        <v>-1194383.78</v>
      </c>
      <c r="G67" s="38">
        <v>100648373.77</v>
      </c>
      <c r="H67" s="38">
        <v>91748577.049999997</v>
      </c>
      <c r="I67" s="38">
        <v>84355260.189999998</v>
      </c>
      <c r="J67" s="38">
        <v>61817280.090000004</v>
      </c>
      <c r="K67" s="35">
        <v>61.419055047291501</v>
      </c>
      <c r="L67" s="38">
        <v>60449936.43</v>
      </c>
    </row>
    <row r="68" spans="1:12" ht="13.8" x14ac:dyDescent="0.2">
      <c r="A68" s="37" t="s">
        <v>70</v>
      </c>
      <c r="B68" s="16" t="s">
        <v>70</v>
      </c>
      <c r="C68" s="104" t="s">
        <v>190</v>
      </c>
      <c r="D68" s="16" t="s">
        <v>191</v>
      </c>
      <c r="E68" s="38">
        <v>2012050.95</v>
      </c>
      <c r="F68" s="38">
        <v>0</v>
      </c>
      <c r="G68" s="38">
        <v>2012050.95</v>
      </c>
      <c r="H68" s="38">
        <v>1933783.61</v>
      </c>
      <c r="I68" s="38">
        <v>1933783.61</v>
      </c>
      <c r="J68" s="38">
        <v>1933783.61</v>
      </c>
      <c r="K68" s="35">
        <v>96.1100716659287</v>
      </c>
      <c r="L68" s="38">
        <v>1444452.74</v>
      </c>
    </row>
    <row r="69" spans="1:12" ht="13.8" x14ac:dyDescent="0.2">
      <c r="A69" s="37" t="s">
        <v>70</v>
      </c>
      <c r="B69" s="16" t="s">
        <v>70</v>
      </c>
      <c r="C69" s="104" t="s">
        <v>192</v>
      </c>
      <c r="D69" s="16" t="s">
        <v>193</v>
      </c>
      <c r="E69" s="38">
        <v>110310415.27</v>
      </c>
      <c r="F69" s="38">
        <v>1337660.75</v>
      </c>
      <c r="G69" s="38">
        <v>111648076.02</v>
      </c>
      <c r="H69" s="38">
        <v>109379822.68000001</v>
      </c>
      <c r="I69" s="38">
        <v>101416605.67</v>
      </c>
      <c r="J69" s="38">
        <v>65325751.579999998</v>
      </c>
      <c r="K69" s="35">
        <v>58.510414069560802</v>
      </c>
      <c r="L69" s="38">
        <v>65116957.159999996</v>
      </c>
    </row>
    <row r="70" spans="1:12" ht="13.8" x14ac:dyDescent="0.2">
      <c r="A70" s="37" t="s">
        <v>70</v>
      </c>
      <c r="B70" s="16" t="s">
        <v>70</v>
      </c>
      <c r="C70" s="105" t="s">
        <v>127</v>
      </c>
      <c r="D70" s="27" t="s">
        <v>70</v>
      </c>
      <c r="E70" s="28">
        <v>1169137199.8199999</v>
      </c>
      <c r="F70" s="28">
        <v>126705786.56999999</v>
      </c>
      <c r="G70" s="28">
        <v>1295842986.3900001</v>
      </c>
      <c r="H70" s="28">
        <v>1086537094.3199999</v>
      </c>
      <c r="I70" s="28">
        <v>1045860494.86</v>
      </c>
      <c r="J70" s="28">
        <v>797483764.55999994</v>
      </c>
      <c r="K70" s="29">
        <v>61.5416970216164</v>
      </c>
      <c r="L70" s="28">
        <v>754844972.25999999</v>
      </c>
    </row>
    <row r="71" spans="1:12" ht="13.8" x14ac:dyDescent="0.2">
      <c r="A71" s="37" t="s">
        <v>15</v>
      </c>
      <c r="B71" s="16" t="s">
        <v>16</v>
      </c>
      <c r="C71" s="104" t="s">
        <v>194</v>
      </c>
      <c r="D71" s="16" t="s">
        <v>195</v>
      </c>
      <c r="E71" s="38">
        <v>48297823.240000002</v>
      </c>
      <c r="F71" s="38">
        <v>1942136.86</v>
      </c>
      <c r="G71" s="38">
        <v>50239960.100000001</v>
      </c>
      <c r="H71" s="38">
        <v>48705652.549999997</v>
      </c>
      <c r="I71" s="38">
        <v>48705652.549999997</v>
      </c>
      <c r="J71" s="38">
        <v>46149586</v>
      </c>
      <c r="K71" s="35">
        <v>91.858325341305402</v>
      </c>
      <c r="L71" s="38">
        <v>46149586</v>
      </c>
    </row>
    <row r="72" spans="1:12" ht="13.8" x14ac:dyDescent="0.2">
      <c r="A72" s="37" t="s">
        <v>70</v>
      </c>
      <c r="B72" s="16" t="s">
        <v>70</v>
      </c>
      <c r="C72" s="104" t="s">
        <v>196</v>
      </c>
      <c r="D72" s="16" t="s">
        <v>197</v>
      </c>
      <c r="E72" s="38">
        <v>60000</v>
      </c>
      <c r="F72" s="38">
        <v>0</v>
      </c>
      <c r="G72" s="38">
        <v>60000</v>
      </c>
      <c r="H72" s="38">
        <v>8668</v>
      </c>
      <c r="I72" s="38">
        <v>8668</v>
      </c>
      <c r="J72" s="38">
        <v>8668</v>
      </c>
      <c r="K72" s="35">
        <v>14.446666666666699</v>
      </c>
      <c r="L72" s="38">
        <v>8668</v>
      </c>
    </row>
    <row r="73" spans="1:12" ht="13.8" x14ac:dyDescent="0.2">
      <c r="A73" s="37" t="s">
        <v>70</v>
      </c>
      <c r="B73" s="16" t="s">
        <v>70</v>
      </c>
      <c r="C73" s="104" t="s">
        <v>198</v>
      </c>
      <c r="D73" s="16" t="s">
        <v>199</v>
      </c>
      <c r="E73" s="38">
        <v>77736966</v>
      </c>
      <c r="F73" s="38">
        <v>-12356541.41</v>
      </c>
      <c r="G73" s="38">
        <v>65380424.590000004</v>
      </c>
      <c r="H73" s="38">
        <v>38007797.399999999</v>
      </c>
      <c r="I73" s="38">
        <v>38007797.399999999</v>
      </c>
      <c r="J73" s="38">
        <v>34370020.299999997</v>
      </c>
      <c r="K73" s="35">
        <v>52.569282802205798</v>
      </c>
      <c r="L73" s="38">
        <v>31361193.91</v>
      </c>
    </row>
    <row r="74" spans="1:12" ht="13.8" x14ac:dyDescent="0.2">
      <c r="A74" s="37" t="s">
        <v>70</v>
      </c>
      <c r="B74" s="16" t="s">
        <v>70</v>
      </c>
      <c r="C74" s="104" t="s">
        <v>200</v>
      </c>
      <c r="D74" s="16" t="s">
        <v>201</v>
      </c>
      <c r="E74" s="38">
        <v>300000</v>
      </c>
      <c r="F74" s="38">
        <v>-100000</v>
      </c>
      <c r="G74" s="38">
        <v>200000</v>
      </c>
      <c r="H74" s="38">
        <v>6125.56</v>
      </c>
      <c r="I74" s="38">
        <v>6125.56</v>
      </c>
      <c r="J74" s="38">
        <v>6125.56</v>
      </c>
      <c r="K74" s="35">
        <v>3.0627800000000001</v>
      </c>
      <c r="L74" s="38">
        <v>6125.56</v>
      </c>
    </row>
    <row r="75" spans="1:12" ht="13.8" x14ac:dyDescent="0.2">
      <c r="A75" s="37" t="s">
        <v>70</v>
      </c>
      <c r="B75" s="16" t="s">
        <v>70</v>
      </c>
      <c r="C75" s="104" t="s">
        <v>202</v>
      </c>
      <c r="D75" s="16" t="s">
        <v>203</v>
      </c>
      <c r="E75" s="38">
        <v>19106795.350000001</v>
      </c>
      <c r="F75" s="38">
        <v>0</v>
      </c>
      <c r="G75" s="38">
        <v>19106795.350000001</v>
      </c>
      <c r="H75" s="38">
        <v>18722823.149999999</v>
      </c>
      <c r="I75" s="38">
        <v>18722823.149999999</v>
      </c>
      <c r="J75" s="38">
        <v>14090546.689999999</v>
      </c>
      <c r="K75" s="35">
        <v>73.746258500643904</v>
      </c>
      <c r="L75" s="38">
        <v>14090546.689999999</v>
      </c>
    </row>
    <row r="76" spans="1:12" ht="13.8" x14ac:dyDescent="0.2">
      <c r="A76" s="37" t="s">
        <v>70</v>
      </c>
      <c r="B76" s="16" t="s">
        <v>70</v>
      </c>
      <c r="C76" s="104" t="s">
        <v>204</v>
      </c>
      <c r="D76" s="16" t="s">
        <v>205</v>
      </c>
      <c r="E76" s="38">
        <v>3500</v>
      </c>
      <c r="F76" s="38">
        <v>0</v>
      </c>
      <c r="G76" s="38">
        <v>3500</v>
      </c>
      <c r="H76" s="38">
        <v>3208.33</v>
      </c>
      <c r="I76" s="38">
        <v>3208.33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70</v>
      </c>
      <c r="B77" s="16" t="s">
        <v>70</v>
      </c>
      <c r="C77" s="104" t="s">
        <v>206</v>
      </c>
      <c r="D77" s="16" t="s">
        <v>207</v>
      </c>
      <c r="E77" s="38">
        <v>5657931.9000000004</v>
      </c>
      <c r="F77" s="38">
        <v>2131134.2400000002</v>
      </c>
      <c r="G77" s="38">
        <v>7789066.1399999997</v>
      </c>
      <c r="H77" s="38">
        <v>5420895.3799999999</v>
      </c>
      <c r="I77" s="38">
        <v>5420895.3799999999</v>
      </c>
      <c r="J77" s="38">
        <v>5420895.3799999999</v>
      </c>
      <c r="K77" s="35">
        <v>69.596217088997506</v>
      </c>
      <c r="L77" s="38">
        <v>4978676.7699999996</v>
      </c>
    </row>
    <row r="78" spans="1:12" ht="13.8" x14ac:dyDescent="0.2">
      <c r="A78" s="37" t="s">
        <v>70</v>
      </c>
      <c r="B78" s="16" t="s">
        <v>70</v>
      </c>
      <c r="C78" s="104" t="s">
        <v>208</v>
      </c>
      <c r="D78" s="16" t="s">
        <v>209</v>
      </c>
      <c r="E78" s="38">
        <v>63000</v>
      </c>
      <c r="F78" s="38">
        <v>0</v>
      </c>
      <c r="G78" s="38">
        <v>63000</v>
      </c>
      <c r="H78" s="38">
        <v>62803.46</v>
      </c>
      <c r="I78" s="38">
        <v>62802.83</v>
      </c>
      <c r="J78" s="38">
        <v>34850.89</v>
      </c>
      <c r="K78" s="35">
        <v>55.318873015873002</v>
      </c>
      <c r="L78" s="38">
        <v>34850.89</v>
      </c>
    </row>
    <row r="79" spans="1:12" ht="13.8" x14ac:dyDescent="0.2">
      <c r="A79" s="37" t="s">
        <v>70</v>
      </c>
      <c r="B79" s="16" t="s">
        <v>70</v>
      </c>
      <c r="C79" s="104" t="s">
        <v>210</v>
      </c>
      <c r="D79" s="16" t="s">
        <v>211</v>
      </c>
      <c r="E79" s="38">
        <v>11700</v>
      </c>
      <c r="F79" s="38">
        <v>100199.15</v>
      </c>
      <c r="G79" s="38">
        <v>111899.15</v>
      </c>
      <c r="H79" s="38">
        <v>2317.5700000000002</v>
      </c>
      <c r="I79" s="38">
        <v>2317.5700000000002</v>
      </c>
      <c r="J79" s="38">
        <v>1658.06</v>
      </c>
      <c r="K79" s="35">
        <v>1.4817449462306</v>
      </c>
      <c r="L79" s="38">
        <v>1358.06</v>
      </c>
    </row>
    <row r="80" spans="1:12" ht="13.8" x14ac:dyDescent="0.2">
      <c r="A80" s="37" t="s">
        <v>70</v>
      </c>
      <c r="B80" s="16" t="s">
        <v>70</v>
      </c>
      <c r="C80" s="105" t="s">
        <v>127</v>
      </c>
      <c r="D80" s="27" t="s">
        <v>70</v>
      </c>
      <c r="E80" s="28">
        <v>151237716.49000001</v>
      </c>
      <c r="F80" s="28">
        <v>-8283071.1600000001</v>
      </c>
      <c r="G80" s="28">
        <v>142954645.33000001</v>
      </c>
      <c r="H80" s="28">
        <v>110940291.40000001</v>
      </c>
      <c r="I80" s="28">
        <v>110940290.77</v>
      </c>
      <c r="J80" s="28">
        <v>100082350.88</v>
      </c>
      <c r="K80" s="29">
        <v>70.009862672855107</v>
      </c>
      <c r="L80" s="28">
        <v>96631005.879999995</v>
      </c>
    </row>
    <row r="81" spans="1:12" ht="13.8" x14ac:dyDescent="0.2">
      <c r="A81" s="37" t="s">
        <v>7</v>
      </c>
      <c r="B81" s="16" t="s">
        <v>8</v>
      </c>
      <c r="C81" s="104" t="s">
        <v>212</v>
      </c>
      <c r="D81" s="16" t="s">
        <v>213</v>
      </c>
      <c r="E81" s="38">
        <v>385565.92</v>
      </c>
      <c r="F81" s="38">
        <v>0</v>
      </c>
      <c r="G81" s="38">
        <v>385565.92</v>
      </c>
      <c r="H81" s="38">
        <v>284886.34000000003</v>
      </c>
      <c r="I81" s="38">
        <v>284886.34000000003</v>
      </c>
      <c r="J81" s="38">
        <v>169063.04000000001</v>
      </c>
      <c r="K81" s="35">
        <v>43.848024742435697</v>
      </c>
      <c r="L81" s="38">
        <v>169063.04000000001</v>
      </c>
    </row>
    <row r="82" spans="1:12" ht="13.8" x14ac:dyDescent="0.2">
      <c r="A82" s="37" t="s">
        <v>70</v>
      </c>
      <c r="B82" s="16" t="s">
        <v>70</v>
      </c>
      <c r="C82" s="104" t="s">
        <v>214</v>
      </c>
      <c r="D82" s="16" t="s">
        <v>215</v>
      </c>
      <c r="E82" s="38">
        <v>768317.11</v>
      </c>
      <c r="F82" s="38">
        <v>0</v>
      </c>
      <c r="G82" s="38">
        <v>768317.11</v>
      </c>
      <c r="H82" s="38">
        <v>712817.11</v>
      </c>
      <c r="I82" s="38">
        <v>712817.11</v>
      </c>
      <c r="J82" s="38">
        <v>433317.11</v>
      </c>
      <c r="K82" s="35">
        <v>56.398211670699297</v>
      </c>
      <c r="L82" s="38">
        <v>433317.11</v>
      </c>
    </row>
    <row r="83" spans="1:12" ht="13.8" x14ac:dyDescent="0.2">
      <c r="A83" s="37" t="s">
        <v>70</v>
      </c>
      <c r="B83" s="16" t="s">
        <v>70</v>
      </c>
      <c r="C83" s="104" t="s">
        <v>216</v>
      </c>
      <c r="D83" s="16" t="s">
        <v>217</v>
      </c>
      <c r="E83" s="38">
        <v>300000</v>
      </c>
      <c r="F83" s="38">
        <v>0</v>
      </c>
      <c r="G83" s="38">
        <v>300000</v>
      </c>
      <c r="H83" s="38">
        <v>247100</v>
      </c>
      <c r="I83" s="38">
        <v>0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70</v>
      </c>
      <c r="B84" s="16" t="s">
        <v>70</v>
      </c>
      <c r="C84" s="104" t="s">
        <v>218</v>
      </c>
      <c r="D84" s="16" t="s">
        <v>219</v>
      </c>
      <c r="E84" s="38">
        <v>302138750.12</v>
      </c>
      <c r="F84" s="38">
        <v>10511590.119999999</v>
      </c>
      <c r="G84" s="38">
        <v>312650340.24000001</v>
      </c>
      <c r="H84" s="38">
        <v>298402016.13999999</v>
      </c>
      <c r="I84" s="38">
        <v>297738582.79000002</v>
      </c>
      <c r="J84" s="38">
        <v>201574924.18000001</v>
      </c>
      <c r="K84" s="35">
        <v>64.472958521415606</v>
      </c>
      <c r="L84" s="38">
        <v>186362937.97999999</v>
      </c>
    </row>
    <row r="85" spans="1:12" ht="13.8" x14ac:dyDescent="0.2">
      <c r="A85" s="37" t="s">
        <v>70</v>
      </c>
      <c r="B85" s="16" t="s">
        <v>70</v>
      </c>
      <c r="C85" s="104" t="s">
        <v>220</v>
      </c>
      <c r="D85" s="16" t="s">
        <v>221</v>
      </c>
      <c r="E85" s="38">
        <v>177561</v>
      </c>
      <c r="F85" s="38">
        <v>0</v>
      </c>
      <c r="G85" s="38">
        <v>177561</v>
      </c>
      <c r="H85" s="38">
        <v>0</v>
      </c>
      <c r="I85" s="38">
        <v>0</v>
      </c>
      <c r="J85" s="38">
        <v>0</v>
      </c>
      <c r="K85" s="35">
        <v>0</v>
      </c>
      <c r="L85" s="38">
        <v>0</v>
      </c>
    </row>
    <row r="86" spans="1:12" ht="13.8" x14ac:dyDescent="0.2">
      <c r="A86" s="37" t="s">
        <v>70</v>
      </c>
      <c r="B86" s="16" t="s">
        <v>70</v>
      </c>
      <c r="C86" s="104" t="s">
        <v>222</v>
      </c>
      <c r="D86" s="16" t="s">
        <v>223</v>
      </c>
      <c r="E86" s="38">
        <v>193877352.38</v>
      </c>
      <c r="F86" s="38">
        <v>13425385.220000001</v>
      </c>
      <c r="G86" s="38">
        <v>207302737.59999999</v>
      </c>
      <c r="H86" s="38">
        <v>169297666.03</v>
      </c>
      <c r="I86" s="38">
        <v>155185697.02000001</v>
      </c>
      <c r="J86" s="38">
        <v>89712210.150000006</v>
      </c>
      <c r="K86" s="35">
        <v>43.275940872090104</v>
      </c>
      <c r="L86" s="38">
        <v>89441565.260000005</v>
      </c>
    </row>
    <row r="87" spans="1:12" ht="13.8" x14ac:dyDescent="0.2">
      <c r="A87" s="37" t="s">
        <v>70</v>
      </c>
      <c r="B87" s="16" t="s">
        <v>70</v>
      </c>
      <c r="C87" s="104" t="s">
        <v>224</v>
      </c>
      <c r="D87" s="16" t="s">
        <v>225</v>
      </c>
      <c r="E87" s="38">
        <v>501395356.5</v>
      </c>
      <c r="F87" s="38">
        <v>13120605.949999999</v>
      </c>
      <c r="G87" s="38">
        <v>514515962.44999999</v>
      </c>
      <c r="H87" s="38">
        <v>134561224.27000001</v>
      </c>
      <c r="I87" s="38">
        <v>119304184.43000001</v>
      </c>
      <c r="J87" s="38">
        <v>104701999.47</v>
      </c>
      <c r="K87" s="35">
        <v>20.3496115011543</v>
      </c>
      <c r="L87" s="38">
        <v>103044066.26000001</v>
      </c>
    </row>
    <row r="88" spans="1:12" ht="13.8" x14ac:dyDescent="0.2">
      <c r="A88" s="37" t="s">
        <v>70</v>
      </c>
      <c r="B88" s="16" t="s">
        <v>70</v>
      </c>
      <c r="C88" s="104" t="s">
        <v>226</v>
      </c>
      <c r="D88" s="16" t="s">
        <v>227</v>
      </c>
      <c r="E88" s="38">
        <v>820559639.75999999</v>
      </c>
      <c r="F88" s="38">
        <v>18988559.010000002</v>
      </c>
      <c r="G88" s="38">
        <v>839548198.76999998</v>
      </c>
      <c r="H88" s="38">
        <v>649450137.57000005</v>
      </c>
      <c r="I88" s="38">
        <v>609814872.25</v>
      </c>
      <c r="J88" s="38">
        <v>567332433.90999997</v>
      </c>
      <c r="K88" s="35">
        <v>67.575921756628603</v>
      </c>
      <c r="L88" s="38">
        <v>556760448.66999996</v>
      </c>
    </row>
    <row r="89" spans="1:12" ht="13.8" x14ac:dyDescent="0.2">
      <c r="A89" s="37" t="s">
        <v>70</v>
      </c>
      <c r="B89" s="16" t="s">
        <v>70</v>
      </c>
      <c r="C89" s="104" t="s">
        <v>228</v>
      </c>
      <c r="D89" s="16" t="s">
        <v>229</v>
      </c>
      <c r="E89" s="38">
        <v>26000</v>
      </c>
      <c r="F89" s="38">
        <v>0</v>
      </c>
      <c r="G89" s="38">
        <v>26000</v>
      </c>
      <c r="H89" s="38">
        <v>0</v>
      </c>
      <c r="I89" s="38">
        <v>0</v>
      </c>
      <c r="J89" s="38">
        <v>0</v>
      </c>
      <c r="K89" s="35">
        <v>0</v>
      </c>
      <c r="L89" s="38">
        <v>0</v>
      </c>
    </row>
    <row r="90" spans="1:12" ht="13.8" x14ac:dyDescent="0.2">
      <c r="A90" s="37" t="s">
        <v>70</v>
      </c>
      <c r="B90" s="16" t="s">
        <v>70</v>
      </c>
      <c r="C90" s="105" t="s">
        <v>127</v>
      </c>
      <c r="D90" s="27" t="s">
        <v>70</v>
      </c>
      <c r="E90" s="28">
        <v>1819628542.79</v>
      </c>
      <c r="F90" s="28">
        <v>56046140.299999997</v>
      </c>
      <c r="G90" s="28">
        <v>1875674683.0899999</v>
      </c>
      <c r="H90" s="28">
        <v>1252955847.46</v>
      </c>
      <c r="I90" s="28">
        <v>1183041039.9400001</v>
      </c>
      <c r="J90" s="28">
        <v>963923947.86000001</v>
      </c>
      <c r="K90" s="29">
        <v>51.390785222521899</v>
      </c>
      <c r="L90" s="28">
        <v>936211398.32000005</v>
      </c>
    </row>
    <row r="91" spans="1:12" ht="13.8" x14ac:dyDescent="0.2">
      <c r="A91" s="37" t="s">
        <v>17</v>
      </c>
      <c r="B91" s="16" t="s">
        <v>18</v>
      </c>
      <c r="C91" s="104" t="s">
        <v>230</v>
      </c>
      <c r="D91" s="16" t="s">
        <v>18</v>
      </c>
      <c r="E91" s="38">
        <v>31991615.309999999</v>
      </c>
      <c r="F91" s="38">
        <v>-8166974.1500000004</v>
      </c>
      <c r="G91" s="38">
        <v>23824641.16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ht="13.8" x14ac:dyDescent="0.2">
      <c r="A92" s="37" t="s">
        <v>70</v>
      </c>
      <c r="B92" s="16" t="s">
        <v>70</v>
      </c>
      <c r="C92" s="105" t="s">
        <v>127</v>
      </c>
      <c r="D92" s="27" t="s">
        <v>70</v>
      </c>
      <c r="E92" s="28">
        <v>31991615.309999999</v>
      </c>
      <c r="F92" s="28">
        <v>-8166974.1500000004</v>
      </c>
      <c r="G92" s="28">
        <v>23824641.16</v>
      </c>
      <c r="H92" s="28">
        <v>0</v>
      </c>
      <c r="I92" s="28">
        <v>0</v>
      </c>
      <c r="J92" s="28">
        <v>0</v>
      </c>
      <c r="K92" s="29">
        <v>0</v>
      </c>
      <c r="L92" s="28">
        <v>0</v>
      </c>
    </row>
    <row r="93" spans="1:12" ht="13.8" x14ac:dyDescent="0.2">
      <c r="A93" s="37" t="s">
        <v>9</v>
      </c>
      <c r="B93" s="16" t="s">
        <v>10</v>
      </c>
      <c r="C93" s="104" t="s">
        <v>231</v>
      </c>
      <c r="D93" s="16" t="s">
        <v>232</v>
      </c>
      <c r="E93" s="38">
        <v>8866308.9600000009</v>
      </c>
      <c r="F93" s="38">
        <v>82515.179999999993</v>
      </c>
      <c r="G93" s="38">
        <v>8948824.1400000006</v>
      </c>
      <c r="H93" s="38">
        <v>3304419.54</v>
      </c>
      <c r="I93" s="38">
        <v>3304419.54</v>
      </c>
      <c r="J93" s="38">
        <v>753081.25</v>
      </c>
      <c r="K93" s="35">
        <v>8.4154212689668508</v>
      </c>
      <c r="L93" s="38">
        <v>705306.26</v>
      </c>
    </row>
    <row r="94" spans="1:12" ht="13.8" x14ac:dyDescent="0.2">
      <c r="A94" s="37" t="s">
        <v>70</v>
      </c>
      <c r="B94" s="16" t="s">
        <v>70</v>
      </c>
      <c r="C94" s="104" t="s">
        <v>233</v>
      </c>
      <c r="D94" s="16" t="s">
        <v>234</v>
      </c>
      <c r="E94" s="38">
        <v>169734472.15000001</v>
      </c>
      <c r="F94" s="38">
        <v>55309568.659999996</v>
      </c>
      <c r="G94" s="38">
        <v>225044040.81</v>
      </c>
      <c r="H94" s="38">
        <v>148225167.69</v>
      </c>
      <c r="I94" s="38">
        <v>128597951.68000001</v>
      </c>
      <c r="J94" s="38">
        <v>67490466.489999995</v>
      </c>
      <c r="K94" s="35">
        <v>29.989892754805599</v>
      </c>
      <c r="L94" s="38">
        <v>63884899.219999999</v>
      </c>
    </row>
    <row r="95" spans="1:12" ht="13.8" x14ac:dyDescent="0.2">
      <c r="A95" s="37" t="s">
        <v>70</v>
      </c>
      <c r="B95" s="16" t="s">
        <v>70</v>
      </c>
      <c r="C95" s="104" t="s">
        <v>235</v>
      </c>
      <c r="D95" s="16" t="s">
        <v>236</v>
      </c>
      <c r="E95" s="38">
        <v>47862542.18</v>
      </c>
      <c r="F95" s="38">
        <v>18541249.100000001</v>
      </c>
      <c r="G95" s="38">
        <v>66403791.280000001</v>
      </c>
      <c r="H95" s="38">
        <v>54918270.359999999</v>
      </c>
      <c r="I95" s="38">
        <v>53670992.170000002</v>
      </c>
      <c r="J95" s="38">
        <v>26344499.77</v>
      </c>
      <c r="K95" s="35">
        <v>39.673186217508402</v>
      </c>
      <c r="L95" s="38">
        <v>23611550.890000001</v>
      </c>
    </row>
    <row r="96" spans="1:12" ht="13.8" x14ac:dyDescent="0.2">
      <c r="A96" s="37" t="s">
        <v>70</v>
      </c>
      <c r="B96" s="16" t="s">
        <v>70</v>
      </c>
      <c r="C96" s="104" t="s">
        <v>237</v>
      </c>
      <c r="D96" s="16" t="s">
        <v>238</v>
      </c>
      <c r="E96" s="38">
        <v>9067687.25</v>
      </c>
      <c r="F96" s="38">
        <v>105897.66</v>
      </c>
      <c r="G96" s="38">
        <v>9173584.9100000001</v>
      </c>
      <c r="H96" s="38">
        <v>8524566.1999999993</v>
      </c>
      <c r="I96" s="38">
        <v>8409107.4100000001</v>
      </c>
      <c r="J96" s="38">
        <v>3913627.8</v>
      </c>
      <c r="K96" s="35">
        <v>42.661923756042299</v>
      </c>
      <c r="L96" s="38">
        <v>3116499.82</v>
      </c>
    </row>
    <row r="97" spans="1:12" ht="13.8" x14ac:dyDescent="0.2">
      <c r="A97" s="37" t="s">
        <v>70</v>
      </c>
      <c r="B97" s="16" t="s">
        <v>70</v>
      </c>
      <c r="C97" s="104" t="s">
        <v>239</v>
      </c>
      <c r="D97" s="16" t="s">
        <v>240</v>
      </c>
      <c r="E97" s="38">
        <v>3225689.33</v>
      </c>
      <c r="F97" s="38">
        <v>927952.33</v>
      </c>
      <c r="G97" s="38">
        <v>4153641.66</v>
      </c>
      <c r="H97" s="38">
        <v>1639826.7</v>
      </c>
      <c r="I97" s="38">
        <v>1573742.37</v>
      </c>
      <c r="J97" s="38">
        <v>811894.55</v>
      </c>
      <c r="K97" s="35">
        <v>19.5465718147675</v>
      </c>
      <c r="L97" s="38">
        <v>715194.3</v>
      </c>
    </row>
    <row r="98" spans="1:12" ht="13.8" x14ac:dyDescent="0.2">
      <c r="A98" s="37" t="s">
        <v>70</v>
      </c>
      <c r="B98" s="16" t="s">
        <v>70</v>
      </c>
      <c r="C98" s="104" t="s">
        <v>241</v>
      </c>
      <c r="D98" s="16" t="s">
        <v>242</v>
      </c>
      <c r="E98" s="38">
        <v>29452891.09</v>
      </c>
      <c r="F98" s="38">
        <v>3294269.49</v>
      </c>
      <c r="G98" s="38">
        <v>32747160.579999998</v>
      </c>
      <c r="H98" s="38">
        <v>14400731.689999999</v>
      </c>
      <c r="I98" s="38">
        <v>6638027.7000000002</v>
      </c>
      <c r="J98" s="38">
        <v>1933428.15</v>
      </c>
      <c r="K98" s="35">
        <v>5.9041092899542003</v>
      </c>
      <c r="L98" s="38">
        <v>1863784.34</v>
      </c>
    </row>
    <row r="99" spans="1:12" ht="13.8" x14ac:dyDescent="0.2">
      <c r="A99" s="37" t="s">
        <v>70</v>
      </c>
      <c r="B99" s="16" t="s">
        <v>70</v>
      </c>
      <c r="C99" s="104" t="s">
        <v>243</v>
      </c>
      <c r="D99" s="16" t="s">
        <v>244</v>
      </c>
      <c r="E99" s="38">
        <v>84307913.659999996</v>
      </c>
      <c r="F99" s="38">
        <v>9970493.5600000005</v>
      </c>
      <c r="G99" s="38">
        <v>94278407.219999999</v>
      </c>
      <c r="H99" s="38">
        <v>75746750.090000004</v>
      </c>
      <c r="I99" s="38">
        <v>71381901.120000005</v>
      </c>
      <c r="J99" s="38">
        <v>34458652.210000001</v>
      </c>
      <c r="K99" s="35">
        <v>36.5498879606549</v>
      </c>
      <c r="L99" s="38">
        <v>30154402.34</v>
      </c>
    </row>
    <row r="100" spans="1:12" s="88" customFormat="1" ht="13.8" x14ac:dyDescent="0.2">
      <c r="A100" s="37" t="s">
        <v>70</v>
      </c>
      <c r="B100" s="16" t="s">
        <v>70</v>
      </c>
      <c r="C100" s="104" t="s">
        <v>245</v>
      </c>
      <c r="D100" s="16" t="s">
        <v>246</v>
      </c>
      <c r="E100" s="38">
        <v>18427177.84</v>
      </c>
      <c r="F100" s="38">
        <v>65446.69</v>
      </c>
      <c r="G100" s="38">
        <v>18492624.530000001</v>
      </c>
      <c r="H100" s="38">
        <v>15321805.26</v>
      </c>
      <c r="I100" s="38">
        <v>14428436.189999999</v>
      </c>
      <c r="J100" s="38">
        <v>7387876.2999999998</v>
      </c>
      <c r="K100" s="35">
        <v>39.950393671892698</v>
      </c>
      <c r="L100" s="38">
        <v>6404689.6900000004</v>
      </c>
    </row>
    <row r="101" spans="1:12" s="88" customFormat="1" ht="13.8" x14ac:dyDescent="0.2">
      <c r="A101" s="37" t="s">
        <v>70</v>
      </c>
      <c r="B101" s="16" t="s">
        <v>70</v>
      </c>
      <c r="C101" s="104" t="s">
        <v>247</v>
      </c>
      <c r="D101" s="16" t="s">
        <v>248</v>
      </c>
      <c r="E101" s="38">
        <v>57845121.619999997</v>
      </c>
      <c r="F101" s="38">
        <v>-2554916.1</v>
      </c>
      <c r="G101" s="38">
        <v>55290205.520000003</v>
      </c>
      <c r="H101" s="38">
        <v>27761411.920000002</v>
      </c>
      <c r="I101" s="38">
        <v>24483110.239999998</v>
      </c>
      <c r="J101" s="38">
        <v>10454763.710000001</v>
      </c>
      <c r="K101" s="35">
        <v>18.908889217672101</v>
      </c>
      <c r="L101" s="38">
        <v>10340464.15</v>
      </c>
    </row>
    <row r="102" spans="1:12" ht="13.8" x14ac:dyDescent="0.2">
      <c r="A102" s="37" t="s">
        <v>70</v>
      </c>
      <c r="B102" s="16" t="s">
        <v>70</v>
      </c>
      <c r="C102" s="104" t="s">
        <v>249</v>
      </c>
      <c r="D102" s="16" t="s">
        <v>250</v>
      </c>
      <c r="E102" s="38">
        <v>25000</v>
      </c>
      <c r="F102" s="38">
        <v>0</v>
      </c>
      <c r="G102" s="38">
        <v>25000</v>
      </c>
      <c r="H102" s="38">
        <v>23460.21</v>
      </c>
      <c r="I102" s="38">
        <v>23460.21</v>
      </c>
      <c r="J102" s="38">
        <v>23460.21</v>
      </c>
      <c r="K102" s="35">
        <v>93.84084</v>
      </c>
      <c r="L102" s="38">
        <v>23460.21</v>
      </c>
    </row>
    <row r="103" spans="1:12" ht="13.8" x14ac:dyDescent="0.2">
      <c r="A103" s="37" t="s">
        <v>70</v>
      </c>
      <c r="B103" s="16" t="s">
        <v>70</v>
      </c>
      <c r="C103" s="105" t="s">
        <v>127</v>
      </c>
      <c r="D103" s="27" t="s">
        <v>70</v>
      </c>
      <c r="E103" s="28">
        <v>428814804.07999998</v>
      </c>
      <c r="F103" s="28">
        <v>85742476.569999993</v>
      </c>
      <c r="G103" s="28">
        <v>514557280.64999998</v>
      </c>
      <c r="H103" s="28">
        <v>349866409.66000003</v>
      </c>
      <c r="I103" s="28">
        <v>312511148.63</v>
      </c>
      <c r="J103" s="28">
        <v>153571750.44</v>
      </c>
      <c r="K103" s="29">
        <v>29.8454139539149</v>
      </c>
      <c r="L103" s="28">
        <v>140820251.22</v>
      </c>
    </row>
    <row r="104" spans="1:12" ht="13.8" x14ac:dyDescent="0.2">
      <c r="A104" s="37" t="s">
        <v>11</v>
      </c>
      <c r="B104" s="16" t="s">
        <v>12</v>
      </c>
      <c r="C104" s="104" t="s">
        <v>251</v>
      </c>
      <c r="D104" s="16" t="s">
        <v>217</v>
      </c>
      <c r="E104" s="38">
        <v>100000</v>
      </c>
      <c r="F104" s="38">
        <v>18000</v>
      </c>
      <c r="G104" s="38">
        <v>118000</v>
      </c>
      <c r="H104" s="38">
        <v>18000</v>
      </c>
      <c r="I104" s="38">
        <v>18000</v>
      </c>
      <c r="J104" s="38">
        <v>18000</v>
      </c>
      <c r="K104" s="35">
        <v>15.254237288135601</v>
      </c>
      <c r="L104" s="38">
        <v>0</v>
      </c>
    </row>
    <row r="105" spans="1:12" ht="13.8" x14ac:dyDescent="0.2">
      <c r="A105" s="37" t="s">
        <v>70</v>
      </c>
      <c r="B105" s="16" t="s">
        <v>70</v>
      </c>
      <c r="C105" s="104" t="s">
        <v>252</v>
      </c>
      <c r="D105" s="16" t="s">
        <v>219</v>
      </c>
      <c r="E105" s="38">
        <v>140542064.38999999</v>
      </c>
      <c r="F105" s="38">
        <v>-30810512.920000002</v>
      </c>
      <c r="G105" s="38">
        <v>109731551.47</v>
      </c>
      <c r="H105" s="38">
        <v>96990632.670000002</v>
      </c>
      <c r="I105" s="38">
        <v>91007480.170000002</v>
      </c>
      <c r="J105" s="38">
        <v>59768297.280000001</v>
      </c>
      <c r="K105" s="35">
        <v>54.4677410273747</v>
      </c>
      <c r="L105" s="38">
        <v>33114448.809999999</v>
      </c>
    </row>
    <row r="106" spans="1:12" ht="13.8" x14ac:dyDescent="0.2">
      <c r="A106" s="37" t="s">
        <v>70</v>
      </c>
      <c r="B106" s="16" t="s">
        <v>70</v>
      </c>
      <c r="C106" s="104" t="s">
        <v>253</v>
      </c>
      <c r="D106" s="16" t="s">
        <v>223</v>
      </c>
      <c r="E106" s="38">
        <v>77946690.140000001</v>
      </c>
      <c r="F106" s="38">
        <v>53672011.579999998</v>
      </c>
      <c r="G106" s="38">
        <v>131618701.72</v>
      </c>
      <c r="H106" s="38">
        <v>101889168.18000001</v>
      </c>
      <c r="I106" s="38">
        <v>70106583.480000004</v>
      </c>
      <c r="J106" s="38">
        <v>14617500.85</v>
      </c>
      <c r="K106" s="35">
        <v>11.1059451726675</v>
      </c>
      <c r="L106" s="38">
        <v>14217577.43</v>
      </c>
    </row>
    <row r="107" spans="1:12" s="88" customFormat="1" ht="13.8" x14ac:dyDescent="0.2">
      <c r="A107" s="37" t="s">
        <v>70</v>
      </c>
      <c r="B107" s="16" t="s">
        <v>70</v>
      </c>
      <c r="C107" s="104" t="s">
        <v>254</v>
      </c>
      <c r="D107" s="16" t="s">
        <v>225</v>
      </c>
      <c r="E107" s="38">
        <v>293584361.74000001</v>
      </c>
      <c r="F107" s="38">
        <v>28882986.649999999</v>
      </c>
      <c r="G107" s="38">
        <v>322467348.38999999</v>
      </c>
      <c r="H107" s="38">
        <v>209700714.96000001</v>
      </c>
      <c r="I107" s="38">
        <v>131929037</v>
      </c>
      <c r="J107" s="38">
        <v>51815429.350000001</v>
      </c>
      <c r="K107" s="35">
        <v>16.068426651163801</v>
      </c>
      <c r="L107" s="38">
        <v>49409774.109999999</v>
      </c>
    </row>
    <row r="108" spans="1:12" s="88" customFormat="1" ht="13.8" x14ac:dyDescent="0.2">
      <c r="A108" s="37" t="s">
        <v>70</v>
      </c>
      <c r="B108" s="16" t="s">
        <v>70</v>
      </c>
      <c r="C108" s="104" t="s">
        <v>255</v>
      </c>
      <c r="D108" s="16" t="s">
        <v>227</v>
      </c>
      <c r="E108" s="38">
        <v>101624290.2</v>
      </c>
      <c r="F108" s="38">
        <v>54248468.880000003</v>
      </c>
      <c r="G108" s="38">
        <v>155872759.08000001</v>
      </c>
      <c r="H108" s="38">
        <v>44739258.75</v>
      </c>
      <c r="I108" s="38">
        <v>26282675.579999998</v>
      </c>
      <c r="J108" s="38">
        <v>5672032.8300000001</v>
      </c>
      <c r="K108" s="35">
        <v>3.6388865273687099</v>
      </c>
      <c r="L108" s="38">
        <v>5516837.6500000004</v>
      </c>
    </row>
    <row r="109" spans="1:12" s="88" customFormat="1" ht="13.8" x14ac:dyDescent="0.2">
      <c r="A109" s="37" t="s">
        <v>70</v>
      </c>
      <c r="B109" s="16" t="s">
        <v>70</v>
      </c>
      <c r="C109" s="105" t="s">
        <v>127</v>
      </c>
      <c r="D109" s="27" t="s">
        <v>70</v>
      </c>
      <c r="E109" s="28">
        <v>613797406.47000003</v>
      </c>
      <c r="F109" s="28">
        <v>106010954.19</v>
      </c>
      <c r="G109" s="28">
        <v>719808360.65999997</v>
      </c>
      <c r="H109" s="28">
        <v>453337774.56</v>
      </c>
      <c r="I109" s="28">
        <v>319343776.23000002</v>
      </c>
      <c r="J109" s="28">
        <v>131891260.31</v>
      </c>
      <c r="K109" s="29">
        <v>18.3231075822831</v>
      </c>
      <c r="L109" s="28">
        <v>102258638</v>
      </c>
    </row>
    <row r="110" spans="1:12" s="88" customFormat="1" ht="13.8" x14ac:dyDescent="0.2">
      <c r="A110" s="37" t="s">
        <v>19</v>
      </c>
      <c r="B110" s="16" t="s">
        <v>20</v>
      </c>
      <c r="C110" s="104" t="s">
        <v>256</v>
      </c>
      <c r="D110" s="16" t="s">
        <v>257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s="88" customFormat="1" ht="13.8" x14ac:dyDescent="0.2">
      <c r="A111" s="37" t="s">
        <v>70</v>
      </c>
      <c r="B111" s="16" t="s">
        <v>70</v>
      </c>
      <c r="C111" s="105" t="s">
        <v>127</v>
      </c>
      <c r="D111" s="27" t="s">
        <v>70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3.8" x14ac:dyDescent="0.2">
      <c r="A112" s="37" t="s">
        <v>21</v>
      </c>
      <c r="B112" s="16" t="s">
        <v>22</v>
      </c>
      <c r="C112" s="104" t="s">
        <v>258</v>
      </c>
      <c r="D112" s="16" t="s">
        <v>259</v>
      </c>
      <c r="E112" s="38">
        <v>20000000</v>
      </c>
      <c r="F112" s="38">
        <v>0</v>
      </c>
      <c r="G112" s="38">
        <v>20000000</v>
      </c>
      <c r="H112" s="38">
        <v>20000000</v>
      </c>
      <c r="I112" s="38">
        <v>20000000</v>
      </c>
      <c r="J112" s="38">
        <v>20000000</v>
      </c>
      <c r="K112" s="35">
        <v>100</v>
      </c>
      <c r="L112" s="38">
        <v>20000000</v>
      </c>
    </row>
    <row r="113" spans="1:12" s="88" customFormat="1" ht="13.8" x14ac:dyDescent="0.2">
      <c r="A113" s="37" t="s">
        <v>70</v>
      </c>
      <c r="B113" s="16" t="s">
        <v>70</v>
      </c>
      <c r="C113" s="104" t="s">
        <v>260</v>
      </c>
      <c r="D113" s="16" t="s">
        <v>261</v>
      </c>
      <c r="E113" s="38">
        <v>1140131989.3199999</v>
      </c>
      <c r="F113" s="38">
        <v>0</v>
      </c>
      <c r="G113" s="38">
        <v>1140131989.3199999</v>
      </c>
      <c r="H113" s="38">
        <v>1140131542.55</v>
      </c>
      <c r="I113" s="38">
        <v>1140131542.55</v>
      </c>
      <c r="J113" s="38">
        <v>933807188.80999994</v>
      </c>
      <c r="K113" s="35">
        <v>81.903428511548299</v>
      </c>
      <c r="L113" s="38">
        <v>666504149.83000004</v>
      </c>
    </row>
    <row r="114" spans="1:12" s="88" customFormat="1" ht="13.8" x14ac:dyDescent="0.2">
      <c r="A114" s="37" t="s">
        <v>70</v>
      </c>
      <c r="B114" s="16" t="s">
        <v>70</v>
      </c>
      <c r="C114" s="104" t="s">
        <v>262</v>
      </c>
      <c r="D114" s="16" t="s">
        <v>263</v>
      </c>
      <c r="E114" s="38">
        <v>185644654.88999999</v>
      </c>
      <c r="F114" s="38">
        <v>0</v>
      </c>
      <c r="G114" s="38">
        <v>185644654.88999999</v>
      </c>
      <c r="H114" s="38">
        <v>183171307.58000001</v>
      </c>
      <c r="I114" s="38">
        <v>183171307.58000001</v>
      </c>
      <c r="J114" s="38">
        <v>138748501.99000001</v>
      </c>
      <c r="K114" s="35">
        <v>74.738754031034503</v>
      </c>
      <c r="L114" s="38">
        <v>138748501.99000001</v>
      </c>
    </row>
    <row r="115" spans="1:12" s="88" customFormat="1" ht="13.8" x14ac:dyDescent="0.2">
      <c r="A115" s="37" t="s">
        <v>70</v>
      </c>
      <c r="B115" s="16" t="s">
        <v>70</v>
      </c>
      <c r="C115" s="105" t="s">
        <v>127</v>
      </c>
      <c r="D115" s="27" t="s">
        <v>70</v>
      </c>
      <c r="E115" s="28">
        <v>1345776644.21</v>
      </c>
      <c r="F115" s="28">
        <v>0</v>
      </c>
      <c r="G115" s="28">
        <v>1345776644.21</v>
      </c>
      <c r="H115" s="28">
        <v>1343302850.1300001</v>
      </c>
      <c r="I115" s="28">
        <v>1343302850.1300001</v>
      </c>
      <c r="J115" s="28">
        <v>1092555690.8</v>
      </c>
      <c r="K115" s="29">
        <v>81.184028233849602</v>
      </c>
      <c r="L115" s="28">
        <v>825252651.82000005</v>
      </c>
    </row>
    <row r="116" spans="1:12" s="88" customFormat="1" ht="13.8" x14ac:dyDescent="0.2">
      <c r="A116" s="126" t="s">
        <v>264</v>
      </c>
      <c r="B116" s="127" t="s">
        <v>70</v>
      </c>
      <c r="C116" s="106" t="s">
        <v>70</v>
      </c>
      <c r="D116" s="65" t="s">
        <v>70</v>
      </c>
      <c r="E116" s="66">
        <v>8249589665.8900003</v>
      </c>
      <c r="F116" s="66">
        <v>365738246.37</v>
      </c>
      <c r="G116" s="66">
        <v>8615327912.2600002</v>
      </c>
      <c r="H116" s="66">
        <v>6501066562.8500004</v>
      </c>
      <c r="I116" s="66">
        <v>6219125895.8800001</v>
      </c>
      <c r="J116" s="66">
        <v>5135800637.1099997</v>
      </c>
      <c r="K116" s="71">
        <v>59.612364026232001</v>
      </c>
      <c r="L116" s="66">
        <v>4719136444.8500004</v>
      </c>
    </row>
    <row r="117" spans="1:12" ht="13.8" x14ac:dyDescent="0.3">
      <c r="A117" s="39" t="s">
        <v>61</v>
      </c>
      <c r="B117" s="18"/>
      <c r="C117" s="107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17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.75" customHeight="1" x14ac:dyDescent="0.35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28.8" x14ac:dyDescent="0.2">
      <c r="A5" s="114" t="s">
        <v>32</v>
      </c>
      <c r="B5" s="120"/>
      <c r="C5" s="114" t="s">
        <v>47</v>
      </c>
      <c r="D5" s="120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68</v>
      </c>
      <c r="D7" s="16" t="s">
        <v>265</v>
      </c>
      <c r="E7" s="38">
        <v>1926996580</v>
      </c>
      <c r="F7" s="38">
        <v>0</v>
      </c>
      <c r="G7" s="38">
        <v>1926996580</v>
      </c>
      <c r="H7" s="38">
        <v>1488563732.8</v>
      </c>
      <c r="I7" s="35">
        <v>77.247865836897333</v>
      </c>
      <c r="J7" s="38">
        <v>1488563732.8</v>
      </c>
    </row>
    <row r="8" spans="1:10" ht="13.8" x14ac:dyDescent="0.2">
      <c r="A8" s="37" t="s">
        <v>70</v>
      </c>
      <c r="B8" s="16" t="s">
        <v>70</v>
      </c>
      <c r="C8" s="104" t="s">
        <v>73</v>
      </c>
      <c r="D8" s="16" t="s">
        <v>266</v>
      </c>
      <c r="E8" s="38">
        <v>146500000</v>
      </c>
      <c r="F8" s="38">
        <v>0</v>
      </c>
      <c r="G8" s="38">
        <v>146500000</v>
      </c>
      <c r="H8" s="38">
        <v>66089054.899999999</v>
      </c>
      <c r="I8" s="35">
        <v>45.111982866894195</v>
      </c>
      <c r="J8" s="38">
        <v>59543386.280000001</v>
      </c>
    </row>
    <row r="9" spans="1:10" ht="13.8" x14ac:dyDescent="0.2">
      <c r="A9" s="37" t="s">
        <v>70</v>
      </c>
      <c r="B9" s="16" t="s">
        <v>70</v>
      </c>
      <c r="C9" s="104" t="s">
        <v>267</v>
      </c>
      <c r="D9" s="16" t="s">
        <v>268</v>
      </c>
      <c r="E9" s="38">
        <v>56500000</v>
      </c>
      <c r="F9" s="38">
        <v>0</v>
      </c>
      <c r="G9" s="38">
        <v>56500000</v>
      </c>
      <c r="H9" s="38">
        <v>56823224.460000001</v>
      </c>
      <c r="I9" s="35">
        <v>100.57207869026549</v>
      </c>
      <c r="J9" s="38">
        <v>56254169.009999998</v>
      </c>
    </row>
    <row r="10" spans="1:10" ht="13.8" x14ac:dyDescent="0.2">
      <c r="A10" s="37" t="s">
        <v>70</v>
      </c>
      <c r="B10" s="16" t="s">
        <v>70</v>
      </c>
      <c r="C10" s="104" t="s">
        <v>269</v>
      </c>
      <c r="D10" s="16" t="s">
        <v>270</v>
      </c>
      <c r="E10" s="38">
        <v>5500000</v>
      </c>
      <c r="F10" s="38">
        <v>0</v>
      </c>
      <c r="G10" s="38">
        <v>5500000</v>
      </c>
      <c r="H10" s="38">
        <v>3944003.42</v>
      </c>
      <c r="I10" s="35">
        <v>71.709153090909098</v>
      </c>
      <c r="J10" s="38">
        <v>3944003.42</v>
      </c>
    </row>
    <row r="11" spans="1:10" ht="13.8" x14ac:dyDescent="0.2">
      <c r="A11" s="37" t="s">
        <v>70</v>
      </c>
      <c r="B11" s="16" t="s">
        <v>70</v>
      </c>
      <c r="C11" s="104" t="s">
        <v>271</v>
      </c>
      <c r="D11" s="16" t="s">
        <v>272</v>
      </c>
      <c r="E11" s="38">
        <v>10500000</v>
      </c>
      <c r="F11" s="38">
        <v>0</v>
      </c>
      <c r="G11" s="38">
        <v>10500000</v>
      </c>
      <c r="H11" s="38">
        <v>5554181.5300000003</v>
      </c>
      <c r="I11" s="35">
        <v>52.89696695238095</v>
      </c>
      <c r="J11" s="38">
        <v>5554181.5300000003</v>
      </c>
    </row>
    <row r="12" spans="1:10" ht="13.8" x14ac:dyDescent="0.2">
      <c r="A12" s="37" t="s">
        <v>70</v>
      </c>
      <c r="B12" s="16" t="s">
        <v>70</v>
      </c>
      <c r="C12" s="105" t="s">
        <v>127</v>
      </c>
      <c r="D12" s="27" t="s">
        <v>70</v>
      </c>
      <c r="E12" s="28">
        <v>2145996580</v>
      </c>
      <c r="F12" s="28">
        <v>0</v>
      </c>
      <c r="G12" s="28">
        <v>2145996580</v>
      </c>
      <c r="H12" s="28">
        <v>1620974197.1099999</v>
      </c>
      <c r="I12" s="29">
        <v>75.534798713891703</v>
      </c>
      <c r="J12" s="28">
        <v>1613859473.04</v>
      </c>
    </row>
    <row r="13" spans="1:10" ht="13.8" x14ac:dyDescent="0.2">
      <c r="A13" s="37" t="s">
        <v>5</v>
      </c>
      <c r="B13" s="16" t="s">
        <v>26</v>
      </c>
      <c r="C13" s="104" t="s">
        <v>128</v>
      </c>
      <c r="D13" s="16" t="s">
        <v>273</v>
      </c>
      <c r="E13" s="38">
        <v>165600000</v>
      </c>
      <c r="F13" s="38">
        <v>0</v>
      </c>
      <c r="G13" s="38">
        <v>165600000</v>
      </c>
      <c r="H13" s="38">
        <v>104985484.31</v>
      </c>
      <c r="I13" s="35">
        <v>63.397031588164253</v>
      </c>
      <c r="J13" s="38">
        <v>102648753.61</v>
      </c>
    </row>
    <row r="14" spans="1:10" ht="13.8" x14ac:dyDescent="0.2">
      <c r="A14" s="37" t="s">
        <v>70</v>
      </c>
      <c r="B14" s="16" t="s">
        <v>70</v>
      </c>
      <c r="C14" s="104" t="s">
        <v>274</v>
      </c>
      <c r="D14" s="16" t="s">
        <v>275</v>
      </c>
      <c r="E14" s="38">
        <v>65700000</v>
      </c>
      <c r="F14" s="38">
        <v>0</v>
      </c>
      <c r="G14" s="38">
        <v>65700000</v>
      </c>
      <c r="H14" s="38">
        <v>48406416.740000002</v>
      </c>
      <c r="I14" s="35">
        <v>73.67795546423136</v>
      </c>
      <c r="J14" s="38">
        <v>47046117.899999999</v>
      </c>
    </row>
    <row r="15" spans="1:10" ht="13.8" x14ac:dyDescent="0.2">
      <c r="A15" s="37" t="s">
        <v>70</v>
      </c>
      <c r="B15" s="16" t="s">
        <v>70</v>
      </c>
      <c r="C15" s="104" t="s">
        <v>142</v>
      </c>
      <c r="D15" s="16" t="s">
        <v>276</v>
      </c>
      <c r="E15" s="38">
        <v>1284112960</v>
      </c>
      <c r="F15" s="38">
        <v>0</v>
      </c>
      <c r="G15" s="38">
        <v>1284112960</v>
      </c>
      <c r="H15" s="38">
        <v>922491964.69000006</v>
      </c>
      <c r="I15" s="35">
        <v>71.838848561266758</v>
      </c>
      <c r="J15" s="38">
        <v>922491964.69000006</v>
      </c>
    </row>
    <row r="16" spans="1:10" ht="13.8" x14ac:dyDescent="0.2">
      <c r="A16" s="37" t="s">
        <v>70</v>
      </c>
      <c r="B16" s="16" t="s">
        <v>70</v>
      </c>
      <c r="C16" s="104" t="s">
        <v>156</v>
      </c>
      <c r="D16" s="16" t="s">
        <v>277</v>
      </c>
      <c r="E16" s="38">
        <v>580588410</v>
      </c>
      <c r="F16" s="38">
        <v>0</v>
      </c>
      <c r="G16" s="38">
        <v>580588410</v>
      </c>
      <c r="H16" s="38">
        <v>439240835.41000003</v>
      </c>
      <c r="I16" s="35">
        <v>75.654427102669857</v>
      </c>
      <c r="J16" s="38">
        <v>439240835.41000003</v>
      </c>
    </row>
    <row r="17" spans="1:10" ht="13.8" x14ac:dyDescent="0.2">
      <c r="A17" s="37" t="s">
        <v>70</v>
      </c>
      <c r="B17" s="16" t="s">
        <v>70</v>
      </c>
      <c r="C17" s="104" t="s">
        <v>174</v>
      </c>
      <c r="D17" s="16" t="s">
        <v>278</v>
      </c>
      <c r="E17" s="38">
        <v>68100000</v>
      </c>
      <c r="F17" s="38">
        <v>0</v>
      </c>
      <c r="G17" s="38">
        <v>68100000</v>
      </c>
      <c r="H17" s="38">
        <v>50290114.950000003</v>
      </c>
      <c r="I17" s="35">
        <v>73.847452202643169</v>
      </c>
      <c r="J17" s="38">
        <v>16280300.25</v>
      </c>
    </row>
    <row r="18" spans="1:10" ht="13.8" x14ac:dyDescent="0.2">
      <c r="A18" s="37" t="s">
        <v>70</v>
      </c>
      <c r="B18" s="16" t="s">
        <v>70</v>
      </c>
      <c r="C18" s="104" t="s">
        <v>178</v>
      </c>
      <c r="D18" s="16" t="s">
        <v>279</v>
      </c>
      <c r="E18" s="38">
        <v>12110000</v>
      </c>
      <c r="F18" s="38">
        <v>0</v>
      </c>
      <c r="G18" s="38">
        <v>12110000</v>
      </c>
      <c r="H18" s="38">
        <v>8549069.5199999996</v>
      </c>
      <c r="I18" s="35">
        <v>70.595124029727501</v>
      </c>
      <c r="J18" s="38">
        <v>8549069.5199999996</v>
      </c>
    </row>
    <row r="19" spans="1:10" ht="13.8" x14ac:dyDescent="0.2">
      <c r="A19" s="37" t="s">
        <v>70</v>
      </c>
      <c r="B19" s="16" t="s">
        <v>70</v>
      </c>
      <c r="C19" s="104" t="s">
        <v>180</v>
      </c>
      <c r="D19" s="16" t="s">
        <v>280</v>
      </c>
      <c r="E19" s="38">
        <v>0</v>
      </c>
      <c r="F19" s="38">
        <v>0</v>
      </c>
      <c r="G19" s="38">
        <v>0</v>
      </c>
      <c r="H19" s="38">
        <v>392958.07</v>
      </c>
      <c r="I19" s="35">
        <v>0</v>
      </c>
      <c r="J19" s="38">
        <v>19648.03</v>
      </c>
    </row>
    <row r="20" spans="1:10" ht="13.8" x14ac:dyDescent="0.2">
      <c r="A20" s="37" t="s">
        <v>70</v>
      </c>
      <c r="B20" s="16" t="s">
        <v>70</v>
      </c>
      <c r="C20" s="104" t="s">
        <v>281</v>
      </c>
      <c r="D20" s="16" t="s">
        <v>282</v>
      </c>
      <c r="E20" s="38">
        <v>17045460</v>
      </c>
      <c r="F20" s="38">
        <v>0</v>
      </c>
      <c r="G20" s="38">
        <v>17045460</v>
      </c>
      <c r="H20" s="38">
        <v>9303906.8800000008</v>
      </c>
      <c r="I20" s="35">
        <v>54.582902896137746</v>
      </c>
      <c r="J20" s="38">
        <v>9303906.8800000008</v>
      </c>
    </row>
    <row r="21" spans="1:10" ht="13.8" x14ac:dyDescent="0.2">
      <c r="A21" s="37" t="s">
        <v>70</v>
      </c>
      <c r="B21" s="16" t="s">
        <v>70</v>
      </c>
      <c r="C21" s="104" t="s">
        <v>283</v>
      </c>
      <c r="D21" s="16" t="s">
        <v>284</v>
      </c>
      <c r="E21" s="38">
        <v>2016000</v>
      </c>
      <c r="F21" s="38">
        <v>0</v>
      </c>
      <c r="G21" s="38">
        <v>2016000</v>
      </c>
      <c r="H21" s="38">
        <v>1642533.87</v>
      </c>
      <c r="I21" s="35">
        <v>81.474894345238098</v>
      </c>
      <c r="J21" s="38">
        <v>1642533.87</v>
      </c>
    </row>
    <row r="22" spans="1:10" ht="13.8" x14ac:dyDescent="0.2">
      <c r="A22" s="37" t="s">
        <v>70</v>
      </c>
      <c r="B22" s="16" t="s">
        <v>70</v>
      </c>
      <c r="C22" s="104" t="s">
        <v>285</v>
      </c>
      <c r="D22" s="16" t="s">
        <v>286</v>
      </c>
      <c r="E22" s="38">
        <v>22480000</v>
      </c>
      <c r="F22" s="38">
        <v>0</v>
      </c>
      <c r="G22" s="38">
        <v>22480000</v>
      </c>
      <c r="H22" s="38">
        <v>21196735.649999999</v>
      </c>
      <c r="I22" s="35">
        <v>94.291528692170814</v>
      </c>
      <c r="J22" s="38">
        <v>18296444.890000001</v>
      </c>
    </row>
    <row r="23" spans="1:10" ht="13.8" x14ac:dyDescent="0.2">
      <c r="A23" s="37" t="s">
        <v>70</v>
      </c>
      <c r="B23" s="16" t="s">
        <v>70</v>
      </c>
      <c r="C23" s="104" t="s">
        <v>184</v>
      </c>
      <c r="D23" s="16" t="s">
        <v>287</v>
      </c>
      <c r="E23" s="38">
        <v>3500000</v>
      </c>
      <c r="F23" s="38">
        <v>0</v>
      </c>
      <c r="G23" s="38">
        <v>3500000</v>
      </c>
      <c r="H23" s="38">
        <v>3254740.03</v>
      </c>
      <c r="I23" s="35">
        <v>92.992572285714289</v>
      </c>
      <c r="J23" s="38">
        <v>3254740.03</v>
      </c>
    </row>
    <row r="24" spans="1:10" ht="13.8" x14ac:dyDescent="0.2">
      <c r="A24" s="37" t="s">
        <v>70</v>
      </c>
      <c r="B24" s="16" t="s">
        <v>70</v>
      </c>
      <c r="C24" s="105" t="s">
        <v>127</v>
      </c>
      <c r="D24" s="27" t="s">
        <v>70</v>
      </c>
      <c r="E24" s="28">
        <v>2221252830</v>
      </c>
      <c r="F24" s="28">
        <v>0</v>
      </c>
      <c r="G24" s="28">
        <v>2221252830</v>
      </c>
      <c r="H24" s="28">
        <v>1609754760.1199999</v>
      </c>
      <c r="I24" s="29">
        <v>72.470577791903139</v>
      </c>
      <c r="J24" s="28">
        <v>1568774315.0799999</v>
      </c>
    </row>
    <row r="25" spans="1:10" ht="13.8" x14ac:dyDescent="0.2">
      <c r="A25" s="37" t="s">
        <v>15</v>
      </c>
      <c r="B25" s="16" t="s">
        <v>27</v>
      </c>
      <c r="C25" s="104" t="s">
        <v>194</v>
      </c>
      <c r="D25" s="16" t="s">
        <v>288</v>
      </c>
      <c r="E25" s="38">
        <v>19000</v>
      </c>
      <c r="F25" s="38">
        <v>0</v>
      </c>
      <c r="G25" s="38">
        <v>19000</v>
      </c>
      <c r="H25" s="38">
        <v>9500</v>
      </c>
      <c r="I25" s="35">
        <v>50</v>
      </c>
      <c r="J25" s="38">
        <v>9500</v>
      </c>
    </row>
    <row r="26" spans="1:10" ht="13.8" x14ac:dyDescent="0.2">
      <c r="A26" s="37" t="s">
        <v>70</v>
      </c>
      <c r="B26" s="16" t="s">
        <v>70</v>
      </c>
      <c r="C26" s="104" t="s">
        <v>196</v>
      </c>
      <c r="D26" s="16" t="s">
        <v>289</v>
      </c>
      <c r="E26" s="38">
        <v>8000</v>
      </c>
      <c r="F26" s="38">
        <v>0</v>
      </c>
      <c r="G26" s="38">
        <v>8000</v>
      </c>
      <c r="H26" s="38">
        <v>9215.9</v>
      </c>
      <c r="I26" s="35">
        <v>115.19875</v>
      </c>
      <c r="J26" s="38">
        <v>2504.2600000000002</v>
      </c>
    </row>
    <row r="27" spans="1:10" ht="13.8" x14ac:dyDescent="0.2">
      <c r="A27" s="37" t="s">
        <v>70</v>
      </c>
      <c r="B27" s="16" t="s">
        <v>70</v>
      </c>
      <c r="C27" s="104" t="s">
        <v>290</v>
      </c>
      <c r="D27" s="16" t="s">
        <v>291</v>
      </c>
      <c r="E27" s="38">
        <v>160000</v>
      </c>
      <c r="F27" s="38">
        <v>0</v>
      </c>
      <c r="G27" s="38">
        <v>160000</v>
      </c>
      <c r="H27" s="38">
        <v>0</v>
      </c>
      <c r="I27" s="35">
        <v>0</v>
      </c>
      <c r="J27" s="38">
        <v>0</v>
      </c>
    </row>
    <row r="28" spans="1:10" ht="13.8" x14ac:dyDescent="0.2">
      <c r="A28" s="37" t="s">
        <v>70</v>
      </c>
      <c r="B28" s="16" t="s">
        <v>70</v>
      </c>
      <c r="C28" s="104" t="s">
        <v>292</v>
      </c>
      <c r="D28" s="16" t="s">
        <v>293</v>
      </c>
      <c r="E28" s="38">
        <v>500</v>
      </c>
      <c r="F28" s="38">
        <v>0</v>
      </c>
      <c r="G28" s="38">
        <v>500</v>
      </c>
      <c r="H28" s="38">
        <v>0</v>
      </c>
      <c r="I28" s="35">
        <v>0</v>
      </c>
      <c r="J28" s="38">
        <v>0</v>
      </c>
    </row>
    <row r="29" spans="1:10" ht="13.8" x14ac:dyDescent="0.2">
      <c r="A29" s="37" t="s">
        <v>70</v>
      </c>
      <c r="B29" s="16" t="s">
        <v>70</v>
      </c>
      <c r="C29" s="104" t="s">
        <v>198</v>
      </c>
      <c r="D29" s="16" t="s">
        <v>294</v>
      </c>
      <c r="E29" s="38">
        <v>300000</v>
      </c>
      <c r="F29" s="38">
        <v>0</v>
      </c>
      <c r="G29" s="38">
        <v>300000</v>
      </c>
      <c r="H29" s="38">
        <v>150000</v>
      </c>
      <c r="I29" s="35">
        <v>50</v>
      </c>
      <c r="J29" s="38">
        <v>150000</v>
      </c>
    </row>
    <row r="30" spans="1:10" ht="13.8" x14ac:dyDescent="0.2">
      <c r="A30" s="37" t="s">
        <v>70</v>
      </c>
      <c r="B30" s="16" t="s">
        <v>70</v>
      </c>
      <c r="C30" s="104" t="s">
        <v>295</v>
      </c>
      <c r="D30" s="16" t="s">
        <v>296</v>
      </c>
      <c r="E30" s="38">
        <v>3807124.61</v>
      </c>
      <c r="F30" s="38">
        <v>0</v>
      </c>
      <c r="G30" s="38">
        <v>3807124.61</v>
      </c>
      <c r="H30" s="38">
        <v>2576438.34</v>
      </c>
      <c r="I30" s="35">
        <v>67.674126904924194</v>
      </c>
      <c r="J30" s="38">
        <v>442434.94</v>
      </c>
    </row>
    <row r="31" spans="1:10" ht="13.8" x14ac:dyDescent="0.2">
      <c r="A31" s="37" t="s">
        <v>70</v>
      </c>
      <c r="B31" s="16" t="s">
        <v>70</v>
      </c>
      <c r="C31" s="104" t="s">
        <v>297</v>
      </c>
      <c r="D31" s="16" t="s">
        <v>298</v>
      </c>
      <c r="E31" s="38">
        <v>56824927.890000001</v>
      </c>
      <c r="F31" s="38">
        <v>0</v>
      </c>
      <c r="G31" s="38">
        <v>56824927.890000001</v>
      </c>
      <c r="H31" s="38">
        <v>31499775.609999999</v>
      </c>
      <c r="I31" s="35">
        <v>55.433023462830128</v>
      </c>
      <c r="J31" s="38">
        <v>25681455.350000001</v>
      </c>
    </row>
    <row r="32" spans="1:10" ht="13.8" x14ac:dyDescent="0.2">
      <c r="A32" s="37" t="s">
        <v>70</v>
      </c>
      <c r="B32" s="16" t="s">
        <v>70</v>
      </c>
      <c r="C32" s="104" t="s">
        <v>299</v>
      </c>
      <c r="D32" s="16" t="s">
        <v>300</v>
      </c>
      <c r="E32" s="38">
        <v>17343805.27</v>
      </c>
      <c r="F32" s="38">
        <v>0</v>
      </c>
      <c r="G32" s="38">
        <v>17343805.27</v>
      </c>
      <c r="H32" s="38">
        <v>14880885.26</v>
      </c>
      <c r="I32" s="35">
        <v>85.799425376043786</v>
      </c>
      <c r="J32" s="38">
        <v>13848572.27</v>
      </c>
    </row>
    <row r="33" spans="1:10" ht="13.8" x14ac:dyDescent="0.2">
      <c r="A33" s="37" t="s">
        <v>70</v>
      </c>
      <c r="B33" s="16" t="s">
        <v>70</v>
      </c>
      <c r="C33" s="104" t="s">
        <v>301</v>
      </c>
      <c r="D33" s="16" t="s">
        <v>302</v>
      </c>
      <c r="E33" s="38">
        <v>12561828.050000001</v>
      </c>
      <c r="F33" s="38">
        <v>0</v>
      </c>
      <c r="G33" s="38">
        <v>12561828.050000001</v>
      </c>
      <c r="H33" s="38">
        <v>9271111.0199999996</v>
      </c>
      <c r="I33" s="35">
        <v>73.803836377142574</v>
      </c>
      <c r="J33" s="38">
        <v>850757.69</v>
      </c>
    </row>
    <row r="34" spans="1:10" ht="13.8" x14ac:dyDescent="0.2">
      <c r="A34" s="37" t="s">
        <v>70</v>
      </c>
      <c r="B34" s="16" t="s">
        <v>70</v>
      </c>
      <c r="C34" s="104" t="s">
        <v>303</v>
      </c>
      <c r="D34" s="16" t="s">
        <v>304</v>
      </c>
      <c r="E34" s="38">
        <v>1000000</v>
      </c>
      <c r="F34" s="38">
        <v>239780.91</v>
      </c>
      <c r="G34" s="38">
        <v>1239780.9099999999</v>
      </c>
      <c r="H34" s="38">
        <v>10963787.91</v>
      </c>
      <c r="I34" s="35">
        <v>884.33269310462288</v>
      </c>
      <c r="J34" s="38">
        <v>10887500.960000001</v>
      </c>
    </row>
    <row r="35" spans="1:10" ht="13.8" x14ac:dyDescent="0.2">
      <c r="A35" s="37" t="s">
        <v>70</v>
      </c>
      <c r="B35" s="16" t="s">
        <v>70</v>
      </c>
      <c r="C35" s="104" t="s">
        <v>305</v>
      </c>
      <c r="D35" s="16" t="s">
        <v>306</v>
      </c>
      <c r="E35" s="38">
        <v>50000</v>
      </c>
      <c r="F35" s="38">
        <v>0</v>
      </c>
      <c r="G35" s="38">
        <v>50000</v>
      </c>
      <c r="H35" s="38">
        <v>1639360.74</v>
      </c>
      <c r="I35" s="35">
        <v>3278.7214800000002</v>
      </c>
      <c r="J35" s="38">
        <v>1595361.42</v>
      </c>
    </row>
    <row r="36" spans="1:10" ht="13.8" x14ac:dyDescent="0.2">
      <c r="A36" s="37" t="s">
        <v>70</v>
      </c>
      <c r="B36" s="16" t="s">
        <v>70</v>
      </c>
      <c r="C36" s="104" t="s">
        <v>307</v>
      </c>
      <c r="D36" s="16" t="s">
        <v>308</v>
      </c>
      <c r="E36" s="38">
        <v>3725800</v>
      </c>
      <c r="F36" s="38">
        <v>31289.040000000001</v>
      </c>
      <c r="G36" s="38">
        <v>3757089.04</v>
      </c>
      <c r="H36" s="38">
        <v>3261843.92</v>
      </c>
      <c r="I36" s="35">
        <v>86.818382137677517</v>
      </c>
      <c r="J36" s="38">
        <v>465468.87</v>
      </c>
    </row>
    <row r="37" spans="1:10" ht="13.8" x14ac:dyDescent="0.2">
      <c r="A37" s="37" t="s">
        <v>70</v>
      </c>
      <c r="B37" s="16" t="s">
        <v>70</v>
      </c>
      <c r="C37" s="104" t="s">
        <v>309</v>
      </c>
      <c r="D37" s="16" t="s">
        <v>310</v>
      </c>
      <c r="E37" s="38">
        <v>80000</v>
      </c>
      <c r="F37" s="38">
        <v>0</v>
      </c>
      <c r="G37" s="38">
        <v>80000</v>
      </c>
      <c r="H37" s="38">
        <v>56001.84</v>
      </c>
      <c r="I37" s="35">
        <v>70.002300000000005</v>
      </c>
      <c r="J37" s="38">
        <v>56001.84</v>
      </c>
    </row>
    <row r="38" spans="1:10" ht="13.8" x14ac:dyDescent="0.2">
      <c r="A38" s="37" t="s">
        <v>70</v>
      </c>
      <c r="B38" s="16" t="s">
        <v>70</v>
      </c>
      <c r="C38" s="104" t="s">
        <v>311</v>
      </c>
      <c r="D38" s="16" t="s">
        <v>312</v>
      </c>
      <c r="E38" s="38">
        <v>120000</v>
      </c>
      <c r="F38" s="38">
        <v>77650</v>
      </c>
      <c r="G38" s="38">
        <v>197650</v>
      </c>
      <c r="H38" s="38">
        <v>203099.58</v>
      </c>
      <c r="I38" s="35">
        <v>102.75718694662282</v>
      </c>
      <c r="J38" s="38">
        <v>203024.58</v>
      </c>
    </row>
    <row r="39" spans="1:10" ht="13.8" x14ac:dyDescent="0.2">
      <c r="A39" s="37" t="s">
        <v>70</v>
      </c>
      <c r="B39" s="16" t="s">
        <v>70</v>
      </c>
      <c r="C39" s="104" t="s">
        <v>313</v>
      </c>
      <c r="D39" s="16" t="s">
        <v>314</v>
      </c>
      <c r="E39" s="38">
        <v>7443500</v>
      </c>
      <c r="F39" s="38">
        <v>0</v>
      </c>
      <c r="G39" s="38">
        <v>7443500</v>
      </c>
      <c r="H39" s="38">
        <v>8966506.6099999994</v>
      </c>
      <c r="I39" s="35">
        <v>120.46089353126889</v>
      </c>
      <c r="J39" s="38">
        <v>5596326.9900000002</v>
      </c>
    </row>
    <row r="40" spans="1:10" ht="13.8" x14ac:dyDescent="0.2">
      <c r="A40" s="37" t="s">
        <v>70</v>
      </c>
      <c r="B40" s="16" t="s">
        <v>70</v>
      </c>
      <c r="C40" s="104" t="s">
        <v>315</v>
      </c>
      <c r="D40" s="16" t="s">
        <v>316</v>
      </c>
      <c r="E40" s="38">
        <v>353000</v>
      </c>
      <c r="F40" s="38">
        <v>129211.98</v>
      </c>
      <c r="G40" s="38">
        <v>482211.98</v>
      </c>
      <c r="H40" s="38">
        <v>2300038.0499999998</v>
      </c>
      <c r="I40" s="35">
        <v>476.9765467046256</v>
      </c>
      <c r="J40" s="38">
        <v>2282456.94</v>
      </c>
    </row>
    <row r="41" spans="1:10" ht="13.8" x14ac:dyDescent="0.2">
      <c r="A41" s="37" t="s">
        <v>70</v>
      </c>
      <c r="B41" s="16" t="s">
        <v>70</v>
      </c>
      <c r="C41" s="104" t="s">
        <v>317</v>
      </c>
      <c r="D41" s="16" t="s">
        <v>318</v>
      </c>
      <c r="E41" s="38">
        <v>0</v>
      </c>
      <c r="F41" s="38">
        <v>0</v>
      </c>
      <c r="G41" s="38">
        <v>0</v>
      </c>
      <c r="H41" s="38">
        <v>5076</v>
      </c>
      <c r="I41" s="35">
        <v>0</v>
      </c>
      <c r="J41" s="38">
        <v>5076</v>
      </c>
    </row>
    <row r="42" spans="1:10" ht="13.8" x14ac:dyDescent="0.2">
      <c r="A42" s="37" t="s">
        <v>70</v>
      </c>
      <c r="B42" s="16" t="s">
        <v>70</v>
      </c>
      <c r="C42" s="104" t="s">
        <v>319</v>
      </c>
      <c r="D42" s="16" t="s">
        <v>320</v>
      </c>
      <c r="E42" s="38">
        <v>515000</v>
      </c>
      <c r="F42" s="38">
        <v>0</v>
      </c>
      <c r="G42" s="38">
        <v>515000</v>
      </c>
      <c r="H42" s="38">
        <v>1764351.99</v>
      </c>
      <c r="I42" s="35">
        <v>342.5926194174757</v>
      </c>
      <c r="J42" s="38">
        <v>1270757.31</v>
      </c>
    </row>
    <row r="43" spans="1:10" ht="13.8" x14ac:dyDescent="0.2">
      <c r="A43" s="37" t="s">
        <v>70</v>
      </c>
      <c r="B43" s="16" t="s">
        <v>70</v>
      </c>
      <c r="C43" s="105" t="s">
        <v>127</v>
      </c>
      <c r="D43" s="27" t="s">
        <v>70</v>
      </c>
      <c r="E43" s="28">
        <v>104312485.81999999</v>
      </c>
      <c r="F43" s="28">
        <v>477931.93</v>
      </c>
      <c r="G43" s="28">
        <v>104790417.75</v>
      </c>
      <c r="H43" s="28">
        <v>87556992.769999996</v>
      </c>
      <c r="I43" s="29">
        <v>83.55438851182555</v>
      </c>
      <c r="J43" s="28">
        <v>63347199.420000002</v>
      </c>
    </row>
    <row r="44" spans="1:10" ht="13.8" x14ac:dyDescent="0.2">
      <c r="A44" s="37" t="s">
        <v>7</v>
      </c>
      <c r="B44" s="16" t="s">
        <v>8</v>
      </c>
      <c r="C44" s="104" t="s">
        <v>212</v>
      </c>
      <c r="D44" s="16" t="s">
        <v>321</v>
      </c>
      <c r="E44" s="38">
        <v>646584440</v>
      </c>
      <c r="F44" s="38">
        <v>0</v>
      </c>
      <c r="G44" s="38">
        <v>646584440</v>
      </c>
      <c r="H44" s="38">
        <v>529782831.42000002</v>
      </c>
      <c r="I44" s="35">
        <v>81.935598607971457</v>
      </c>
      <c r="J44" s="38">
        <v>529782831.42000002</v>
      </c>
    </row>
    <row r="45" spans="1:10" ht="13.8" x14ac:dyDescent="0.2">
      <c r="A45" s="37" t="s">
        <v>70</v>
      </c>
      <c r="B45" s="16" t="s">
        <v>70</v>
      </c>
      <c r="C45" s="104" t="s">
        <v>322</v>
      </c>
      <c r="D45" s="16" t="s">
        <v>323</v>
      </c>
      <c r="E45" s="38">
        <v>3100000</v>
      </c>
      <c r="F45" s="38">
        <v>0</v>
      </c>
      <c r="G45" s="38">
        <v>3100000</v>
      </c>
      <c r="H45" s="38">
        <v>0</v>
      </c>
      <c r="I45" s="35">
        <v>0</v>
      </c>
      <c r="J45" s="38">
        <v>0</v>
      </c>
    </row>
    <row r="46" spans="1:10" ht="13.8" x14ac:dyDescent="0.2">
      <c r="A46" s="37" t="s">
        <v>70</v>
      </c>
      <c r="B46" s="16" t="s">
        <v>70</v>
      </c>
      <c r="C46" s="104" t="s">
        <v>324</v>
      </c>
      <c r="D46" s="16" t="s">
        <v>325</v>
      </c>
      <c r="E46" s="38">
        <v>3126590.15</v>
      </c>
      <c r="F46" s="38">
        <v>229250</v>
      </c>
      <c r="G46" s="38">
        <v>3355840.15</v>
      </c>
      <c r="H46" s="38">
        <v>1558567.96</v>
      </c>
      <c r="I46" s="35">
        <v>46.44345053205231</v>
      </c>
      <c r="J46" s="38">
        <v>1558567.96</v>
      </c>
    </row>
    <row r="47" spans="1:10" ht="13.8" x14ac:dyDescent="0.2">
      <c r="A47" s="37" t="s">
        <v>70</v>
      </c>
      <c r="B47" s="16" t="s">
        <v>70</v>
      </c>
      <c r="C47" s="104" t="s">
        <v>326</v>
      </c>
      <c r="D47" s="16" t="s">
        <v>327</v>
      </c>
      <c r="E47" s="38">
        <v>17630226.699999999</v>
      </c>
      <c r="F47" s="38">
        <v>15207812.439999999</v>
      </c>
      <c r="G47" s="38">
        <v>32838039.140000001</v>
      </c>
      <c r="H47" s="38">
        <v>34172423.689999998</v>
      </c>
      <c r="I47" s="35">
        <v>104.06353297866249</v>
      </c>
      <c r="J47" s="38">
        <v>5125523.22</v>
      </c>
    </row>
    <row r="48" spans="1:10" ht="13.8" x14ac:dyDescent="0.2">
      <c r="A48" s="37" t="s">
        <v>70</v>
      </c>
      <c r="B48" s="16" t="s">
        <v>70</v>
      </c>
      <c r="C48" s="104" t="s">
        <v>214</v>
      </c>
      <c r="D48" s="16" t="s">
        <v>328</v>
      </c>
      <c r="E48" s="38">
        <v>2548905.2400000002</v>
      </c>
      <c r="F48" s="38">
        <v>3233259.3</v>
      </c>
      <c r="G48" s="38">
        <v>5782164.54</v>
      </c>
      <c r="H48" s="38">
        <v>3646393.84</v>
      </c>
      <c r="I48" s="35">
        <v>63.062782367656389</v>
      </c>
      <c r="J48" s="38">
        <v>412884.14</v>
      </c>
    </row>
    <row r="49" spans="1:10" ht="13.8" x14ac:dyDescent="0.2">
      <c r="A49" s="37" t="s">
        <v>70</v>
      </c>
      <c r="B49" s="16" t="s">
        <v>70</v>
      </c>
      <c r="C49" s="104" t="s">
        <v>329</v>
      </c>
      <c r="D49" s="16" t="s">
        <v>330</v>
      </c>
      <c r="E49" s="38">
        <v>765000</v>
      </c>
      <c r="F49" s="38">
        <v>2578425</v>
      </c>
      <c r="G49" s="38">
        <v>3343425</v>
      </c>
      <c r="H49" s="38">
        <v>3725047.56</v>
      </c>
      <c r="I49" s="35">
        <v>111.41412055003477</v>
      </c>
      <c r="J49" s="38">
        <v>2024877.18</v>
      </c>
    </row>
    <row r="50" spans="1:10" ht="13.8" x14ac:dyDescent="0.2">
      <c r="A50" s="37" t="s">
        <v>70</v>
      </c>
      <c r="B50" s="16" t="s">
        <v>70</v>
      </c>
      <c r="C50" s="104" t="s">
        <v>331</v>
      </c>
      <c r="D50" s="16" t="s">
        <v>332</v>
      </c>
      <c r="E50" s="38">
        <v>74597923.340000004</v>
      </c>
      <c r="F50" s="38">
        <v>10570364.810000001</v>
      </c>
      <c r="G50" s="38">
        <v>85168288.150000006</v>
      </c>
      <c r="H50" s="38">
        <v>43158607.340000004</v>
      </c>
      <c r="I50" s="35">
        <v>50.674503711978147</v>
      </c>
      <c r="J50" s="38">
        <v>36165054.43</v>
      </c>
    </row>
    <row r="51" spans="1:10" ht="13.8" x14ac:dyDescent="0.2">
      <c r="A51" s="37" t="s">
        <v>70</v>
      </c>
      <c r="B51" s="16" t="s">
        <v>70</v>
      </c>
      <c r="C51" s="104" t="s">
        <v>333</v>
      </c>
      <c r="D51" s="16" t="s">
        <v>334</v>
      </c>
      <c r="E51" s="38">
        <v>464000</v>
      </c>
      <c r="F51" s="38">
        <v>0</v>
      </c>
      <c r="G51" s="38">
        <v>464000</v>
      </c>
      <c r="H51" s="38">
        <v>464000</v>
      </c>
      <c r="I51" s="35">
        <v>100</v>
      </c>
      <c r="J51" s="38">
        <v>0</v>
      </c>
    </row>
    <row r="52" spans="1:10" ht="13.8" x14ac:dyDescent="0.2">
      <c r="A52" s="37" t="s">
        <v>70</v>
      </c>
      <c r="B52" s="16" t="s">
        <v>70</v>
      </c>
      <c r="C52" s="104" t="s">
        <v>335</v>
      </c>
      <c r="D52" s="16" t="s">
        <v>336</v>
      </c>
      <c r="E52" s="38">
        <v>322579.40000000002</v>
      </c>
      <c r="F52" s="38">
        <v>0</v>
      </c>
      <c r="G52" s="38">
        <v>322579.40000000002</v>
      </c>
      <c r="H52" s="38">
        <v>286010.36</v>
      </c>
      <c r="I52" s="35">
        <v>88.663553841317821</v>
      </c>
      <c r="J52" s="38">
        <v>286010.36</v>
      </c>
    </row>
    <row r="53" spans="1:10" ht="13.8" x14ac:dyDescent="0.2">
      <c r="A53" s="37" t="s">
        <v>70</v>
      </c>
      <c r="B53" s="16" t="s">
        <v>70</v>
      </c>
      <c r="C53" s="104" t="s">
        <v>337</v>
      </c>
      <c r="D53" s="16" t="s">
        <v>338</v>
      </c>
      <c r="E53" s="38">
        <v>68347702.519999996</v>
      </c>
      <c r="F53" s="38">
        <v>16979843.48</v>
      </c>
      <c r="G53" s="38">
        <v>85327546</v>
      </c>
      <c r="H53" s="38">
        <v>85627546</v>
      </c>
      <c r="I53" s="35">
        <v>100.35158634469576</v>
      </c>
      <c r="J53" s="38">
        <v>0</v>
      </c>
    </row>
    <row r="54" spans="1:10" ht="13.8" x14ac:dyDescent="0.2">
      <c r="A54" s="37" t="s">
        <v>70</v>
      </c>
      <c r="B54" s="16" t="s">
        <v>70</v>
      </c>
      <c r="C54" s="104" t="s">
        <v>339</v>
      </c>
      <c r="D54" s="16" t="s">
        <v>340</v>
      </c>
      <c r="E54" s="38">
        <v>100000</v>
      </c>
      <c r="F54" s="38">
        <v>2008440</v>
      </c>
      <c r="G54" s="38">
        <v>2108440</v>
      </c>
      <c r="H54" s="38">
        <v>2090421.15</v>
      </c>
      <c r="I54" s="35">
        <v>99.145394225114302</v>
      </c>
      <c r="J54" s="38">
        <v>2008440</v>
      </c>
    </row>
    <row r="55" spans="1:10" ht="13.8" x14ac:dyDescent="0.2">
      <c r="A55" s="37" t="s">
        <v>70</v>
      </c>
      <c r="B55" s="16" t="s">
        <v>70</v>
      </c>
      <c r="C55" s="104" t="s">
        <v>341</v>
      </c>
      <c r="D55" s="16" t="s">
        <v>342</v>
      </c>
      <c r="E55" s="38">
        <v>10000000</v>
      </c>
      <c r="F55" s="38">
        <v>0</v>
      </c>
      <c r="G55" s="38">
        <v>10000000</v>
      </c>
      <c r="H55" s="38">
        <v>94062.14</v>
      </c>
      <c r="I55" s="35">
        <v>0.94062140000000005</v>
      </c>
      <c r="J55" s="38">
        <v>94062.14</v>
      </c>
    </row>
    <row r="56" spans="1:10" ht="13.8" x14ac:dyDescent="0.2">
      <c r="A56" s="37" t="s">
        <v>70</v>
      </c>
      <c r="B56" s="16" t="s">
        <v>70</v>
      </c>
      <c r="C56" s="104" t="s">
        <v>343</v>
      </c>
      <c r="D56" s="16" t="s">
        <v>344</v>
      </c>
      <c r="E56" s="38">
        <v>81000000</v>
      </c>
      <c r="F56" s="38">
        <v>0</v>
      </c>
      <c r="G56" s="38">
        <v>81000000</v>
      </c>
      <c r="H56" s="38">
        <v>47886611.740000002</v>
      </c>
      <c r="I56" s="35">
        <v>59.119273753086418</v>
      </c>
      <c r="J56" s="38">
        <v>47886611.740000002</v>
      </c>
    </row>
    <row r="57" spans="1:10" ht="13.8" x14ac:dyDescent="0.2">
      <c r="A57" s="37" t="s">
        <v>70</v>
      </c>
      <c r="B57" s="16" t="s">
        <v>70</v>
      </c>
      <c r="C57" s="104" t="s">
        <v>345</v>
      </c>
      <c r="D57" s="16" t="s">
        <v>346</v>
      </c>
      <c r="E57" s="38">
        <v>0</v>
      </c>
      <c r="F57" s="38">
        <v>0</v>
      </c>
      <c r="G57" s="38">
        <v>0</v>
      </c>
      <c r="H57" s="38">
        <v>718.4</v>
      </c>
      <c r="I57" s="35">
        <v>0</v>
      </c>
      <c r="J57" s="38">
        <v>432.4</v>
      </c>
    </row>
    <row r="58" spans="1:10" ht="13.8" x14ac:dyDescent="0.2">
      <c r="A58" s="37" t="s">
        <v>70</v>
      </c>
      <c r="B58" s="16" t="s">
        <v>70</v>
      </c>
      <c r="C58" s="104" t="s">
        <v>218</v>
      </c>
      <c r="D58" s="16" t="s">
        <v>347</v>
      </c>
      <c r="E58" s="38">
        <v>265500</v>
      </c>
      <c r="F58" s="38">
        <v>1051590.81</v>
      </c>
      <c r="G58" s="38">
        <v>1317090.81</v>
      </c>
      <c r="H58" s="38">
        <v>1204793.45</v>
      </c>
      <c r="I58" s="35">
        <v>91.473833152020845</v>
      </c>
      <c r="J58" s="38">
        <v>1203737.2</v>
      </c>
    </row>
    <row r="59" spans="1:10" ht="13.8" x14ac:dyDescent="0.2">
      <c r="A59" s="37" t="s">
        <v>70</v>
      </c>
      <c r="B59" s="16" t="s">
        <v>70</v>
      </c>
      <c r="C59" s="104" t="s">
        <v>220</v>
      </c>
      <c r="D59" s="16" t="s">
        <v>348</v>
      </c>
      <c r="E59" s="38">
        <v>180000</v>
      </c>
      <c r="F59" s="38">
        <v>12662284.99</v>
      </c>
      <c r="G59" s="38">
        <v>12842284.99</v>
      </c>
      <c r="H59" s="38">
        <v>13136373.699999999</v>
      </c>
      <c r="I59" s="35">
        <v>102.29000298801186</v>
      </c>
      <c r="J59" s="38">
        <v>1778807.39</v>
      </c>
    </row>
    <row r="60" spans="1:10" ht="13.8" x14ac:dyDescent="0.2">
      <c r="A60" s="37" t="s">
        <v>70</v>
      </c>
      <c r="B60" s="16" t="s">
        <v>70</v>
      </c>
      <c r="C60" s="104" t="s">
        <v>224</v>
      </c>
      <c r="D60" s="16" t="s">
        <v>349</v>
      </c>
      <c r="E60" s="38">
        <v>950836.21</v>
      </c>
      <c r="F60" s="38">
        <v>323139.15999999997</v>
      </c>
      <c r="G60" s="38">
        <v>1273975.3700000001</v>
      </c>
      <c r="H60" s="38">
        <v>343086.49</v>
      </c>
      <c r="I60" s="35">
        <v>26.930386417125156</v>
      </c>
      <c r="J60" s="38">
        <v>343086.49</v>
      </c>
    </row>
    <row r="61" spans="1:10" ht="13.8" x14ac:dyDescent="0.2">
      <c r="A61" s="37" t="s">
        <v>70</v>
      </c>
      <c r="B61" s="16" t="s">
        <v>70</v>
      </c>
      <c r="C61" s="104" t="s">
        <v>226</v>
      </c>
      <c r="D61" s="16" t="s">
        <v>350</v>
      </c>
      <c r="E61" s="38">
        <v>178500</v>
      </c>
      <c r="F61" s="38">
        <v>163322.4</v>
      </c>
      <c r="G61" s="38">
        <v>341822.4</v>
      </c>
      <c r="H61" s="38">
        <v>814278.91</v>
      </c>
      <c r="I61" s="35">
        <v>238.21695418439515</v>
      </c>
      <c r="J61" s="38">
        <v>814278.91</v>
      </c>
    </row>
    <row r="62" spans="1:10" ht="13.8" x14ac:dyDescent="0.2">
      <c r="A62" s="37" t="s">
        <v>70</v>
      </c>
      <c r="B62" s="16" t="s">
        <v>70</v>
      </c>
      <c r="C62" s="104" t="s">
        <v>351</v>
      </c>
      <c r="D62" s="16" t="s">
        <v>352</v>
      </c>
      <c r="E62" s="38">
        <v>8299697.2599999998</v>
      </c>
      <c r="F62" s="38">
        <v>-752187.53</v>
      </c>
      <c r="G62" s="38">
        <v>7547509.7300000004</v>
      </c>
      <c r="H62" s="38">
        <v>55500.88</v>
      </c>
      <c r="I62" s="35">
        <v>0.73535354024644628</v>
      </c>
      <c r="J62" s="38">
        <v>55500.88</v>
      </c>
    </row>
    <row r="63" spans="1:10" ht="13.8" x14ac:dyDescent="0.2">
      <c r="A63" s="37" t="s">
        <v>70</v>
      </c>
      <c r="B63" s="16" t="s">
        <v>70</v>
      </c>
      <c r="C63" s="104" t="s">
        <v>353</v>
      </c>
      <c r="D63" s="16" t="s">
        <v>354</v>
      </c>
      <c r="E63" s="38">
        <v>5239432.34</v>
      </c>
      <c r="F63" s="38">
        <v>267854.15000000002</v>
      </c>
      <c r="G63" s="38">
        <v>5507286.4900000002</v>
      </c>
      <c r="H63" s="38">
        <v>803568</v>
      </c>
      <c r="I63" s="35">
        <v>14.590996881297162</v>
      </c>
      <c r="J63" s="38">
        <v>0</v>
      </c>
    </row>
    <row r="64" spans="1:10" ht="13.8" x14ac:dyDescent="0.2">
      <c r="A64" s="37" t="s">
        <v>70</v>
      </c>
      <c r="B64" s="16" t="s">
        <v>70</v>
      </c>
      <c r="C64" s="104" t="s">
        <v>355</v>
      </c>
      <c r="D64" s="16" t="s">
        <v>356</v>
      </c>
      <c r="E64" s="38">
        <v>44154392.409999996</v>
      </c>
      <c r="F64" s="38">
        <v>0</v>
      </c>
      <c r="G64" s="38">
        <v>44154392.409999996</v>
      </c>
      <c r="H64" s="38">
        <v>2866162.29</v>
      </c>
      <c r="I64" s="35">
        <v>6.4912280150657837</v>
      </c>
      <c r="J64" s="38">
        <v>2866162.29</v>
      </c>
    </row>
    <row r="65" spans="1:10" ht="13.8" x14ac:dyDescent="0.2">
      <c r="A65" s="37" t="s">
        <v>70</v>
      </c>
      <c r="B65" s="16" t="s">
        <v>70</v>
      </c>
      <c r="C65" s="104" t="s">
        <v>357</v>
      </c>
      <c r="D65" s="16" t="s">
        <v>358</v>
      </c>
      <c r="E65" s="38">
        <v>427777770.41000003</v>
      </c>
      <c r="F65" s="38">
        <v>0</v>
      </c>
      <c r="G65" s="38">
        <v>427777770.41000003</v>
      </c>
      <c r="H65" s="38">
        <v>70164487.700000003</v>
      </c>
      <c r="I65" s="35">
        <v>16.402088316265576</v>
      </c>
      <c r="J65" s="38">
        <v>70164487.700000003</v>
      </c>
    </row>
    <row r="66" spans="1:10" ht="13.8" x14ac:dyDescent="0.2">
      <c r="A66" s="37" t="s">
        <v>70</v>
      </c>
      <c r="B66" s="16" t="s">
        <v>70</v>
      </c>
      <c r="C66" s="104" t="s">
        <v>359</v>
      </c>
      <c r="D66" s="16" t="s">
        <v>360</v>
      </c>
      <c r="E66" s="38">
        <v>7531984.7699999996</v>
      </c>
      <c r="F66" s="38">
        <v>0</v>
      </c>
      <c r="G66" s="38">
        <v>7531984.7699999996</v>
      </c>
      <c r="H66" s="38">
        <v>2412757.33</v>
      </c>
      <c r="I66" s="35">
        <v>32.033486573287377</v>
      </c>
      <c r="J66" s="38">
        <v>2412757.33</v>
      </c>
    </row>
    <row r="67" spans="1:10" ht="13.8" x14ac:dyDescent="0.2">
      <c r="A67" s="37" t="s">
        <v>70</v>
      </c>
      <c r="B67" s="16" t="s">
        <v>70</v>
      </c>
      <c r="C67" s="104" t="s">
        <v>361</v>
      </c>
      <c r="D67" s="16" t="s">
        <v>362</v>
      </c>
      <c r="E67" s="38">
        <v>2373417.98</v>
      </c>
      <c r="F67" s="38">
        <v>7123.21</v>
      </c>
      <c r="G67" s="38">
        <v>2380541.19</v>
      </c>
      <c r="H67" s="38">
        <v>5285841.17</v>
      </c>
      <c r="I67" s="35">
        <v>222.04367612727592</v>
      </c>
      <c r="J67" s="38">
        <v>5285841.17</v>
      </c>
    </row>
    <row r="68" spans="1:10" ht="13.8" x14ac:dyDescent="0.2">
      <c r="A68" s="37" t="s">
        <v>70</v>
      </c>
      <c r="B68" s="16" t="s">
        <v>70</v>
      </c>
      <c r="C68" s="105" t="s">
        <v>127</v>
      </c>
      <c r="D68" s="27" t="s">
        <v>70</v>
      </c>
      <c r="E68" s="28">
        <v>1405538898.73</v>
      </c>
      <c r="F68" s="28">
        <v>64530522.219999999</v>
      </c>
      <c r="G68" s="28">
        <v>1470069420.95</v>
      </c>
      <c r="H68" s="28">
        <v>849580091.51999998</v>
      </c>
      <c r="I68" s="29">
        <v>57.791834821717302</v>
      </c>
      <c r="J68" s="28">
        <v>710269954.35000002</v>
      </c>
    </row>
    <row r="69" spans="1:10" ht="13.8" x14ac:dyDescent="0.2">
      <c r="A69" s="37" t="s">
        <v>17</v>
      </c>
      <c r="B69" s="16" t="s">
        <v>28</v>
      </c>
      <c r="C69" s="104" t="s">
        <v>363</v>
      </c>
      <c r="D69" s="16" t="s">
        <v>364</v>
      </c>
      <c r="E69" s="38">
        <v>1301522.42</v>
      </c>
      <c r="F69" s="38">
        <v>0</v>
      </c>
      <c r="G69" s="38">
        <v>1301522.42</v>
      </c>
      <c r="H69" s="38">
        <v>841224.95</v>
      </c>
      <c r="I69" s="35">
        <v>64.633919252808568</v>
      </c>
      <c r="J69" s="38">
        <v>729532.1</v>
      </c>
    </row>
    <row r="70" spans="1:10" ht="13.8" x14ac:dyDescent="0.2">
      <c r="A70" s="37" t="s">
        <v>70</v>
      </c>
      <c r="B70" s="16" t="s">
        <v>70</v>
      </c>
      <c r="C70" s="104" t="s">
        <v>365</v>
      </c>
      <c r="D70" s="16" t="s">
        <v>366</v>
      </c>
      <c r="E70" s="38">
        <v>194700.77</v>
      </c>
      <c r="F70" s="38">
        <v>0</v>
      </c>
      <c r="G70" s="38">
        <v>194700.77</v>
      </c>
      <c r="H70" s="38">
        <v>254516.25</v>
      </c>
      <c r="I70" s="35">
        <v>130.72174804444791</v>
      </c>
      <c r="J70" s="38">
        <v>254516.25</v>
      </c>
    </row>
    <row r="71" spans="1:10" ht="13.8" x14ac:dyDescent="0.2">
      <c r="A71" s="37" t="s">
        <v>70</v>
      </c>
      <c r="B71" s="16" t="s">
        <v>70</v>
      </c>
      <c r="C71" s="104" t="s">
        <v>367</v>
      </c>
      <c r="D71" s="16" t="s">
        <v>368</v>
      </c>
      <c r="E71" s="38">
        <v>11260</v>
      </c>
      <c r="F71" s="38">
        <v>0</v>
      </c>
      <c r="G71" s="38">
        <v>11260</v>
      </c>
      <c r="H71" s="38">
        <v>7792773.4100000001</v>
      </c>
      <c r="I71" s="35">
        <v>69207.579129662525</v>
      </c>
      <c r="J71" s="38">
        <v>7792773.4100000001</v>
      </c>
    </row>
    <row r="72" spans="1:10" ht="13.8" x14ac:dyDescent="0.2">
      <c r="A72" s="37" t="s">
        <v>70</v>
      </c>
      <c r="B72" s="16" t="s">
        <v>70</v>
      </c>
      <c r="C72" s="104" t="s">
        <v>369</v>
      </c>
      <c r="D72" s="16" t="s">
        <v>370</v>
      </c>
      <c r="E72" s="38">
        <v>1400098.03</v>
      </c>
      <c r="F72" s="38">
        <v>0</v>
      </c>
      <c r="G72" s="38">
        <v>1400098.03</v>
      </c>
      <c r="H72" s="38">
        <v>1122879.68</v>
      </c>
      <c r="I72" s="35">
        <v>80.200075704699046</v>
      </c>
      <c r="J72" s="38">
        <v>956394.53</v>
      </c>
    </row>
    <row r="73" spans="1:10" ht="13.8" x14ac:dyDescent="0.2">
      <c r="A73" s="37" t="s">
        <v>70</v>
      </c>
      <c r="B73" s="16" t="s">
        <v>70</v>
      </c>
      <c r="C73" s="104" t="s">
        <v>371</v>
      </c>
      <c r="D73" s="16" t="s">
        <v>372</v>
      </c>
      <c r="E73" s="38">
        <v>1000000</v>
      </c>
      <c r="F73" s="38">
        <v>0</v>
      </c>
      <c r="G73" s="38">
        <v>1000000</v>
      </c>
      <c r="H73" s="38">
        <v>602146.52</v>
      </c>
      <c r="I73" s="35">
        <v>60.214652000000001</v>
      </c>
      <c r="J73" s="38">
        <v>602146.52</v>
      </c>
    </row>
    <row r="74" spans="1:10" ht="13.8" x14ac:dyDescent="0.2">
      <c r="A74" s="37" t="s">
        <v>70</v>
      </c>
      <c r="B74" s="16" t="s">
        <v>70</v>
      </c>
      <c r="C74" s="104" t="s">
        <v>373</v>
      </c>
      <c r="D74" s="16" t="s">
        <v>374</v>
      </c>
      <c r="E74" s="38">
        <v>0</v>
      </c>
      <c r="F74" s="38">
        <v>0</v>
      </c>
      <c r="G74" s="38">
        <v>0</v>
      </c>
      <c r="H74" s="38">
        <v>592</v>
      </c>
      <c r="I74" s="35">
        <v>0</v>
      </c>
      <c r="J74" s="38">
        <v>592</v>
      </c>
    </row>
    <row r="75" spans="1:10" ht="13.8" x14ac:dyDescent="0.2">
      <c r="A75" s="37" t="s">
        <v>70</v>
      </c>
      <c r="B75" s="16" t="s">
        <v>70</v>
      </c>
      <c r="C75" s="104" t="s">
        <v>375</v>
      </c>
      <c r="D75" s="16" t="s">
        <v>376</v>
      </c>
      <c r="E75" s="38">
        <v>2050019.84</v>
      </c>
      <c r="F75" s="38">
        <v>0</v>
      </c>
      <c r="G75" s="38">
        <v>2050019.84</v>
      </c>
      <c r="H75" s="38">
        <v>2716931.19</v>
      </c>
      <c r="I75" s="35">
        <v>132.53194612984819</v>
      </c>
      <c r="J75" s="38">
        <v>1767658.3</v>
      </c>
    </row>
    <row r="76" spans="1:10" ht="13.8" x14ac:dyDescent="0.2">
      <c r="A76" s="37" t="s">
        <v>70</v>
      </c>
      <c r="B76" s="16" t="s">
        <v>70</v>
      </c>
      <c r="C76" s="104" t="s">
        <v>377</v>
      </c>
      <c r="D76" s="16" t="s">
        <v>378</v>
      </c>
      <c r="E76" s="38">
        <v>7203600</v>
      </c>
      <c r="F76" s="38">
        <v>0</v>
      </c>
      <c r="G76" s="38">
        <v>7203600</v>
      </c>
      <c r="H76" s="38">
        <v>5094557.72</v>
      </c>
      <c r="I76" s="35">
        <v>70.722384918651784</v>
      </c>
      <c r="J76" s="38">
        <v>4598349.33</v>
      </c>
    </row>
    <row r="77" spans="1:10" s="88" customFormat="1" ht="13.8" x14ac:dyDescent="0.2">
      <c r="A77" s="37" t="s">
        <v>70</v>
      </c>
      <c r="B77" s="16" t="s">
        <v>70</v>
      </c>
      <c r="C77" s="104" t="s">
        <v>379</v>
      </c>
      <c r="D77" s="16" t="s">
        <v>380</v>
      </c>
      <c r="E77" s="38">
        <v>0</v>
      </c>
      <c r="F77" s="38">
        <v>0</v>
      </c>
      <c r="G77" s="38">
        <v>0</v>
      </c>
      <c r="H77" s="38">
        <v>8500.99</v>
      </c>
      <c r="I77" s="35">
        <v>0</v>
      </c>
      <c r="J77" s="38">
        <v>8500.99</v>
      </c>
    </row>
    <row r="78" spans="1:10" ht="13.8" x14ac:dyDescent="0.2">
      <c r="A78" s="37" t="s">
        <v>70</v>
      </c>
      <c r="B78" s="16" t="s">
        <v>70</v>
      </c>
      <c r="C78" s="104" t="s">
        <v>381</v>
      </c>
      <c r="D78" s="16" t="s">
        <v>382</v>
      </c>
      <c r="E78" s="38">
        <v>66875</v>
      </c>
      <c r="F78" s="38">
        <v>0</v>
      </c>
      <c r="G78" s="38">
        <v>66875</v>
      </c>
      <c r="H78" s="38">
        <v>0</v>
      </c>
      <c r="I78" s="35">
        <v>0</v>
      </c>
      <c r="J78" s="38">
        <v>0</v>
      </c>
    </row>
    <row r="79" spans="1:10" ht="13.8" x14ac:dyDescent="0.2">
      <c r="A79" s="37" t="s">
        <v>70</v>
      </c>
      <c r="B79" s="16" t="s">
        <v>70</v>
      </c>
      <c r="C79" s="105" t="s">
        <v>127</v>
      </c>
      <c r="D79" s="27" t="s">
        <v>70</v>
      </c>
      <c r="E79" s="28">
        <v>13228076.060000001</v>
      </c>
      <c r="F79" s="28">
        <v>0</v>
      </c>
      <c r="G79" s="28">
        <v>13228076.060000001</v>
      </c>
      <c r="H79" s="28">
        <v>18434122.710000001</v>
      </c>
      <c r="I79" s="29">
        <v>139.35603806922774</v>
      </c>
      <c r="J79" s="28">
        <v>16710463.43</v>
      </c>
    </row>
    <row r="80" spans="1:10" ht="13.8" x14ac:dyDescent="0.2">
      <c r="A80" s="37" t="s">
        <v>9</v>
      </c>
      <c r="B80" s="16" t="s">
        <v>29</v>
      </c>
      <c r="C80" s="104" t="s">
        <v>231</v>
      </c>
      <c r="D80" s="16" t="s">
        <v>383</v>
      </c>
      <c r="E80" s="38">
        <v>5000000</v>
      </c>
      <c r="F80" s="38">
        <v>0</v>
      </c>
      <c r="G80" s="38">
        <v>5000000</v>
      </c>
      <c r="H80" s="38">
        <v>0</v>
      </c>
      <c r="I80" s="35">
        <v>0</v>
      </c>
      <c r="J80" s="38">
        <v>0</v>
      </c>
    </row>
    <row r="81" spans="1:10" ht="13.8" x14ac:dyDescent="0.2">
      <c r="A81" s="37" t="s">
        <v>70</v>
      </c>
      <c r="B81" s="16" t="s">
        <v>70</v>
      </c>
      <c r="C81" s="104" t="s">
        <v>249</v>
      </c>
      <c r="D81" s="16" t="s">
        <v>384</v>
      </c>
      <c r="E81" s="38">
        <v>0</v>
      </c>
      <c r="F81" s="38">
        <v>0</v>
      </c>
      <c r="G81" s="38">
        <v>0</v>
      </c>
      <c r="H81" s="38">
        <v>25195</v>
      </c>
      <c r="I81" s="35">
        <v>0</v>
      </c>
      <c r="J81" s="38">
        <v>25195</v>
      </c>
    </row>
    <row r="82" spans="1:10" ht="13.8" x14ac:dyDescent="0.2">
      <c r="A82" s="37" t="s">
        <v>70</v>
      </c>
      <c r="B82" s="16" t="s">
        <v>70</v>
      </c>
      <c r="C82" s="104" t="s">
        <v>385</v>
      </c>
      <c r="D82" s="16" t="s">
        <v>386</v>
      </c>
      <c r="E82" s="38">
        <v>0</v>
      </c>
      <c r="F82" s="38">
        <v>0</v>
      </c>
      <c r="G82" s="38">
        <v>0</v>
      </c>
      <c r="H82" s="38">
        <v>147534.09</v>
      </c>
      <c r="I82" s="35">
        <v>0</v>
      </c>
      <c r="J82" s="38">
        <v>147534.09</v>
      </c>
    </row>
    <row r="83" spans="1:10" ht="13.8" x14ac:dyDescent="0.2">
      <c r="A83" s="37" t="s">
        <v>70</v>
      </c>
      <c r="B83" s="16" t="s">
        <v>70</v>
      </c>
      <c r="C83" s="105" t="s">
        <v>127</v>
      </c>
      <c r="D83" s="27" t="s">
        <v>70</v>
      </c>
      <c r="E83" s="28">
        <v>5000000</v>
      </c>
      <c r="F83" s="28">
        <v>0</v>
      </c>
      <c r="G83" s="28">
        <v>5000000</v>
      </c>
      <c r="H83" s="28">
        <v>172729.09</v>
      </c>
      <c r="I83" s="29">
        <v>3.4545818000000001</v>
      </c>
      <c r="J83" s="28">
        <v>172729.09</v>
      </c>
    </row>
    <row r="84" spans="1:10" ht="13.8" x14ac:dyDescent="0.2">
      <c r="A84" s="37" t="s">
        <v>11</v>
      </c>
      <c r="B84" s="16" t="s">
        <v>12</v>
      </c>
      <c r="C84" s="104" t="s">
        <v>387</v>
      </c>
      <c r="D84" s="16" t="s">
        <v>388</v>
      </c>
      <c r="E84" s="38">
        <v>537662.98</v>
      </c>
      <c r="F84" s="38">
        <v>0</v>
      </c>
      <c r="G84" s="38">
        <v>537662.98</v>
      </c>
      <c r="H84" s="38">
        <v>0</v>
      </c>
      <c r="I84" s="35">
        <v>0</v>
      </c>
      <c r="J84" s="38">
        <v>0</v>
      </c>
    </row>
    <row r="85" spans="1:10" ht="13.8" x14ac:dyDescent="0.2">
      <c r="A85" s="37" t="s">
        <v>70</v>
      </c>
      <c r="B85" s="16" t="s">
        <v>70</v>
      </c>
      <c r="C85" s="104" t="s">
        <v>389</v>
      </c>
      <c r="D85" s="16" t="s">
        <v>390</v>
      </c>
      <c r="E85" s="38">
        <v>0</v>
      </c>
      <c r="F85" s="38">
        <v>0</v>
      </c>
      <c r="G85" s="38">
        <v>0</v>
      </c>
      <c r="H85" s="38">
        <v>-12487.29</v>
      </c>
      <c r="I85" s="35">
        <v>0</v>
      </c>
      <c r="J85" s="38">
        <v>-12487.29</v>
      </c>
    </row>
    <row r="86" spans="1:10" ht="13.8" x14ac:dyDescent="0.2">
      <c r="A86" s="37" t="s">
        <v>70</v>
      </c>
      <c r="B86" s="16" t="s">
        <v>70</v>
      </c>
      <c r="C86" s="104" t="s">
        <v>391</v>
      </c>
      <c r="D86" s="16" t="s">
        <v>392</v>
      </c>
      <c r="E86" s="38">
        <v>21242000</v>
      </c>
      <c r="F86" s="38">
        <v>0</v>
      </c>
      <c r="G86" s="38">
        <v>21242000</v>
      </c>
      <c r="H86" s="38">
        <v>3800000</v>
      </c>
      <c r="I86" s="35">
        <v>17.889087656529519</v>
      </c>
      <c r="J86" s="38">
        <v>3800000</v>
      </c>
    </row>
    <row r="87" spans="1:10" s="88" customFormat="1" ht="13.8" x14ac:dyDescent="0.2">
      <c r="A87" s="37" t="s">
        <v>70</v>
      </c>
      <c r="B87" s="16" t="s">
        <v>70</v>
      </c>
      <c r="C87" s="104" t="s">
        <v>393</v>
      </c>
      <c r="D87" s="16" t="s">
        <v>394</v>
      </c>
      <c r="E87" s="38">
        <v>18020259.649999999</v>
      </c>
      <c r="F87" s="38">
        <v>0</v>
      </c>
      <c r="G87" s="38">
        <v>18020259.649999999</v>
      </c>
      <c r="H87" s="38">
        <v>15601679.939999999</v>
      </c>
      <c r="I87" s="35">
        <v>86.578552379515799</v>
      </c>
      <c r="J87" s="38">
        <v>15429523.58</v>
      </c>
    </row>
    <row r="88" spans="1:10" s="88" customFormat="1" ht="13.8" x14ac:dyDescent="0.2">
      <c r="A88" s="37" t="s">
        <v>70</v>
      </c>
      <c r="B88" s="16" t="s">
        <v>70</v>
      </c>
      <c r="C88" s="104" t="s">
        <v>395</v>
      </c>
      <c r="D88" s="16" t="s">
        <v>396</v>
      </c>
      <c r="E88" s="38">
        <v>0</v>
      </c>
      <c r="F88" s="38">
        <v>200000</v>
      </c>
      <c r="G88" s="38">
        <v>200000</v>
      </c>
      <c r="H88" s="38">
        <v>200000</v>
      </c>
      <c r="I88" s="35">
        <v>100</v>
      </c>
      <c r="J88" s="38">
        <v>200000</v>
      </c>
    </row>
    <row r="89" spans="1:10" s="88" customFormat="1" ht="13.8" x14ac:dyDescent="0.2">
      <c r="A89" s="37" t="s">
        <v>70</v>
      </c>
      <c r="B89" s="16" t="s">
        <v>70</v>
      </c>
      <c r="C89" s="104" t="s">
        <v>397</v>
      </c>
      <c r="D89" s="16" t="s">
        <v>398</v>
      </c>
      <c r="E89" s="38">
        <v>2200000</v>
      </c>
      <c r="F89" s="38">
        <v>0</v>
      </c>
      <c r="G89" s="38">
        <v>2200000</v>
      </c>
      <c r="H89" s="38">
        <v>10960987.1</v>
      </c>
      <c r="I89" s="35">
        <v>498.22668636363636</v>
      </c>
      <c r="J89" s="38">
        <v>6383634.0999999996</v>
      </c>
    </row>
    <row r="90" spans="1:10" s="88" customFormat="1" ht="13.8" x14ac:dyDescent="0.2">
      <c r="A90" s="37" t="s">
        <v>70</v>
      </c>
      <c r="B90" s="16" t="s">
        <v>70</v>
      </c>
      <c r="C90" s="104" t="s">
        <v>399</v>
      </c>
      <c r="D90" s="16" t="s">
        <v>400</v>
      </c>
      <c r="E90" s="38">
        <v>100000</v>
      </c>
      <c r="F90" s="38">
        <v>368412.8</v>
      </c>
      <c r="G90" s="38">
        <v>468412.8</v>
      </c>
      <c r="H90" s="38">
        <v>468412.8</v>
      </c>
      <c r="I90" s="35">
        <v>100</v>
      </c>
      <c r="J90" s="38">
        <v>0</v>
      </c>
    </row>
    <row r="91" spans="1:10" s="88" customFormat="1" ht="13.8" x14ac:dyDescent="0.2">
      <c r="A91" s="37" t="s">
        <v>70</v>
      </c>
      <c r="B91" s="16" t="s">
        <v>70</v>
      </c>
      <c r="C91" s="104" t="s">
        <v>401</v>
      </c>
      <c r="D91" s="16" t="s">
        <v>402</v>
      </c>
      <c r="E91" s="38">
        <v>436833746.66000003</v>
      </c>
      <c r="F91" s="38">
        <v>62872062.359999999</v>
      </c>
      <c r="G91" s="38">
        <v>499705809.01999998</v>
      </c>
      <c r="H91" s="38">
        <v>134029771.39</v>
      </c>
      <c r="I91" s="35">
        <v>26.821735703423784</v>
      </c>
      <c r="J91" s="38">
        <v>104218818.3</v>
      </c>
    </row>
    <row r="92" spans="1:10" s="88" customFormat="1" ht="13.8" x14ac:dyDescent="0.2">
      <c r="A92" s="37" t="s">
        <v>70</v>
      </c>
      <c r="B92" s="16" t="s">
        <v>70</v>
      </c>
      <c r="C92" s="104" t="s">
        <v>403</v>
      </c>
      <c r="D92" s="16" t="s">
        <v>334</v>
      </c>
      <c r="E92" s="38">
        <v>186000</v>
      </c>
      <c r="F92" s="38">
        <v>0</v>
      </c>
      <c r="G92" s="38">
        <v>186000</v>
      </c>
      <c r="H92" s="38">
        <v>1560218.08</v>
      </c>
      <c r="I92" s="35">
        <v>838.82692473118277</v>
      </c>
      <c r="J92" s="38">
        <v>1374218.08</v>
      </c>
    </row>
    <row r="93" spans="1:10" s="88" customFormat="1" ht="13.8" x14ac:dyDescent="0.2">
      <c r="A93" s="37" t="s">
        <v>70</v>
      </c>
      <c r="B93" s="16" t="s">
        <v>70</v>
      </c>
      <c r="C93" s="104" t="s">
        <v>404</v>
      </c>
      <c r="D93" s="16" t="s">
        <v>336</v>
      </c>
      <c r="E93" s="38">
        <v>0</v>
      </c>
      <c r="F93" s="38">
        <v>0</v>
      </c>
      <c r="G93" s="38">
        <v>0</v>
      </c>
      <c r="H93" s="38">
        <v>95463.02</v>
      </c>
      <c r="I93" s="35">
        <v>0</v>
      </c>
      <c r="J93" s="38">
        <v>95463.02</v>
      </c>
    </row>
    <row r="94" spans="1:10" s="88" customFormat="1" ht="13.8" x14ac:dyDescent="0.2">
      <c r="A94" s="37" t="s">
        <v>70</v>
      </c>
      <c r="B94" s="16" t="s">
        <v>70</v>
      </c>
      <c r="C94" s="104" t="s">
        <v>405</v>
      </c>
      <c r="D94" s="16" t="s">
        <v>338</v>
      </c>
      <c r="E94" s="38">
        <v>1027000</v>
      </c>
      <c r="F94" s="38">
        <v>0</v>
      </c>
      <c r="G94" s="38">
        <v>1027000</v>
      </c>
      <c r="H94" s="38">
        <v>727000</v>
      </c>
      <c r="I94" s="35">
        <v>70.788704965920161</v>
      </c>
      <c r="J94" s="38">
        <v>0</v>
      </c>
    </row>
    <row r="95" spans="1:10" s="88" customFormat="1" ht="13.8" x14ac:dyDescent="0.2">
      <c r="A95" s="37" t="s">
        <v>70</v>
      </c>
      <c r="B95" s="16" t="s">
        <v>70</v>
      </c>
      <c r="C95" s="104" t="s">
        <v>406</v>
      </c>
      <c r="D95" s="16" t="s">
        <v>407</v>
      </c>
      <c r="E95" s="38">
        <v>10061943.960000001</v>
      </c>
      <c r="F95" s="38">
        <v>1706489.77</v>
      </c>
      <c r="G95" s="38">
        <v>11768433.73</v>
      </c>
      <c r="H95" s="38">
        <v>2366085.4500000002</v>
      </c>
      <c r="I95" s="35">
        <v>20.10535560028174</v>
      </c>
      <c r="J95" s="38">
        <v>627090.48</v>
      </c>
    </row>
    <row r="96" spans="1:10" s="88" customFormat="1" ht="13.8" x14ac:dyDescent="0.2">
      <c r="A96" s="37" t="s">
        <v>70</v>
      </c>
      <c r="B96" s="16" t="s">
        <v>70</v>
      </c>
      <c r="C96" s="104" t="s">
        <v>252</v>
      </c>
      <c r="D96" s="16" t="s">
        <v>408</v>
      </c>
      <c r="E96" s="38">
        <v>2241763.1</v>
      </c>
      <c r="F96" s="38">
        <v>548000</v>
      </c>
      <c r="G96" s="38">
        <v>2789763.1</v>
      </c>
      <c r="H96" s="38">
        <v>1116000</v>
      </c>
      <c r="I96" s="35">
        <v>40.003396704186102</v>
      </c>
      <c r="J96" s="38">
        <v>1116000</v>
      </c>
    </row>
    <row r="97" spans="1:10" s="88" customFormat="1" ht="13.8" x14ac:dyDescent="0.2">
      <c r="A97" s="37" t="s">
        <v>70</v>
      </c>
      <c r="B97" s="16" t="s">
        <v>70</v>
      </c>
      <c r="C97" s="104" t="s">
        <v>409</v>
      </c>
      <c r="D97" s="16" t="s">
        <v>348</v>
      </c>
      <c r="E97" s="38">
        <v>596904.30000000005</v>
      </c>
      <c r="F97" s="38">
        <v>18000</v>
      </c>
      <c r="G97" s="38">
        <v>614904.30000000005</v>
      </c>
      <c r="H97" s="38">
        <v>31886.76</v>
      </c>
      <c r="I97" s="35">
        <v>5.1856459614935195</v>
      </c>
      <c r="J97" s="38">
        <v>13886.76</v>
      </c>
    </row>
    <row r="98" spans="1:10" s="88" customFormat="1" ht="13.8" x14ac:dyDescent="0.2">
      <c r="A98" s="37" t="s">
        <v>70</v>
      </c>
      <c r="B98" s="16" t="s">
        <v>70</v>
      </c>
      <c r="C98" s="104" t="s">
        <v>253</v>
      </c>
      <c r="D98" s="16" t="s">
        <v>410</v>
      </c>
      <c r="E98" s="38">
        <v>55000</v>
      </c>
      <c r="F98" s="38">
        <v>950000</v>
      </c>
      <c r="G98" s="38">
        <v>1005000</v>
      </c>
      <c r="H98" s="38">
        <v>950000</v>
      </c>
      <c r="I98" s="35">
        <v>94.527363184079604</v>
      </c>
      <c r="J98" s="38">
        <v>300000</v>
      </c>
    </row>
    <row r="99" spans="1:10" s="88" customFormat="1" ht="13.8" x14ac:dyDescent="0.2">
      <c r="A99" s="37" t="s">
        <v>70</v>
      </c>
      <c r="B99" s="16" t="s">
        <v>70</v>
      </c>
      <c r="C99" s="104" t="s">
        <v>411</v>
      </c>
      <c r="D99" s="16" t="s">
        <v>412</v>
      </c>
      <c r="E99" s="38">
        <v>0</v>
      </c>
      <c r="F99" s="38">
        <v>279198.71999999997</v>
      </c>
      <c r="G99" s="38">
        <v>279198.71999999997</v>
      </c>
      <c r="H99" s="38">
        <v>279198.71999999997</v>
      </c>
      <c r="I99" s="35">
        <v>100</v>
      </c>
      <c r="J99" s="38">
        <v>0</v>
      </c>
    </row>
    <row r="100" spans="1:10" s="88" customFormat="1" ht="13.8" x14ac:dyDescent="0.2">
      <c r="A100" s="37" t="s">
        <v>70</v>
      </c>
      <c r="B100" s="16" t="s">
        <v>70</v>
      </c>
      <c r="C100" s="104" t="s">
        <v>254</v>
      </c>
      <c r="D100" s="16" t="s">
        <v>413</v>
      </c>
      <c r="E100" s="38">
        <v>133137.26999999999</v>
      </c>
      <c r="F100" s="38">
        <v>0</v>
      </c>
      <c r="G100" s="38">
        <v>133137.26999999999</v>
      </c>
      <c r="H100" s="38">
        <v>0</v>
      </c>
      <c r="I100" s="35">
        <v>0</v>
      </c>
      <c r="J100" s="38">
        <v>0</v>
      </c>
    </row>
    <row r="101" spans="1:10" s="88" customFormat="1" ht="13.8" x14ac:dyDescent="0.2">
      <c r="A101" s="37" t="s">
        <v>70</v>
      </c>
      <c r="B101" s="16" t="s">
        <v>70</v>
      </c>
      <c r="C101" s="104" t="s">
        <v>255</v>
      </c>
      <c r="D101" s="16" t="s">
        <v>414</v>
      </c>
      <c r="E101" s="38">
        <v>0</v>
      </c>
      <c r="F101" s="38">
        <v>14036</v>
      </c>
      <c r="G101" s="38">
        <v>14036</v>
      </c>
      <c r="H101" s="38">
        <v>37989.56</v>
      </c>
      <c r="I101" s="35">
        <v>270.65802222855513</v>
      </c>
      <c r="J101" s="38">
        <v>37989.56</v>
      </c>
    </row>
    <row r="102" spans="1:10" s="88" customFormat="1" ht="13.8" x14ac:dyDescent="0.2">
      <c r="A102" s="37" t="s">
        <v>70</v>
      </c>
      <c r="B102" s="16" t="s">
        <v>70</v>
      </c>
      <c r="C102" s="104" t="s">
        <v>415</v>
      </c>
      <c r="D102" s="16" t="s">
        <v>352</v>
      </c>
      <c r="E102" s="38">
        <v>31532582.699999999</v>
      </c>
      <c r="F102" s="38">
        <v>5006149.0599999996</v>
      </c>
      <c r="G102" s="38">
        <v>36538731.759999998</v>
      </c>
      <c r="H102" s="38">
        <v>7473551.5800000001</v>
      </c>
      <c r="I102" s="35">
        <v>20.453779373321087</v>
      </c>
      <c r="J102" s="38">
        <v>7473551.5800000001</v>
      </c>
    </row>
    <row r="103" spans="1:10" s="88" customFormat="1" ht="13.8" x14ac:dyDescent="0.2">
      <c r="A103" s="37" t="s">
        <v>70</v>
      </c>
      <c r="B103" s="16" t="s">
        <v>70</v>
      </c>
      <c r="C103" s="104" t="s">
        <v>416</v>
      </c>
      <c r="D103" s="16" t="s">
        <v>358</v>
      </c>
      <c r="E103" s="38">
        <v>23606795.640000001</v>
      </c>
      <c r="F103" s="38">
        <v>0</v>
      </c>
      <c r="G103" s="38">
        <v>23606795.640000001</v>
      </c>
      <c r="H103" s="38">
        <v>6360175.0099999998</v>
      </c>
      <c r="I103" s="35">
        <v>26.942136099247392</v>
      </c>
      <c r="J103" s="38">
        <v>6360175.0099999998</v>
      </c>
    </row>
    <row r="104" spans="1:10" s="88" customFormat="1" ht="13.8" x14ac:dyDescent="0.2">
      <c r="A104" s="37" t="s">
        <v>70</v>
      </c>
      <c r="B104" s="16" t="s">
        <v>70</v>
      </c>
      <c r="C104" s="104" t="s">
        <v>417</v>
      </c>
      <c r="D104" s="16" t="s">
        <v>360</v>
      </c>
      <c r="E104" s="38">
        <v>91309557.549999997</v>
      </c>
      <c r="F104" s="38">
        <v>0</v>
      </c>
      <c r="G104" s="38">
        <v>91309557.549999997</v>
      </c>
      <c r="H104" s="38">
        <v>27628368.66</v>
      </c>
      <c r="I104" s="35">
        <v>30.257915382922587</v>
      </c>
      <c r="J104" s="38">
        <v>27628368.66</v>
      </c>
    </row>
    <row r="105" spans="1:10" s="88" customFormat="1" ht="13.8" x14ac:dyDescent="0.2">
      <c r="A105" s="37" t="s">
        <v>70</v>
      </c>
      <c r="B105" s="16" t="s">
        <v>70</v>
      </c>
      <c r="C105" s="104" t="s">
        <v>418</v>
      </c>
      <c r="D105" s="16" t="s">
        <v>362</v>
      </c>
      <c r="E105" s="38">
        <v>504397.26</v>
      </c>
      <c r="F105" s="38">
        <v>0</v>
      </c>
      <c r="G105" s="38">
        <v>504397.26</v>
      </c>
      <c r="H105" s="38">
        <v>830633.17</v>
      </c>
      <c r="I105" s="35">
        <v>164.6783668095263</v>
      </c>
      <c r="J105" s="38">
        <v>830633.17</v>
      </c>
    </row>
    <row r="106" spans="1:10" s="88" customFormat="1" ht="13.8" x14ac:dyDescent="0.2">
      <c r="A106" s="37" t="s">
        <v>70</v>
      </c>
      <c r="B106" s="16" t="s">
        <v>70</v>
      </c>
      <c r="C106" s="105" t="s">
        <v>127</v>
      </c>
      <c r="D106" s="27" t="s">
        <v>70</v>
      </c>
      <c r="E106" s="28">
        <v>640188751.07000005</v>
      </c>
      <c r="F106" s="28">
        <v>71962348.709999993</v>
      </c>
      <c r="G106" s="28">
        <v>712151099.77999997</v>
      </c>
      <c r="H106" s="28">
        <v>214504933.94999999</v>
      </c>
      <c r="I106" s="29">
        <v>30.120705285193768</v>
      </c>
      <c r="J106" s="28">
        <v>175876865.00999999</v>
      </c>
    </row>
    <row r="107" spans="1:10" s="88" customFormat="1" ht="13.8" x14ac:dyDescent="0.2">
      <c r="A107" s="37" t="s">
        <v>19</v>
      </c>
      <c r="B107" s="16" t="s">
        <v>20</v>
      </c>
      <c r="C107" s="104" t="s">
        <v>419</v>
      </c>
      <c r="D107" s="16" t="s">
        <v>420</v>
      </c>
      <c r="E107" s="38">
        <v>760169.19</v>
      </c>
      <c r="F107" s="38">
        <v>0</v>
      </c>
      <c r="G107" s="38">
        <v>760169.19</v>
      </c>
      <c r="H107" s="38">
        <v>220656.24</v>
      </c>
      <c r="I107" s="35">
        <v>29.027253788067892</v>
      </c>
      <c r="J107" s="38">
        <v>101548.61</v>
      </c>
    </row>
    <row r="108" spans="1:10" s="88" customFormat="1" ht="13.8" x14ac:dyDescent="0.2">
      <c r="A108" s="37" t="s">
        <v>70</v>
      </c>
      <c r="B108" s="16" t="s">
        <v>70</v>
      </c>
      <c r="C108" s="104" t="s">
        <v>421</v>
      </c>
      <c r="D108" s="16" t="s">
        <v>422</v>
      </c>
      <c r="E108" s="38">
        <v>13433757</v>
      </c>
      <c r="F108" s="38">
        <v>0</v>
      </c>
      <c r="G108" s="38">
        <v>13433757</v>
      </c>
      <c r="H108" s="38">
        <v>969402.46</v>
      </c>
      <c r="I108" s="35">
        <v>7.216167897037292</v>
      </c>
      <c r="J108" s="38">
        <v>969402.46</v>
      </c>
    </row>
    <row r="109" spans="1:10" s="88" customFormat="1" ht="13.8" x14ac:dyDescent="0.2">
      <c r="A109" s="37" t="s">
        <v>70</v>
      </c>
      <c r="B109" s="16" t="s">
        <v>70</v>
      </c>
      <c r="C109" s="104" t="s">
        <v>423</v>
      </c>
      <c r="D109" s="16" t="s">
        <v>424</v>
      </c>
      <c r="E109" s="38">
        <v>0</v>
      </c>
      <c r="F109" s="38">
        <v>0</v>
      </c>
      <c r="G109" s="38">
        <v>0</v>
      </c>
      <c r="H109" s="38">
        <v>1</v>
      </c>
      <c r="I109" s="35">
        <v>0</v>
      </c>
      <c r="J109" s="38">
        <v>1</v>
      </c>
    </row>
    <row r="110" spans="1:10" s="88" customFormat="1" ht="13.8" x14ac:dyDescent="0.2">
      <c r="A110" s="37" t="s">
        <v>70</v>
      </c>
      <c r="B110" s="16" t="s">
        <v>70</v>
      </c>
      <c r="C110" s="104" t="s">
        <v>425</v>
      </c>
      <c r="D110" s="16" t="s">
        <v>426</v>
      </c>
      <c r="E110" s="38">
        <v>0</v>
      </c>
      <c r="F110" s="38">
        <v>164565957.46000001</v>
      </c>
      <c r="G110" s="38">
        <v>164565957.46000001</v>
      </c>
      <c r="H110" s="38">
        <v>0</v>
      </c>
      <c r="I110" s="35">
        <v>0</v>
      </c>
      <c r="J110" s="38">
        <v>0</v>
      </c>
    </row>
    <row r="111" spans="1:10" s="88" customFormat="1" ht="13.8" x14ac:dyDescent="0.2">
      <c r="A111" s="37" t="s">
        <v>70</v>
      </c>
      <c r="B111" s="16" t="s">
        <v>70</v>
      </c>
      <c r="C111" s="105" t="s">
        <v>127</v>
      </c>
      <c r="D111" s="27" t="s">
        <v>70</v>
      </c>
      <c r="E111" s="28">
        <v>14193926.189999999</v>
      </c>
      <c r="F111" s="28">
        <v>164565957.46000001</v>
      </c>
      <c r="G111" s="28">
        <v>178759883.65000001</v>
      </c>
      <c r="H111" s="28">
        <v>1190059.7</v>
      </c>
      <c r="I111" s="29">
        <v>0.66573085398179044</v>
      </c>
      <c r="J111" s="28">
        <v>1070952.07</v>
      </c>
    </row>
    <row r="112" spans="1:10" s="88" customFormat="1" ht="13.8" x14ac:dyDescent="0.2">
      <c r="A112" s="37" t="s">
        <v>21</v>
      </c>
      <c r="B112" s="16" t="s">
        <v>22</v>
      </c>
      <c r="C112" s="104" t="s">
        <v>260</v>
      </c>
      <c r="D112" s="16" t="s">
        <v>427</v>
      </c>
      <c r="E112" s="38">
        <v>1699878118.02</v>
      </c>
      <c r="F112" s="38">
        <v>70500000</v>
      </c>
      <c r="G112" s="38">
        <v>1770378118.02</v>
      </c>
      <c r="H112" s="38">
        <v>1208234671.49</v>
      </c>
      <c r="I112" s="35">
        <v>68.247266456348655</v>
      </c>
      <c r="J112" s="38">
        <v>1208234587.1600001</v>
      </c>
    </row>
    <row r="113" spans="1:10" s="88" customFormat="1" ht="13.8" x14ac:dyDescent="0.2">
      <c r="A113" s="37" t="s">
        <v>70</v>
      </c>
      <c r="B113" s="16" t="s">
        <v>70</v>
      </c>
      <c r="C113" s="105" t="s">
        <v>127</v>
      </c>
      <c r="D113" s="27" t="s">
        <v>70</v>
      </c>
      <c r="E113" s="28">
        <v>1699878118.02</v>
      </c>
      <c r="F113" s="28">
        <v>70500000</v>
      </c>
      <c r="G113" s="28">
        <v>1770378118.02</v>
      </c>
      <c r="H113" s="28">
        <v>1208234671.49</v>
      </c>
      <c r="I113" s="29">
        <v>68.247266456348655</v>
      </c>
      <c r="J113" s="28">
        <v>1208234587.1600001</v>
      </c>
    </row>
    <row r="114" spans="1:10" s="88" customFormat="1" ht="13.8" x14ac:dyDescent="0.2">
      <c r="A114" s="129" t="s">
        <v>264</v>
      </c>
      <c r="B114" s="130" t="s">
        <v>70</v>
      </c>
      <c r="C114" s="109" t="s">
        <v>70</v>
      </c>
      <c r="D114" s="70" t="s">
        <v>70</v>
      </c>
      <c r="E114" s="66">
        <v>8249589665.8900003</v>
      </c>
      <c r="F114" s="66">
        <v>372036760.31999999</v>
      </c>
      <c r="G114" s="66">
        <v>8621626426.2099991</v>
      </c>
      <c r="H114" s="66">
        <v>5610402558.46</v>
      </c>
      <c r="I114" s="71">
        <v>65.073598426907139</v>
      </c>
      <c r="J114" s="66">
        <v>5358316538.6499996</v>
      </c>
    </row>
    <row r="115" spans="1:10" ht="13.8" x14ac:dyDescent="0.3">
      <c r="A115" s="128" t="s">
        <v>62</v>
      </c>
      <c r="B115" s="128"/>
      <c r="C115" s="128"/>
      <c r="D115" s="128"/>
      <c r="E115" s="128"/>
      <c r="F115" s="128"/>
      <c r="G115" s="128"/>
      <c r="H115" s="128"/>
      <c r="I115" s="128"/>
      <c r="J115" s="128"/>
    </row>
  </sheetData>
  <mergeCells count="6">
    <mergeCell ref="A115:J115"/>
    <mergeCell ref="A5:B6"/>
    <mergeCell ref="C5:D6"/>
    <mergeCell ref="A1:J1"/>
    <mergeCell ref="A2:J2"/>
    <mergeCell ref="A114:B114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115:J115 A7:H114 J7:J114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0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76" customFormat="1" ht="18.75" customHeight="1" x14ac:dyDescent="0.35">
      <c r="A2" s="111" t="s">
        <v>56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4" t="s">
        <v>45</v>
      </c>
      <c r="B5" s="115"/>
      <c r="C5" s="114" t="s">
        <v>53</v>
      </c>
      <c r="D5" s="115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428</v>
      </c>
      <c r="B7" s="16" t="s">
        <v>429</v>
      </c>
      <c r="C7" s="79" t="s">
        <v>3</v>
      </c>
      <c r="D7" s="80" t="s">
        <v>4</v>
      </c>
      <c r="E7" s="38">
        <v>16045034.92</v>
      </c>
      <c r="F7" s="38">
        <v>877886.69</v>
      </c>
      <c r="G7" s="38">
        <v>16922921.609999999</v>
      </c>
      <c r="H7" s="38">
        <v>16922921.609999999</v>
      </c>
      <c r="I7" s="38">
        <v>16922921.609999999</v>
      </c>
      <c r="J7" s="38">
        <v>12751050.869999999</v>
      </c>
      <c r="K7" s="35">
        <v>75.347810288651402</v>
      </c>
      <c r="L7" s="38">
        <v>6013920.6100000003</v>
      </c>
    </row>
    <row r="8" spans="1:12" ht="13.8" x14ac:dyDescent="0.2">
      <c r="A8" s="37" t="s">
        <v>70</v>
      </c>
      <c r="B8" s="16" t="s">
        <v>70</v>
      </c>
      <c r="C8" s="79" t="s">
        <v>5</v>
      </c>
      <c r="D8" s="80" t="s">
        <v>6</v>
      </c>
      <c r="E8" s="38">
        <v>7190758.4299999997</v>
      </c>
      <c r="F8" s="38">
        <v>0</v>
      </c>
      <c r="G8" s="38">
        <v>7190758.4299999997</v>
      </c>
      <c r="H8" s="38">
        <v>7190758.4299999997</v>
      </c>
      <c r="I8" s="38">
        <v>7190758.4299999997</v>
      </c>
      <c r="J8" s="38">
        <v>5393068.8600000003</v>
      </c>
      <c r="K8" s="35">
        <v>75.000000521502699</v>
      </c>
      <c r="L8" s="38">
        <v>3278397.5</v>
      </c>
    </row>
    <row r="9" spans="1:12" ht="13.8" x14ac:dyDescent="0.2">
      <c r="A9" s="37" t="s">
        <v>70</v>
      </c>
      <c r="B9" s="16" t="s">
        <v>70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900</v>
      </c>
      <c r="K9" s="35">
        <v>75</v>
      </c>
      <c r="L9" s="38">
        <v>600</v>
      </c>
    </row>
    <row r="10" spans="1:12" ht="13.8" x14ac:dyDescent="0.2">
      <c r="A10" s="37" t="s">
        <v>70</v>
      </c>
      <c r="B10" s="16" t="s">
        <v>70</v>
      </c>
      <c r="C10" s="79" t="s">
        <v>7</v>
      </c>
      <c r="D10" s="80" t="s">
        <v>8</v>
      </c>
      <c r="E10" s="38">
        <v>4313602.4800000004</v>
      </c>
      <c r="F10" s="38">
        <v>0</v>
      </c>
      <c r="G10" s="38">
        <v>4313602.4800000004</v>
      </c>
      <c r="H10" s="38">
        <v>4313602.4800000004</v>
      </c>
      <c r="I10" s="38">
        <v>4313602.4800000004</v>
      </c>
      <c r="J10" s="38">
        <v>3235201.86</v>
      </c>
      <c r="K10" s="35">
        <v>75</v>
      </c>
      <c r="L10" s="38">
        <v>2146941.2400000002</v>
      </c>
    </row>
    <row r="11" spans="1:12" ht="13.8" x14ac:dyDescent="0.2">
      <c r="A11" s="37" t="s">
        <v>70</v>
      </c>
      <c r="B11" s="16" t="s">
        <v>70</v>
      </c>
      <c r="C11" s="79" t="s">
        <v>9</v>
      </c>
      <c r="D11" s="80" t="s">
        <v>10</v>
      </c>
      <c r="E11" s="38">
        <v>512762.93</v>
      </c>
      <c r="F11" s="38">
        <v>0</v>
      </c>
      <c r="G11" s="38">
        <v>512762.93</v>
      </c>
      <c r="H11" s="38">
        <v>512762.93</v>
      </c>
      <c r="I11" s="38">
        <v>512762.93</v>
      </c>
      <c r="J11" s="38">
        <v>384572.19</v>
      </c>
      <c r="K11" s="35">
        <v>74.999998537335799</v>
      </c>
      <c r="L11" s="38">
        <v>205200.24</v>
      </c>
    </row>
    <row r="12" spans="1:12" ht="13.8" x14ac:dyDescent="0.2">
      <c r="A12" s="37" t="s">
        <v>70</v>
      </c>
      <c r="B12" s="16" t="s">
        <v>70</v>
      </c>
      <c r="C12" s="81" t="s">
        <v>127</v>
      </c>
      <c r="D12" s="82" t="s">
        <v>70</v>
      </c>
      <c r="E12" s="28">
        <v>28063358.760000002</v>
      </c>
      <c r="F12" s="28">
        <v>877886.69</v>
      </c>
      <c r="G12" s="28">
        <v>28941245.449999999</v>
      </c>
      <c r="H12" s="28">
        <v>28941245.449999999</v>
      </c>
      <c r="I12" s="28">
        <v>28941245.449999999</v>
      </c>
      <c r="J12" s="28">
        <v>21764793.780000001</v>
      </c>
      <c r="K12" s="29">
        <v>75.203376501545804</v>
      </c>
      <c r="L12" s="28">
        <v>11645059.59</v>
      </c>
    </row>
    <row r="13" spans="1:12" ht="13.8" x14ac:dyDescent="0.2">
      <c r="A13" s="37" t="s">
        <v>430</v>
      </c>
      <c r="B13" s="16" t="s">
        <v>431</v>
      </c>
      <c r="C13" s="79" t="s">
        <v>3</v>
      </c>
      <c r="D13" s="80" t="s">
        <v>4</v>
      </c>
      <c r="E13" s="38">
        <v>1742100.57</v>
      </c>
      <c r="F13" s="38">
        <v>0</v>
      </c>
      <c r="G13" s="38">
        <v>1742100.57</v>
      </c>
      <c r="H13" s="38">
        <v>1090125.52</v>
      </c>
      <c r="I13" s="38">
        <v>1090125.52</v>
      </c>
      <c r="J13" s="38">
        <v>1090125.52</v>
      </c>
      <c r="K13" s="35">
        <v>62.575349481689202</v>
      </c>
      <c r="L13" s="38">
        <v>1090125.52</v>
      </c>
    </row>
    <row r="14" spans="1:12" ht="13.8" x14ac:dyDescent="0.2">
      <c r="A14" s="37" t="s">
        <v>70</v>
      </c>
      <c r="B14" s="16" t="s">
        <v>70</v>
      </c>
      <c r="C14" s="79" t="s">
        <v>5</v>
      </c>
      <c r="D14" s="80" t="s">
        <v>6</v>
      </c>
      <c r="E14" s="38">
        <v>805211.37</v>
      </c>
      <c r="F14" s="38">
        <v>-312623.12</v>
      </c>
      <c r="G14" s="38">
        <v>492588.25</v>
      </c>
      <c r="H14" s="38">
        <v>276889.37</v>
      </c>
      <c r="I14" s="38">
        <v>276889.37</v>
      </c>
      <c r="J14" s="38">
        <v>251876.18</v>
      </c>
      <c r="K14" s="35">
        <v>51.133209125471403</v>
      </c>
      <c r="L14" s="38">
        <v>250517.87</v>
      </c>
    </row>
    <row r="15" spans="1:12" ht="13.8" x14ac:dyDescent="0.2">
      <c r="A15" s="37" t="s">
        <v>70</v>
      </c>
      <c r="B15" s="16" t="s">
        <v>70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50047.4</v>
      </c>
      <c r="K15" s="35">
        <v>47.094570433800698</v>
      </c>
      <c r="L15" s="38">
        <v>50047.4</v>
      </c>
    </row>
    <row r="16" spans="1:12" ht="13.8" x14ac:dyDescent="0.2">
      <c r="A16" s="37" t="s">
        <v>70</v>
      </c>
      <c r="B16" s="16" t="s">
        <v>70</v>
      </c>
      <c r="C16" s="79" t="s">
        <v>9</v>
      </c>
      <c r="D16" s="80" t="s">
        <v>10</v>
      </c>
      <c r="E16" s="38">
        <v>114752.02</v>
      </c>
      <c r="F16" s="38">
        <v>-18052.02</v>
      </c>
      <c r="G16" s="38">
        <v>96700</v>
      </c>
      <c r="H16" s="38">
        <v>50158.59</v>
      </c>
      <c r="I16" s="38">
        <v>50158.59</v>
      </c>
      <c r="J16" s="38">
        <v>50158.59</v>
      </c>
      <c r="K16" s="35">
        <v>51.870310237848997</v>
      </c>
      <c r="L16" s="38">
        <v>50158.59</v>
      </c>
    </row>
    <row r="17" spans="1:12" ht="13.8" x14ac:dyDescent="0.2">
      <c r="A17" s="37" t="s">
        <v>70</v>
      </c>
      <c r="B17" s="16" t="s">
        <v>70</v>
      </c>
      <c r="C17" s="81" t="s">
        <v>127</v>
      </c>
      <c r="D17" s="82" t="s">
        <v>70</v>
      </c>
      <c r="E17" s="28">
        <v>2768333.96</v>
      </c>
      <c r="F17" s="28">
        <v>-330675.14</v>
      </c>
      <c r="G17" s="28">
        <v>2437658.8199999998</v>
      </c>
      <c r="H17" s="28">
        <v>1523443.48</v>
      </c>
      <c r="I17" s="28">
        <v>1523443.48</v>
      </c>
      <c r="J17" s="28">
        <v>1442207.69</v>
      </c>
      <c r="K17" s="29">
        <v>59.163640053614998</v>
      </c>
      <c r="L17" s="28">
        <v>1440849.38</v>
      </c>
    </row>
    <row r="18" spans="1:12" ht="13.8" x14ac:dyDescent="0.2">
      <c r="A18" s="37" t="s">
        <v>432</v>
      </c>
      <c r="B18" s="16" t="s">
        <v>433</v>
      </c>
      <c r="C18" s="79" t="s">
        <v>3</v>
      </c>
      <c r="D18" s="80" t="s">
        <v>4</v>
      </c>
      <c r="E18" s="38">
        <v>141705.69</v>
      </c>
      <c r="F18" s="38">
        <v>0</v>
      </c>
      <c r="G18" s="38">
        <v>141705.69</v>
      </c>
      <c r="H18" s="38">
        <v>80345.259999999995</v>
      </c>
      <c r="I18" s="38">
        <v>80345.259999999995</v>
      </c>
      <c r="J18" s="38">
        <v>80345.259999999995</v>
      </c>
      <c r="K18" s="35">
        <v>56.698683023949101</v>
      </c>
      <c r="L18" s="38">
        <v>80345.259999999995</v>
      </c>
    </row>
    <row r="19" spans="1:12" ht="13.8" x14ac:dyDescent="0.2">
      <c r="A19" s="37" t="s">
        <v>70</v>
      </c>
      <c r="B19" s="16" t="s">
        <v>70</v>
      </c>
      <c r="C19" s="79" t="s">
        <v>5</v>
      </c>
      <c r="D19" s="80" t="s">
        <v>6</v>
      </c>
      <c r="E19" s="38">
        <v>249874</v>
      </c>
      <c r="F19" s="38">
        <v>-20928.79</v>
      </c>
      <c r="G19" s="38">
        <v>228945.21</v>
      </c>
      <c r="H19" s="38">
        <v>88673.89</v>
      </c>
      <c r="I19" s="38">
        <v>88673.89</v>
      </c>
      <c r="J19" s="38">
        <v>88652.31</v>
      </c>
      <c r="K19" s="35">
        <v>38.722063676283099</v>
      </c>
      <c r="L19" s="38">
        <v>88652.31</v>
      </c>
    </row>
    <row r="20" spans="1:12" ht="13.8" x14ac:dyDescent="0.2">
      <c r="A20" s="37" t="s">
        <v>70</v>
      </c>
      <c r="B20" s="16" t="s">
        <v>70</v>
      </c>
      <c r="C20" s="81" t="s">
        <v>127</v>
      </c>
      <c r="D20" s="82" t="s">
        <v>70</v>
      </c>
      <c r="E20" s="28">
        <v>391579.69</v>
      </c>
      <c r="F20" s="28">
        <v>-20928.79</v>
      </c>
      <c r="G20" s="28">
        <v>370650.9</v>
      </c>
      <c r="H20" s="28">
        <v>169019.15</v>
      </c>
      <c r="I20" s="28">
        <v>169019.15</v>
      </c>
      <c r="J20" s="28">
        <v>168997.57</v>
      </c>
      <c r="K20" s="29">
        <v>45.594809023801098</v>
      </c>
      <c r="L20" s="28">
        <v>168997.57</v>
      </c>
    </row>
    <row r="21" spans="1:12" ht="13.8" x14ac:dyDescent="0.2">
      <c r="A21" s="37" t="s">
        <v>434</v>
      </c>
      <c r="B21" s="16" t="s">
        <v>435</v>
      </c>
      <c r="C21" s="79" t="s">
        <v>3</v>
      </c>
      <c r="D21" s="80" t="s">
        <v>4</v>
      </c>
      <c r="E21" s="38">
        <v>259462.11</v>
      </c>
      <c r="F21" s="38">
        <v>0</v>
      </c>
      <c r="G21" s="38">
        <v>259462.11</v>
      </c>
      <c r="H21" s="38">
        <v>171311.66</v>
      </c>
      <c r="I21" s="38">
        <v>171311.66</v>
      </c>
      <c r="J21" s="38">
        <v>171311.66</v>
      </c>
      <c r="K21" s="35">
        <v>66.025694464598303</v>
      </c>
      <c r="L21" s="38">
        <v>171311.66</v>
      </c>
    </row>
    <row r="22" spans="1:12" ht="13.8" x14ac:dyDescent="0.2">
      <c r="A22" s="37" t="s">
        <v>70</v>
      </c>
      <c r="B22" s="16" t="s">
        <v>70</v>
      </c>
      <c r="C22" s="79" t="s">
        <v>5</v>
      </c>
      <c r="D22" s="80" t="s">
        <v>6</v>
      </c>
      <c r="E22" s="38">
        <v>5400</v>
      </c>
      <c r="F22" s="38">
        <v>0</v>
      </c>
      <c r="G22" s="38">
        <v>5400</v>
      </c>
      <c r="H22" s="38">
        <v>2995.62</v>
      </c>
      <c r="I22" s="38">
        <v>2995.62</v>
      </c>
      <c r="J22" s="38">
        <v>2689.48</v>
      </c>
      <c r="K22" s="35">
        <v>49.805185185185202</v>
      </c>
      <c r="L22" s="38">
        <v>2689.48</v>
      </c>
    </row>
    <row r="23" spans="1:12" ht="13.8" x14ac:dyDescent="0.2">
      <c r="A23" s="37" t="s">
        <v>70</v>
      </c>
      <c r="B23" s="16" t="s">
        <v>70</v>
      </c>
      <c r="C23" s="81" t="s">
        <v>127</v>
      </c>
      <c r="D23" s="82" t="s">
        <v>70</v>
      </c>
      <c r="E23" s="28">
        <v>264862.11</v>
      </c>
      <c r="F23" s="28">
        <v>0</v>
      </c>
      <c r="G23" s="28">
        <v>264862.11</v>
      </c>
      <c r="H23" s="28">
        <v>174307.28</v>
      </c>
      <c r="I23" s="28">
        <v>174307.28</v>
      </c>
      <c r="J23" s="28">
        <v>174001.14</v>
      </c>
      <c r="K23" s="29">
        <v>65.694991254128396</v>
      </c>
      <c r="L23" s="28">
        <v>174001.14</v>
      </c>
    </row>
    <row r="24" spans="1:12" ht="13.8" x14ac:dyDescent="0.2">
      <c r="A24" s="37" t="s">
        <v>436</v>
      </c>
      <c r="B24" s="16" t="s">
        <v>437</v>
      </c>
      <c r="C24" s="79" t="s">
        <v>3</v>
      </c>
      <c r="D24" s="80" t="s">
        <v>4</v>
      </c>
      <c r="E24" s="38">
        <v>1150276.42</v>
      </c>
      <c r="F24" s="38">
        <v>0</v>
      </c>
      <c r="G24" s="38">
        <v>1150276.42</v>
      </c>
      <c r="H24" s="38">
        <v>754274.25</v>
      </c>
      <c r="I24" s="38">
        <v>754274.25</v>
      </c>
      <c r="J24" s="38">
        <v>754274.25</v>
      </c>
      <c r="K24" s="35">
        <v>65.573303675998204</v>
      </c>
      <c r="L24" s="38">
        <v>754274.25</v>
      </c>
    </row>
    <row r="25" spans="1:12" ht="13.8" x14ac:dyDescent="0.2">
      <c r="A25" s="37" t="s">
        <v>70</v>
      </c>
      <c r="B25" s="16" t="s">
        <v>70</v>
      </c>
      <c r="C25" s="79" t="s">
        <v>5</v>
      </c>
      <c r="D25" s="80" t="s">
        <v>6</v>
      </c>
      <c r="E25" s="38">
        <v>1225021.82</v>
      </c>
      <c r="F25" s="38">
        <v>-162811.04</v>
      </c>
      <c r="G25" s="38">
        <v>1062210.78</v>
      </c>
      <c r="H25" s="38">
        <v>458360.83</v>
      </c>
      <c r="I25" s="38">
        <v>443462.83</v>
      </c>
      <c r="J25" s="38">
        <v>198119.8</v>
      </c>
      <c r="K25" s="35">
        <v>18.651646521606601</v>
      </c>
      <c r="L25" s="38">
        <v>193201.53</v>
      </c>
    </row>
    <row r="26" spans="1:12" ht="13.8" x14ac:dyDescent="0.2">
      <c r="A26" s="37" t="s">
        <v>70</v>
      </c>
      <c r="B26" s="16" t="s">
        <v>70</v>
      </c>
      <c r="C26" s="79" t="s">
        <v>7</v>
      </c>
      <c r="D26" s="80" t="s">
        <v>8</v>
      </c>
      <c r="E26" s="38">
        <v>245000</v>
      </c>
      <c r="F26" s="38">
        <v>0</v>
      </c>
      <c r="G26" s="38">
        <v>245000</v>
      </c>
      <c r="H26" s="38">
        <v>215000</v>
      </c>
      <c r="I26" s="38">
        <v>215000</v>
      </c>
      <c r="J26" s="38">
        <v>15000</v>
      </c>
      <c r="K26" s="35">
        <v>6.12244897959184</v>
      </c>
      <c r="L26" s="38">
        <v>15000</v>
      </c>
    </row>
    <row r="27" spans="1:12" ht="13.8" x14ac:dyDescent="0.2">
      <c r="A27" s="37" t="s">
        <v>70</v>
      </c>
      <c r="B27" s="16" t="s">
        <v>70</v>
      </c>
      <c r="C27" s="79" t="s">
        <v>9</v>
      </c>
      <c r="D27" s="80" t="s">
        <v>10</v>
      </c>
      <c r="E27" s="38">
        <v>6625.94</v>
      </c>
      <c r="F27" s="38">
        <v>49824.06</v>
      </c>
      <c r="G27" s="38">
        <v>56450</v>
      </c>
      <c r="H27" s="38">
        <v>42646.21</v>
      </c>
      <c r="I27" s="38">
        <v>296.20999999999998</v>
      </c>
      <c r="J27" s="38">
        <v>296.20999999999998</v>
      </c>
      <c r="K27" s="35">
        <v>0.52472984942427003</v>
      </c>
      <c r="L27" s="38">
        <v>296.20999999999998</v>
      </c>
    </row>
    <row r="28" spans="1:12" ht="13.8" x14ac:dyDescent="0.2">
      <c r="A28" s="37" t="s">
        <v>70</v>
      </c>
      <c r="B28" s="16" t="s">
        <v>70</v>
      </c>
      <c r="C28" s="79" t="s">
        <v>11</v>
      </c>
      <c r="D28" s="80" t="s">
        <v>12</v>
      </c>
      <c r="E28" s="38">
        <v>60000</v>
      </c>
      <c r="F28" s="38">
        <v>0</v>
      </c>
      <c r="G28" s="38">
        <v>60000</v>
      </c>
      <c r="H28" s="38">
        <v>60000</v>
      </c>
      <c r="I28" s="38">
        <v>60000</v>
      </c>
      <c r="J28" s="38">
        <v>1500</v>
      </c>
      <c r="K28" s="35">
        <v>2.5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81" t="s">
        <v>127</v>
      </c>
      <c r="D29" s="82" t="s">
        <v>70</v>
      </c>
      <c r="E29" s="28">
        <v>2686924.18</v>
      </c>
      <c r="F29" s="28">
        <v>-112986.98</v>
      </c>
      <c r="G29" s="28">
        <v>2573937.2000000002</v>
      </c>
      <c r="H29" s="28">
        <v>1530281.29</v>
      </c>
      <c r="I29" s="28">
        <v>1473033.29</v>
      </c>
      <c r="J29" s="28">
        <v>969190.26</v>
      </c>
      <c r="K29" s="29">
        <v>37.653997929708602</v>
      </c>
      <c r="L29" s="28">
        <v>962771.99</v>
      </c>
    </row>
    <row r="30" spans="1:12" ht="13.8" x14ac:dyDescent="0.2">
      <c r="A30" s="37" t="s">
        <v>438</v>
      </c>
      <c r="B30" s="16" t="s">
        <v>439</v>
      </c>
      <c r="C30" s="79" t="s">
        <v>3</v>
      </c>
      <c r="D30" s="80" t="s">
        <v>4</v>
      </c>
      <c r="E30" s="38">
        <v>396514.86</v>
      </c>
      <c r="F30" s="38">
        <v>0</v>
      </c>
      <c r="G30" s="38">
        <v>396514.86</v>
      </c>
      <c r="H30" s="38">
        <v>232527.2</v>
      </c>
      <c r="I30" s="38">
        <v>232527.2</v>
      </c>
      <c r="J30" s="38">
        <v>232527.2</v>
      </c>
      <c r="K30" s="35">
        <v>58.642745444647403</v>
      </c>
      <c r="L30" s="38">
        <v>232527.2</v>
      </c>
    </row>
    <row r="31" spans="1:12" ht="13.8" x14ac:dyDescent="0.2">
      <c r="A31" s="37" t="s">
        <v>70</v>
      </c>
      <c r="B31" s="16" t="s">
        <v>70</v>
      </c>
      <c r="C31" s="79" t="s">
        <v>5</v>
      </c>
      <c r="D31" s="80" t="s">
        <v>6</v>
      </c>
      <c r="E31" s="38">
        <v>110036.19</v>
      </c>
      <c r="F31" s="38">
        <v>-40096.699999999997</v>
      </c>
      <c r="G31" s="38">
        <v>69939.490000000005</v>
      </c>
      <c r="H31" s="38">
        <v>38551.730000000003</v>
      </c>
      <c r="I31" s="38">
        <v>38551.730000000003</v>
      </c>
      <c r="J31" s="38">
        <v>20879.02</v>
      </c>
      <c r="K31" s="35">
        <v>29.852977195000999</v>
      </c>
      <c r="L31" s="38">
        <v>20879.02</v>
      </c>
    </row>
    <row r="32" spans="1:12" ht="13.8" x14ac:dyDescent="0.2">
      <c r="A32" s="37" t="s">
        <v>70</v>
      </c>
      <c r="B32" s="16" t="s">
        <v>70</v>
      </c>
      <c r="C32" s="79" t="s">
        <v>7</v>
      </c>
      <c r="D32" s="80" t="s">
        <v>8</v>
      </c>
      <c r="E32" s="38">
        <v>21550</v>
      </c>
      <c r="F32" s="38">
        <v>0</v>
      </c>
      <c r="G32" s="38">
        <v>21550</v>
      </c>
      <c r="H32" s="38">
        <v>21480</v>
      </c>
      <c r="I32" s="38">
        <v>18480</v>
      </c>
      <c r="J32" s="38">
        <v>7526.63</v>
      </c>
      <c r="K32" s="35">
        <v>34.926357308584699</v>
      </c>
      <c r="L32" s="38">
        <v>7468.54</v>
      </c>
    </row>
    <row r="33" spans="1:12" ht="13.8" x14ac:dyDescent="0.2">
      <c r="A33" s="37" t="s">
        <v>70</v>
      </c>
      <c r="B33" s="16" t="s">
        <v>70</v>
      </c>
      <c r="C33" s="79" t="s">
        <v>9</v>
      </c>
      <c r="D33" s="80" t="s">
        <v>10</v>
      </c>
      <c r="E33" s="38">
        <v>100</v>
      </c>
      <c r="F33" s="38">
        <v>0</v>
      </c>
      <c r="G33" s="38">
        <v>100</v>
      </c>
      <c r="H33" s="38">
        <v>0</v>
      </c>
      <c r="I33" s="38">
        <v>0</v>
      </c>
      <c r="J33" s="38">
        <v>0</v>
      </c>
      <c r="K33" s="35">
        <v>0</v>
      </c>
      <c r="L33" s="38">
        <v>0</v>
      </c>
    </row>
    <row r="34" spans="1:12" ht="13.8" x14ac:dyDescent="0.2">
      <c r="A34" s="37" t="s">
        <v>70</v>
      </c>
      <c r="B34" s="16" t="s">
        <v>70</v>
      </c>
      <c r="C34" s="81" t="s">
        <v>127</v>
      </c>
      <c r="D34" s="82" t="s">
        <v>70</v>
      </c>
      <c r="E34" s="28">
        <v>528201.05000000005</v>
      </c>
      <c r="F34" s="28">
        <v>-40096.699999999997</v>
      </c>
      <c r="G34" s="28">
        <v>488104.35</v>
      </c>
      <c r="H34" s="28">
        <v>292558.93</v>
      </c>
      <c r="I34" s="28">
        <v>289558.93</v>
      </c>
      <c r="J34" s="28">
        <v>260932.85</v>
      </c>
      <c r="K34" s="29">
        <v>53.458415193390501</v>
      </c>
      <c r="L34" s="28">
        <v>260874.76</v>
      </c>
    </row>
    <row r="35" spans="1:12" ht="13.8" x14ac:dyDescent="0.2">
      <c r="A35" s="37" t="s">
        <v>440</v>
      </c>
      <c r="B35" s="16" t="s">
        <v>441</v>
      </c>
      <c r="C35" s="79" t="s">
        <v>3</v>
      </c>
      <c r="D35" s="80" t="s">
        <v>4</v>
      </c>
      <c r="E35" s="38">
        <v>73902920.909999996</v>
      </c>
      <c r="F35" s="38">
        <v>2494111.65</v>
      </c>
      <c r="G35" s="38">
        <v>76397032.560000002</v>
      </c>
      <c r="H35" s="38">
        <v>49202717.670000002</v>
      </c>
      <c r="I35" s="38">
        <v>49202717.670000002</v>
      </c>
      <c r="J35" s="38">
        <v>49202717.670000002</v>
      </c>
      <c r="K35" s="35">
        <v>64.403964422777307</v>
      </c>
      <c r="L35" s="38">
        <v>49193245.990000002</v>
      </c>
    </row>
    <row r="36" spans="1:12" ht="13.8" x14ac:dyDescent="0.2">
      <c r="A36" s="37" t="s">
        <v>70</v>
      </c>
      <c r="B36" s="16" t="s">
        <v>70</v>
      </c>
      <c r="C36" s="79" t="s">
        <v>5</v>
      </c>
      <c r="D36" s="80" t="s">
        <v>6</v>
      </c>
      <c r="E36" s="38">
        <v>35259954.609999999</v>
      </c>
      <c r="F36" s="38">
        <v>-1469282.59</v>
      </c>
      <c r="G36" s="38">
        <v>33790672.020000003</v>
      </c>
      <c r="H36" s="38">
        <v>27518477.43</v>
      </c>
      <c r="I36" s="38">
        <v>27036485.449999999</v>
      </c>
      <c r="J36" s="38">
        <v>18979121.010000002</v>
      </c>
      <c r="K36" s="35">
        <v>56.166746251056097</v>
      </c>
      <c r="L36" s="38">
        <v>10781637.119999999</v>
      </c>
    </row>
    <row r="37" spans="1:12" ht="13.8" x14ac:dyDescent="0.2">
      <c r="A37" s="37" t="s">
        <v>70</v>
      </c>
      <c r="B37" s="16" t="s">
        <v>70</v>
      </c>
      <c r="C37" s="79" t="s">
        <v>15</v>
      </c>
      <c r="D37" s="80" t="s">
        <v>16</v>
      </c>
      <c r="E37" s="38">
        <v>18500</v>
      </c>
      <c r="F37" s="38">
        <v>21066.2</v>
      </c>
      <c r="G37" s="38">
        <v>39566.199999999997</v>
      </c>
      <c r="H37" s="38">
        <v>20672.689999999999</v>
      </c>
      <c r="I37" s="38">
        <v>20672.689999999999</v>
      </c>
      <c r="J37" s="38">
        <v>20672.689999999999</v>
      </c>
      <c r="K37" s="35">
        <v>52.248358447361603</v>
      </c>
      <c r="L37" s="38">
        <v>18584.490000000002</v>
      </c>
    </row>
    <row r="38" spans="1:12" ht="13.8" x14ac:dyDescent="0.2">
      <c r="A38" s="37" t="s">
        <v>70</v>
      </c>
      <c r="B38" s="16" t="s">
        <v>70</v>
      </c>
      <c r="C38" s="79" t="s">
        <v>7</v>
      </c>
      <c r="D38" s="80" t="s">
        <v>8</v>
      </c>
      <c r="E38" s="38">
        <v>111649757.06</v>
      </c>
      <c r="F38" s="38">
        <v>-29458.3</v>
      </c>
      <c r="G38" s="38">
        <v>111620298.76000001</v>
      </c>
      <c r="H38" s="38">
        <v>97592710.620000005</v>
      </c>
      <c r="I38" s="38">
        <v>97380279.439999998</v>
      </c>
      <c r="J38" s="38">
        <v>67460346.920000002</v>
      </c>
      <c r="K38" s="35">
        <v>60.437346673878402</v>
      </c>
      <c r="L38" s="38">
        <v>67086330.799999997</v>
      </c>
    </row>
    <row r="39" spans="1:12" ht="13.8" x14ac:dyDescent="0.2">
      <c r="A39" s="37" t="s">
        <v>70</v>
      </c>
      <c r="B39" s="16" t="s">
        <v>70</v>
      </c>
      <c r="C39" s="79" t="s">
        <v>9</v>
      </c>
      <c r="D39" s="80" t="s">
        <v>10</v>
      </c>
      <c r="E39" s="38">
        <v>15169165.15</v>
      </c>
      <c r="F39" s="38">
        <v>1571755.32</v>
      </c>
      <c r="G39" s="38">
        <v>16740920.470000001</v>
      </c>
      <c r="H39" s="38">
        <v>9870772.5199999996</v>
      </c>
      <c r="I39" s="38">
        <v>6363517.1100000003</v>
      </c>
      <c r="J39" s="38">
        <v>2506639.34</v>
      </c>
      <c r="K39" s="35">
        <v>14.973127340829</v>
      </c>
      <c r="L39" s="38">
        <v>2355877.17</v>
      </c>
    </row>
    <row r="40" spans="1:12" ht="13.8" x14ac:dyDescent="0.2">
      <c r="A40" s="37" t="s">
        <v>70</v>
      </c>
      <c r="B40" s="16" t="s">
        <v>70</v>
      </c>
      <c r="C40" s="79" t="s">
        <v>11</v>
      </c>
      <c r="D40" s="80" t="s">
        <v>12</v>
      </c>
      <c r="E40" s="38">
        <v>60697000</v>
      </c>
      <c r="F40" s="38">
        <v>-38420961</v>
      </c>
      <c r="G40" s="38">
        <v>22276039</v>
      </c>
      <c r="H40" s="38">
        <v>14253244.66</v>
      </c>
      <c r="I40" s="38">
        <v>6715244.6600000001</v>
      </c>
      <c r="J40" s="38">
        <v>6138744.7300000004</v>
      </c>
      <c r="K40" s="35">
        <v>27.557613496726201</v>
      </c>
      <c r="L40" s="38">
        <v>6011348.04</v>
      </c>
    </row>
    <row r="41" spans="1:12" ht="13.8" x14ac:dyDescent="0.2">
      <c r="A41" s="37" t="s">
        <v>70</v>
      </c>
      <c r="B41" s="16" t="s">
        <v>70</v>
      </c>
      <c r="C41" s="81" t="s">
        <v>127</v>
      </c>
      <c r="D41" s="82" t="s">
        <v>70</v>
      </c>
      <c r="E41" s="28">
        <v>296697297.73000002</v>
      </c>
      <c r="F41" s="28">
        <v>-35832768.719999999</v>
      </c>
      <c r="G41" s="28">
        <v>260864529.00999999</v>
      </c>
      <c r="H41" s="28">
        <v>198458595.59</v>
      </c>
      <c r="I41" s="28">
        <v>186718917.02000001</v>
      </c>
      <c r="J41" s="28">
        <v>144308242.36000001</v>
      </c>
      <c r="K41" s="29">
        <v>55.3192275345599</v>
      </c>
      <c r="L41" s="28">
        <v>135447023.61000001</v>
      </c>
    </row>
    <row r="42" spans="1:12" ht="13.8" x14ac:dyDescent="0.2">
      <c r="A42" s="37" t="s">
        <v>442</v>
      </c>
      <c r="B42" s="16" t="s">
        <v>443</v>
      </c>
      <c r="C42" s="79" t="s">
        <v>3</v>
      </c>
      <c r="D42" s="80" t="s">
        <v>4</v>
      </c>
      <c r="E42" s="38">
        <v>7866619.6399999997</v>
      </c>
      <c r="F42" s="38">
        <v>0</v>
      </c>
      <c r="G42" s="38">
        <v>7866619.6399999997</v>
      </c>
      <c r="H42" s="38">
        <v>5371096.6500000004</v>
      </c>
      <c r="I42" s="38">
        <v>5371096.6500000004</v>
      </c>
      <c r="J42" s="38">
        <v>5371096.6500000004</v>
      </c>
      <c r="K42" s="35">
        <v>68.277060488461601</v>
      </c>
      <c r="L42" s="38">
        <v>5371096.6500000004</v>
      </c>
    </row>
    <row r="43" spans="1:12" ht="13.8" x14ac:dyDescent="0.2">
      <c r="A43" s="37" t="s">
        <v>70</v>
      </c>
      <c r="B43" s="16" t="s">
        <v>70</v>
      </c>
      <c r="C43" s="79" t="s">
        <v>5</v>
      </c>
      <c r="D43" s="80" t="s">
        <v>6</v>
      </c>
      <c r="E43" s="38">
        <v>2759019.03</v>
      </c>
      <c r="F43" s="38">
        <v>164760.75</v>
      </c>
      <c r="G43" s="38">
        <v>2923779.78</v>
      </c>
      <c r="H43" s="38">
        <v>1751899.04</v>
      </c>
      <c r="I43" s="38">
        <v>1747287.31</v>
      </c>
      <c r="J43" s="38">
        <v>1495889.4</v>
      </c>
      <c r="K43" s="35">
        <v>51.1628615203023</v>
      </c>
      <c r="L43" s="38">
        <v>1327720.52</v>
      </c>
    </row>
    <row r="44" spans="1:12" ht="13.8" x14ac:dyDescent="0.2">
      <c r="A44" s="37" t="s">
        <v>70</v>
      </c>
      <c r="B44" s="16" t="s">
        <v>70</v>
      </c>
      <c r="C44" s="79" t="s">
        <v>7</v>
      </c>
      <c r="D44" s="80" t="s">
        <v>8</v>
      </c>
      <c r="E44" s="38">
        <v>13704360.51</v>
      </c>
      <c r="F44" s="38">
        <v>1702624</v>
      </c>
      <c r="G44" s="38">
        <v>15406984.51</v>
      </c>
      <c r="H44" s="38">
        <v>14288723.16</v>
      </c>
      <c r="I44" s="38">
        <v>3347611.86</v>
      </c>
      <c r="J44" s="38">
        <v>2256920.16</v>
      </c>
      <c r="K44" s="35">
        <v>14.648681956778301</v>
      </c>
      <c r="L44" s="38">
        <v>2241920.16</v>
      </c>
    </row>
    <row r="45" spans="1:12" ht="13.8" x14ac:dyDescent="0.2">
      <c r="A45" s="37" t="s">
        <v>70</v>
      </c>
      <c r="B45" s="16" t="s">
        <v>70</v>
      </c>
      <c r="C45" s="79" t="s">
        <v>9</v>
      </c>
      <c r="D45" s="80" t="s">
        <v>10</v>
      </c>
      <c r="E45" s="38">
        <v>22044202.530000001</v>
      </c>
      <c r="F45" s="38">
        <v>4944638.21</v>
      </c>
      <c r="G45" s="38">
        <v>26988840.739999998</v>
      </c>
      <c r="H45" s="38">
        <v>6818429.7400000002</v>
      </c>
      <c r="I45" s="38">
        <v>1931114.43</v>
      </c>
      <c r="J45" s="38">
        <v>1882514.93</v>
      </c>
      <c r="K45" s="35">
        <v>6.9751603936434998</v>
      </c>
      <c r="L45" s="38">
        <v>1881849.43</v>
      </c>
    </row>
    <row r="46" spans="1:12" ht="13.8" x14ac:dyDescent="0.2">
      <c r="A46" s="37" t="s">
        <v>70</v>
      </c>
      <c r="B46" s="16" t="s">
        <v>70</v>
      </c>
      <c r="C46" s="79" t="s">
        <v>11</v>
      </c>
      <c r="D46" s="80" t="s">
        <v>12</v>
      </c>
      <c r="E46" s="38">
        <v>7269698</v>
      </c>
      <c r="F46" s="38">
        <v>459134.44</v>
      </c>
      <c r="G46" s="38">
        <v>7728832.4400000004</v>
      </c>
      <c r="H46" s="38">
        <v>6496550.8099999996</v>
      </c>
      <c r="I46" s="38">
        <v>2296434.81</v>
      </c>
      <c r="J46" s="38">
        <v>1047857.81</v>
      </c>
      <c r="K46" s="35">
        <v>13.5577762635517</v>
      </c>
      <c r="L46" s="38">
        <v>1047857.81</v>
      </c>
    </row>
    <row r="47" spans="1:12" ht="13.8" x14ac:dyDescent="0.2">
      <c r="A47" s="37" t="s">
        <v>70</v>
      </c>
      <c r="B47" s="16" t="s">
        <v>70</v>
      </c>
      <c r="C47" s="81" t="s">
        <v>127</v>
      </c>
      <c r="D47" s="82" t="s">
        <v>70</v>
      </c>
      <c r="E47" s="28">
        <v>53643899.710000001</v>
      </c>
      <c r="F47" s="28">
        <v>7271157.4000000004</v>
      </c>
      <c r="G47" s="28">
        <v>60915057.109999999</v>
      </c>
      <c r="H47" s="28">
        <v>34726699.399999999</v>
      </c>
      <c r="I47" s="28">
        <v>14693545.060000001</v>
      </c>
      <c r="J47" s="28">
        <v>12054278.949999999</v>
      </c>
      <c r="K47" s="29">
        <v>19.788668880721001</v>
      </c>
      <c r="L47" s="28">
        <v>11870444.57</v>
      </c>
    </row>
    <row r="48" spans="1:12" ht="13.8" x14ac:dyDescent="0.2">
      <c r="A48" s="37" t="s">
        <v>444</v>
      </c>
      <c r="B48" s="16" t="s">
        <v>445</v>
      </c>
      <c r="C48" s="79" t="s">
        <v>3</v>
      </c>
      <c r="D48" s="80" t="s">
        <v>4</v>
      </c>
      <c r="E48" s="38">
        <v>36785236.609999999</v>
      </c>
      <c r="F48" s="38">
        <v>50000</v>
      </c>
      <c r="G48" s="38">
        <v>36835236.609999999</v>
      </c>
      <c r="H48" s="38">
        <v>23051923.379999999</v>
      </c>
      <c r="I48" s="38">
        <v>23051923.379999999</v>
      </c>
      <c r="J48" s="38">
        <v>23051923.379999999</v>
      </c>
      <c r="K48" s="35">
        <v>62.5811736302025</v>
      </c>
      <c r="L48" s="38">
        <v>23051923.379999999</v>
      </c>
    </row>
    <row r="49" spans="1:12" ht="13.8" x14ac:dyDescent="0.2">
      <c r="A49" s="37" t="s">
        <v>70</v>
      </c>
      <c r="B49" s="16" t="s">
        <v>70</v>
      </c>
      <c r="C49" s="79" t="s">
        <v>5</v>
      </c>
      <c r="D49" s="80" t="s">
        <v>6</v>
      </c>
      <c r="E49" s="38">
        <v>14041765.060000001</v>
      </c>
      <c r="F49" s="38">
        <v>20190507.120000001</v>
      </c>
      <c r="G49" s="38">
        <v>34232272.18</v>
      </c>
      <c r="H49" s="38">
        <v>29873159.66</v>
      </c>
      <c r="I49" s="38">
        <v>29676590.989999998</v>
      </c>
      <c r="J49" s="38">
        <v>23236100.440000001</v>
      </c>
      <c r="K49" s="35">
        <v>67.877762591451798</v>
      </c>
      <c r="L49" s="38">
        <v>21019630.649999999</v>
      </c>
    </row>
    <row r="50" spans="1:12" ht="13.8" x14ac:dyDescent="0.2">
      <c r="A50" s="37" t="s">
        <v>70</v>
      </c>
      <c r="B50" s="16" t="s">
        <v>70</v>
      </c>
      <c r="C50" s="79" t="s">
        <v>15</v>
      </c>
      <c r="D50" s="80" t="s">
        <v>16</v>
      </c>
      <c r="E50" s="38">
        <v>10000</v>
      </c>
      <c r="F50" s="38">
        <v>1625294.63</v>
      </c>
      <c r="G50" s="38">
        <v>1635294.63</v>
      </c>
      <c r="H50" s="38">
        <v>1580709.7</v>
      </c>
      <c r="I50" s="38">
        <v>1580709.7</v>
      </c>
      <c r="J50" s="38">
        <v>1580709.7</v>
      </c>
      <c r="K50" s="35">
        <v>96.6620736717028</v>
      </c>
      <c r="L50" s="38">
        <v>1580709.7</v>
      </c>
    </row>
    <row r="51" spans="1:12" ht="13.8" x14ac:dyDescent="0.2">
      <c r="A51" s="37" t="s">
        <v>70</v>
      </c>
      <c r="B51" s="16" t="s">
        <v>70</v>
      </c>
      <c r="C51" s="79" t="s">
        <v>7</v>
      </c>
      <c r="D51" s="80" t="s">
        <v>8</v>
      </c>
      <c r="E51" s="38">
        <v>0</v>
      </c>
      <c r="F51" s="38">
        <v>474857.77</v>
      </c>
      <c r="G51" s="38">
        <v>474857.77</v>
      </c>
      <c r="H51" s="38">
        <v>474857.77</v>
      </c>
      <c r="I51" s="38">
        <v>429857.77</v>
      </c>
      <c r="J51" s="38">
        <v>237357.77</v>
      </c>
      <c r="K51" s="35">
        <v>49.985023936746401</v>
      </c>
      <c r="L51" s="38">
        <v>192500</v>
      </c>
    </row>
    <row r="52" spans="1:12" ht="13.8" x14ac:dyDescent="0.2">
      <c r="A52" s="37" t="s">
        <v>70</v>
      </c>
      <c r="B52" s="16" t="s">
        <v>70</v>
      </c>
      <c r="C52" s="79" t="s">
        <v>9</v>
      </c>
      <c r="D52" s="80" t="s">
        <v>10</v>
      </c>
      <c r="E52" s="38">
        <v>5778959</v>
      </c>
      <c r="F52" s="38">
        <v>931098.34</v>
      </c>
      <c r="G52" s="38">
        <v>6710057.3399999999</v>
      </c>
      <c r="H52" s="38">
        <v>4516182.93</v>
      </c>
      <c r="I52" s="38">
        <v>4419043.17</v>
      </c>
      <c r="J52" s="38">
        <v>1283626.46</v>
      </c>
      <c r="K52" s="35">
        <v>19.129888091239501</v>
      </c>
      <c r="L52" s="38">
        <v>1278054.29</v>
      </c>
    </row>
    <row r="53" spans="1:12" ht="13.8" x14ac:dyDescent="0.2">
      <c r="A53" s="37" t="s">
        <v>70</v>
      </c>
      <c r="B53" s="16" t="s">
        <v>70</v>
      </c>
      <c r="C53" s="81" t="s">
        <v>127</v>
      </c>
      <c r="D53" s="82" t="s">
        <v>70</v>
      </c>
      <c r="E53" s="28">
        <v>56615960.670000002</v>
      </c>
      <c r="F53" s="28">
        <v>23271757.859999999</v>
      </c>
      <c r="G53" s="28">
        <v>79887718.530000001</v>
      </c>
      <c r="H53" s="28">
        <v>59496833.439999998</v>
      </c>
      <c r="I53" s="28">
        <v>59158125.009999998</v>
      </c>
      <c r="J53" s="28">
        <v>49389717.75</v>
      </c>
      <c r="K53" s="29">
        <v>61.823918192698002</v>
      </c>
      <c r="L53" s="28">
        <v>47122818.020000003</v>
      </c>
    </row>
    <row r="54" spans="1:12" ht="13.8" x14ac:dyDescent="0.2">
      <c r="A54" s="37" t="s">
        <v>446</v>
      </c>
      <c r="B54" s="16" t="s">
        <v>447</v>
      </c>
      <c r="C54" s="79" t="s">
        <v>3</v>
      </c>
      <c r="D54" s="80" t="s">
        <v>4</v>
      </c>
      <c r="E54" s="38">
        <v>37945526.909999996</v>
      </c>
      <c r="F54" s="38">
        <v>21383.27</v>
      </c>
      <c r="G54" s="38">
        <v>37966910.18</v>
      </c>
      <c r="H54" s="38">
        <v>24662215.640000001</v>
      </c>
      <c r="I54" s="38">
        <v>24662215.640000001</v>
      </c>
      <c r="J54" s="38">
        <v>24662215.640000001</v>
      </c>
      <c r="K54" s="35">
        <v>64.957131152040503</v>
      </c>
      <c r="L54" s="38">
        <v>24662215.640000001</v>
      </c>
    </row>
    <row r="55" spans="1:12" ht="13.8" x14ac:dyDescent="0.2">
      <c r="A55" s="37" t="s">
        <v>70</v>
      </c>
      <c r="B55" s="16" t="s">
        <v>70</v>
      </c>
      <c r="C55" s="79" t="s">
        <v>5</v>
      </c>
      <c r="D55" s="80" t="s">
        <v>6</v>
      </c>
      <c r="E55" s="38">
        <v>15876680.279999999</v>
      </c>
      <c r="F55" s="38">
        <v>-2670884.34</v>
      </c>
      <c r="G55" s="38">
        <v>13205795.939999999</v>
      </c>
      <c r="H55" s="38">
        <v>11238423.060000001</v>
      </c>
      <c r="I55" s="38">
        <v>5860333.9100000001</v>
      </c>
      <c r="J55" s="38">
        <v>4573454.75</v>
      </c>
      <c r="K55" s="35">
        <v>34.632177952615002</v>
      </c>
      <c r="L55" s="38">
        <v>4381712.08</v>
      </c>
    </row>
    <row r="56" spans="1:12" ht="13.8" x14ac:dyDescent="0.2">
      <c r="A56" s="37" t="s">
        <v>70</v>
      </c>
      <c r="B56" s="16" t="s">
        <v>70</v>
      </c>
      <c r="C56" s="79" t="s">
        <v>15</v>
      </c>
      <c r="D56" s="80" t="s">
        <v>16</v>
      </c>
      <c r="E56" s="38">
        <v>181000</v>
      </c>
      <c r="F56" s="38">
        <v>2.08</v>
      </c>
      <c r="G56" s="38">
        <v>181002.08</v>
      </c>
      <c r="H56" s="38">
        <v>64042.07</v>
      </c>
      <c r="I56" s="38">
        <v>64041.440000000002</v>
      </c>
      <c r="J56" s="38">
        <v>36089.5</v>
      </c>
      <c r="K56" s="35">
        <v>19.938721146187898</v>
      </c>
      <c r="L56" s="38">
        <v>36089.5</v>
      </c>
    </row>
    <row r="57" spans="1:12" ht="13.8" x14ac:dyDescent="0.2">
      <c r="A57" s="37" t="s">
        <v>70</v>
      </c>
      <c r="B57" s="16" t="s">
        <v>70</v>
      </c>
      <c r="C57" s="79" t="s">
        <v>7</v>
      </c>
      <c r="D57" s="80" t="s">
        <v>8</v>
      </c>
      <c r="E57" s="38">
        <v>20708273.109999999</v>
      </c>
      <c r="F57" s="38">
        <v>7600000</v>
      </c>
      <c r="G57" s="38">
        <v>28308273.109999999</v>
      </c>
      <c r="H57" s="38">
        <v>21031275.5</v>
      </c>
      <c r="I57" s="38">
        <v>21017866.710000001</v>
      </c>
      <c r="J57" s="38">
        <v>8807331.9000000004</v>
      </c>
      <c r="K57" s="35">
        <v>31.1122189113287</v>
      </c>
      <c r="L57" s="38">
        <v>8191627.29</v>
      </c>
    </row>
    <row r="58" spans="1:12" ht="13.8" x14ac:dyDescent="0.2">
      <c r="A58" s="37" t="s">
        <v>70</v>
      </c>
      <c r="B58" s="16" t="s">
        <v>70</v>
      </c>
      <c r="C58" s="79" t="s">
        <v>9</v>
      </c>
      <c r="D58" s="80" t="s">
        <v>10</v>
      </c>
      <c r="E58" s="38">
        <v>62532135.57</v>
      </c>
      <c r="F58" s="38">
        <v>4211437.38</v>
      </c>
      <c r="G58" s="38">
        <v>66743572.950000003</v>
      </c>
      <c r="H58" s="38">
        <v>55164587.539999999</v>
      </c>
      <c r="I58" s="38">
        <v>50482772.700000003</v>
      </c>
      <c r="J58" s="38">
        <v>26197766.73</v>
      </c>
      <c r="K58" s="35">
        <v>39.251369940332197</v>
      </c>
      <c r="L58" s="38">
        <v>23480647.890000001</v>
      </c>
    </row>
    <row r="59" spans="1:12" ht="13.8" x14ac:dyDescent="0.2">
      <c r="A59" s="37" t="s">
        <v>70</v>
      </c>
      <c r="B59" s="16" t="s">
        <v>70</v>
      </c>
      <c r="C59" s="79" t="s">
        <v>11</v>
      </c>
      <c r="D59" s="80" t="s">
        <v>12</v>
      </c>
      <c r="E59" s="38">
        <v>85482698.370000005</v>
      </c>
      <c r="F59" s="38">
        <v>60424242.710000001</v>
      </c>
      <c r="G59" s="38">
        <v>145906941.08000001</v>
      </c>
      <c r="H59" s="38">
        <v>63300665.310000002</v>
      </c>
      <c r="I59" s="38">
        <v>53515665.310000002</v>
      </c>
      <c r="J59" s="38">
        <v>17485491.780000001</v>
      </c>
      <c r="K59" s="35">
        <v>11.984002714725399</v>
      </c>
      <c r="L59" s="38">
        <v>13004695.109999999</v>
      </c>
    </row>
    <row r="60" spans="1:12" ht="13.8" x14ac:dyDescent="0.2">
      <c r="A60" s="37" t="s">
        <v>70</v>
      </c>
      <c r="B60" s="16" t="s">
        <v>70</v>
      </c>
      <c r="C60" s="81" t="s">
        <v>127</v>
      </c>
      <c r="D60" s="82" t="s">
        <v>70</v>
      </c>
      <c r="E60" s="28">
        <v>222726314.24000001</v>
      </c>
      <c r="F60" s="28">
        <v>69586181.099999994</v>
      </c>
      <c r="G60" s="28">
        <v>292312495.33999997</v>
      </c>
      <c r="H60" s="28">
        <v>175461209.12</v>
      </c>
      <c r="I60" s="28">
        <v>155602895.71000001</v>
      </c>
      <c r="J60" s="28">
        <v>81762350.299999997</v>
      </c>
      <c r="K60" s="29">
        <v>27.970870764487501</v>
      </c>
      <c r="L60" s="28">
        <v>73756987.510000005</v>
      </c>
    </row>
    <row r="61" spans="1:12" ht="13.8" x14ac:dyDescent="0.2">
      <c r="A61" s="37" t="s">
        <v>448</v>
      </c>
      <c r="B61" s="16" t="s">
        <v>449</v>
      </c>
      <c r="C61" s="79" t="s">
        <v>3</v>
      </c>
      <c r="D61" s="80" t="s">
        <v>4</v>
      </c>
      <c r="E61" s="38">
        <v>82974976.609999999</v>
      </c>
      <c r="F61" s="38">
        <v>723299.61</v>
      </c>
      <c r="G61" s="38">
        <v>83698276.219999999</v>
      </c>
      <c r="H61" s="38">
        <v>58625553.600000001</v>
      </c>
      <c r="I61" s="38">
        <v>58625553.600000001</v>
      </c>
      <c r="J61" s="38">
        <v>58625553.600000001</v>
      </c>
      <c r="K61" s="35">
        <v>70.043919955894197</v>
      </c>
      <c r="L61" s="38">
        <v>57204220.079999998</v>
      </c>
    </row>
    <row r="62" spans="1:12" ht="13.8" x14ac:dyDescent="0.2">
      <c r="A62" s="37" t="s">
        <v>70</v>
      </c>
      <c r="B62" s="16" t="s">
        <v>70</v>
      </c>
      <c r="C62" s="79" t="s">
        <v>5</v>
      </c>
      <c r="D62" s="80" t="s">
        <v>6</v>
      </c>
      <c r="E62" s="38">
        <v>31183018.649999999</v>
      </c>
      <c r="F62" s="38">
        <v>-1057075.01</v>
      </c>
      <c r="G62" s="38">
        <v>30125943.640000001</v>
      </c>
      <c r="H62" s="38">
        <v>22617788.18</v>
      </c>
      <c r="I62" s="38">
        <v>21965789.530000001</v>
      </c>
      <c r="J62" s="38">
        <v>9458695.8000000007</v>
      </c>
      <c r="K62" s="35">
        <v>31.397176842092801</v>
      </c>
      <c r="L62" s="38">
        <v>8386401.5899999999</v>
      </c>
    </row>
    <row r="63" spans="1:12" ht="13.8" x14ac:dyDescent="0.2">
      <c r="A63" s="37" t="s">
        <v>70</v>
      </c>
      <c r="B63" s="16" t="s">
        <v>70</v>
      </c>
      <c r="C63" s="79" t="s">
        <v>15</v>
      </c>
      <c r="D63" s="80" t="s">
        <v>16</v>
      </c>
      <c r="E63" s="38">
        <v>15000</v>
      </c>
      <c r="F63" s="38">
        <v>5916.24</v>
      </c>
      <c r="G63" s="38">
        <v>20916.240000000002</v>
      </c>
      <c r="H63" s="38">
        <v>11449.34</v>
      </c>
      <c r="I63" s="38">
        <v>11449.34</v>
      </c>
      <c r="J63" s="38">
        <v>11449.34</v>
      </c>
      <c r="K63" s="35">
        <v>54.738997066394298</v>
      </c>
      <c r="L63" s="38">
        <v>11449.34</v>
      </c>
    </row>
    <row r="64" spans="1:12" ht="13.8" x14ac:dyDescent="0.2">
      <c r="A64" s="37" t="s">
        <v>70</v>
      </c>
      <c r="B64" s="16" t="s">
        <v>70</v>
      </c>
      <c r="C64" s="79" t="s">
        <v>7</v>
      </c>
      <c r="D64" s="80" t="s">
        <v>8</v>
      </c>
      <c r="E64" s="38">
        <v>440740398.43000001</v>
      </c>
      <c r="F64" s="38">
        <v>1118128.77</v>
      </c>
      <c r="G64" s="38">
        <v>441858527.19999999</v>
      </c>
      <c r="H64" s="38">
        <v>88777119.040000007</v>
      </c>
      <c r="I64" s="38">
        <v>88672663.5</v>
      </c>
      <c r="J64" s="38">
        <v>86361688.090000004</v>
      </c>
      <c r="K64" s="35">
        <v>19.545099341470799</v>
      </c>
      <c r="L64" s="38">
        <v>86003710.819999993</v>
      </c>
    </row>
    <row r="65" spans="1:12" ht="13.8" x14ac:dyDescent="0.2">
      <c r="A65" s="37" t="s">
        <v>70</v>
      </c>
      <c r="B65" s="16" t="s">
        <v>70</v>
      </c>
      <c r="C65" s="79" t="s">
        <v>9</v>
      </c>
      <c r="D65" s="80" t="s">
        <v>10</v>
      </c>
      <c r="E65" s="38">
        <v>56950842.390000001</v>
      </c>
      <c r="F65" s="38">
        <v>6688848.4299999997</v>
      </c>
      <c r="G65" s="38">
        <v>63639690.82</v>
      </c>
      <c r="H65" s="38">
        <v>44904423.439999998</v>
      </c>
      <c r="I65" s="38">
        <v>43715235.270000003</v>
      </c>
      <c r="J65" s="38">
        <v>15655027.17</v>
      </c>
      <c r="K65" s="35">
        <v>24.599470814965201</v>
      </c>
      <c r="L65" s="38">
        <v>13417544.91</v>
      </c>
    </row>
    <row r="66" spans="1:12" ht="13.8" x14ac:dyDescent="0.2">
      <c r="A66" s="37" t="s">
        <v>70</v>
      </c>
      <c r="B66" s="16" t="s">
        <v>70</v>
      </c>
      <c r="C66" s="79" t="s">
        <v>11</v>
      </c>
      <c r="D66" s="80" t="s">
        <v>12</v>
      </c>
      <c r="E66" s="38">
        <v>225507055.16</v>
      </c>
      <c r="F66" s="38">
        <v>13351244.300000001</v>
      </c>
      <c r="G66" s="38">
        <v>238858299.46000001</v>
      </c>
      <c r="H66" s="38">
        <v>150009665.5</v>
      </c>
      <c r="I66" s="38">
        <v>125418989.77</v>
      </c>
      <c r="J66" s="38">
        <v>69140094.959999993</v>
      </c>
      <c r="K66" s="35">
        <v>28.9460718410492</v>
      </c>
      <c r="L66" s="38">
        <v>63041601.350000001</v>
      </c>
    </row>
    <row r="67" spans="1:12" ht="13.8" x14ac:dyDescent="0.2">
      <c r="A67" s="37" t="s">
        <v>70</v>
      </c>
      <c r="B67" s="16" t="s">
        <v>70</v>
      </c>
      <c r="C67" s="81" t="s">
        <v>127</v>
      </c>
      <c r="D67" s="82" t="s">
        <v>70</v>
      </c>
      <c r="E67" s="28">
        <v>837371291.24000001</v>
      </c>
      <c r="F67" s="28">
        <v>20830362.34</v>
      </c>
      <c r="G67" s="28">
        <v>858201653.58000004</v>
      </c>
      <c r="H67" s="28">
        <v>364945999.10000002</v>
      </c>
      <c r="I67" s="28">
        <v>338409681.00999999</v>
      </c>
      <c r="J67" s="28">
        <v>239252508.96000001</v>
      </c>
      <c r="K67" s="29">
        <v>27.878355624456699</v>
      </c>
      <c r="L67" s="28">
        <v>228064928.09</v>
      </c>
    </row>
    <row r="68" spans="1:12" ht="13.8" x14ac:dyDescent="0.2">
      <c r="A68" s="37" t="s">
        <v>450</v>
      </c>
      <c r="B68" s="16" t="s">
        <v>451</v>
      </c>
      <c r="C68" s="79" t="s">
        <v>3</v>
      </c>
      <c r="D68" s="80" t="s">
        <v>4</v>
      </c>
      <c r="E68" s="38">
        <v>9087359.2200000007</v>
      </c>
      <c r="F68" s="38">
        <v>0</v>
      </c>
      <c r="G68" s="38">
        <v>9087359.2200000007</v>
      </c>
      <c r="H68" s="38">
        <v>5679669.4299999997</v>
      </c>
      <c r="I68" s="38">
        <v>5679669.4299999997</v>
      </c>
      <c r="J68" s="38">
        <v>5679669.4299999997</v>
      </c>
      <c r="K68" s="35">
        <v>62.500769392937002</v>
      </c>
      <c r="L68" s="38">
        <v>5679669.4299999997</v>
      </c>
    </row>
    <row r="69" spans="1:12" ht="13.8" x14ac:dyDescent="0.2">
      <c r="A69" s="37" t="s">
        <v>70</v>
      </c>
      <c r="B69" s="16" t="s">
        <v>70</v>
      </c>
      <c r="C69" s="79" t="s">
        <v>5</v>
      </c>
      <c r="D69" s="80" t="s">
        <v>6</v>
      </c>
      <c r="E69" s="38">
        <v>1299049.3400000001</v>
      </c>
      <c r="F69" s="38">
        <v>-226665.58</v>
      </c>
      <c r="G69" s="38">
        <v>1072383.76</v>
      </c>
      <c r="H69" s="38">
        <v>657605.39</v>
      </c>
      <c r="I69" s="38">
        <v>513668.99</v>
      </c>
      <c r="J69" s="38">
        <v>288611.53000000003</v>
      </c>
      <c r="K69" s="35">
        <v>26.913082868766999</v>
      </c>
      <c r="L69" s="38">
        <v>278516.71000000002</v>
      </c>
    </row>
    <row r="70" spans="1:12" ht="13.8" x14ac:dyDescent="0.2">
      <c r="A70" s="37" t="s">
        <v>70</v>
      </c>
      <c r="B70" s="16" t="s">
        <v>70</v>
      </c>
      <c r="C70" s="79" t="s">
        <v>15</v>
      </c>
      <c r="D70" s="80" t="s">
        <v>16</v>
      </c>
      <c r="E70" s="38">
        <v>50000</v>
      </c>
      <c r="F70" s="38">
        <v>24000</v>
      </c>
      <c r="G70" s="38">
        <v>74000</v>
      </c>
      <c r="H70" s="38">
        <v>68997.919999999998</v>
      </c>
      <c r="I70" s="38">
        <v>68997.919999999998</v>
      </c>
      <c r="J70" s="38">
        <v>68997.919999999998</v>
      </c>
      <c r="K70" s="35">
        <v>93.240432432432399</v>
      </c>
      <c r="L70" s="38">
        <v>68997.919999999998</v>
      </c>
    </row>
    <row r="71" spans="1:12" ht="13.8" x14ac:dyDescent="0.2">
      <c r="A71" s="37" t="s">
        <v>70</v>
      </c>
      <c r="B71" s="16" t="s">
        <v>70</v>
      </c>
      <c r="C71" s="79" t="s">
        <v>7</v>
      </c>
      <c r="D71" s="80" t="s">
        <v>8</v>
      </c>
      <c r="E71" s="38">
        <v>6472226</v>
      </c>
      <c r="F71" s="38">
        <v>-800000</v>
      </c>
      <c r="G71" s="38">
        <v>5672226</v>
      </c>
      <c r="H71" s="38">
        <v>5476726</v>
      </c>
      <c r="I71" s="38">
        <v>5105553.8600000003</v>
      </c>
      <c r="J71" s="38">
        <v>2581063.52</v>
      </c>
      <c r="K71" s="35">
        <v>45.503538117134298</v>
      </c>
      <c r="L71" s="38">
        <v>1380331</v>
      </c>
    </row>
    <row r="72" spans="1:12" ht="13.8" x14ac:dyDescent="0.2">
      <c r="A72" s="37" t="s">
        <v>70</v>
      </c>
      <c r="B72" s="16" t="s">
        <v>70</v>
      </c>
      <c r="C72" s="79" t="s">
        <v>9</v>
      </c>
      <c r="D72" s="80" t="s">
        <v>10</v>
      </c>
      <c r="E72" s="38">
        <v>141744.15</v>
      </c>
      <c r="F72" s="38">
        <v>-26744.15</v>
      </c>
      <c r="G72" s="38">
        <v>115000</v>
      </c>
      <c r="H72" s="38">
        <v>80985.94</v>
      </c>
      <c r="I72" s="38">
        <v>80985.94</v>
      </c>
      <c r="J72" s="38">
        <v>58490.59</v>
      </c>
      <c r="K72" s="35">
        <v>50.8613826086956</v>
      </c>
      <c r="L72" s="38">
        <v>14402.51</v>
      </c>
    </row>
    <row r="73" spans="1:12" ht="13.8" x14ac:dyDescent="0.2">
      <c r="A73" s="37" t="s">
        <v>70</v>
      </c>
      <c r="B73" s="16" t="s">
        <v>70</v>
      </c>
      <c r="C73" s="79" t="s">
        <v>11</v>
      </c>
      <c r="D73" s="80" t="s">
        <v>12</v>
      </c>
      <c r="E73" s="38">
        <v>17195000</v>
      </c>
      <c r="F73" s="38">
        <v>600000</v>
      </c>
      <c r="G73" s="38">
        <v>17795000</v>
      </c>
      <c r="H73" s="38">
        <v>16412901.16</v>
      </c>
      <c r="I73" s="38">
        <v>9673922.3000000007</v>
      </c>
      <c r="J73" s="38">
        <v>1491986.28</v>
      </c>
      <c r="K73" s="35">
        <v>8.3843005338578305</v>
      </c>
      <c r="L73" s="38">
        <v>196156.85</v>
      </c>
    </row>
    <row r="74" spans="1:12" ht="13.8" x14ac:dyDescent="0.2">
      <c r="A74" s="37" t="s">
        <v>70</v>
      </c>
      <c r="B74" s="16" t="s">
        <v>70</v>
      </c>
      <c r="C74" s="81" t="s">
        <v>127</v>
      </c>
      <c r="D74" s="82" t="s">
        <v>70</v>
      </c>
      <c r="E74" s="28">
        <v>34245378.710000001</v>
      </c>
      <c r="F74" s="28">
        <v>-429409.73</v>
      </c>
      <c r="G74" s="28">
        <v>33815968.979999997</v>
      </c>
      <c r="H74" s="28">
        <v>28376885.84</v>
      </c>
      <c r="I74" s="28">
        <v>21122798.440000001</v>
      </c>
      <c r="J74" s="28">
        <v>10168819.27</v>
      </c>
      <c r="K74" s="29">
        <v>30.071056890353201</v>
      </c>
      <c r="L74" s="28">
        <v>7618074.4199999999</v>
      </c>
    </row>
    <row r="75" spans="1:12" ht="13.8" x14ac:dyDescent="0.2">
      <c r="A75" s="37" t="s">
        <v>452</v>
      </c>
      <c r="B75" s="16" t="s">
        <v>453</v>
      </c>
      <c r="C75" s="79" t="s">
        <v>3</v>
      </c>
      <c r="D75" s="80" t="s">
        <v>4</v>
      </c>
      <c r="E75" s="38">
        <v>43659496.420000002</v>
      </c>
      <c r="F75" s="38">
        <v>0</v>
      </c>
      <c r="G75" s="38">
        <v>43659496.420000002</v>
      </c>
      <c r="H75" s="38">
        <v>29381396.879999999</v>
      </c>
      <c r="I75" s="38">
        <v>29381396.879999999</v>
      </c>
      <c r="J75" s="38">
        <v>29381396.879999999</v>
      </c>
      <c r="K75" s="35">
        <v>67.296692104173403</v>
      </c>
      <c r="L75" s="38">
        <v>28696949.710000001</v>
      </c>
    </row>
    <row r="76" spans="1:12" ht="13.8" x14ac:dyDescent="0.2">
      <c r="A76" s="37" t="s">
        <v>70</v>
      </c>
      <c r="B76" s="16" t="s">
        <v>70</v>
      </c>
      <c r="C76" s="79" t="s">
        <v>5</v>
      </c>
      <c r="D76" s="80" t="s">
        <v>6</v>
      </c>
      <c r="E76" s="38">
        <v>87522497.659999996</v>
      </c>
      <c r="F76" s="38">
        <v>589042.56000000006</v>
      </c>
      <c r="G76" s="38">
        <v>88111540.219999999</v>
      </c>
      <c r="H76" s="38">
        <v>73496545.120000005</v>
      </c>
      <c r="I76" s="38">
        <v>65464636.859999999</v>
      </c>
      <c r="J76" s="38">
        <v>41710234.299999997</v>
      </c>
      <c r="K76" s="35">
        <v>47.337992498890003</v>
      </c>
      <c r="L76" s="38">
        <v>40719744.380000003</v>
      </c>
    </row>
    <row r="77" spans="1:12" ht="13.8" x14ac:dyDescent="0.2">
      <c r="A77" s="37" t="s">
        <v>70</v>
      </c>
      <c r="B77" s="16" t="s">
        <v>70</v>
      </c>
      <c r="C77" s="79" t="s">
        <v>15</v>
      </c>
      <c r="D77" s="80" t="s">
        <v>16</v>
      </c>
      <c r="E77" s="38">
        <v>5000</v>
      </c>
      <c r="F77" s="38">
        <v>77853.48</v>
      </c>
      <c r="G77" s="38">
        <v>82853.48</v>
      </c>
      <c r="H77" s="38">
        <v>79187.47</v>
      </c>
      <c r="I77" s="38">
        <v>79187.47</v>
      </c>
      <c r="J77" s="38">
        <v>79187.47</v>
      </c>
      <c r="K77" s="35">
        <v>95.575309570581695</v>
      </c>
      <c r="L77" s="38">
        <v>79173.570000000007</v>
      </c>
    </row>
    <row r="78" spans="1:12" ht="13.8" x14ac:dyDescent="0.2">
      <c r="A78" s="37" t="s">
        <v>70</v>
      </c>
      <c r="B78" s="16" t="s">
        <v>70</v>
      </c>
      <c r="C78" s="79" t="s">
        <v>7</v>
      </c>
      <c r="D78" s="80" t="s">
        <v>8</v>
      </c>
      <c r="E78" s="38">
        <v>12642184</v>
      </c>
      <c r="F78" s="38">
        <v>332232.90999999997</v>
      </c>
      <c r="G78" s="38">
        <v>12974416.91</v>
      </c>
      <c r="H78" s="38">
        <v>10330970.57</v>
      </c>
      <c r="I78" s="38">
        <v>9980941.1500000004</v>
      </c>
      <c r="J78" s="38">
        <v>7815924.6799999997</v>
      </c>
      <c r="K78" s="35">
        <v>60.241047703468602</v>
      </c>
      <c r="L78" s="38">
        <v>6601334.6500000004</v>
      </c>
    </row>
    <row r="79" spans="1:12" ht="13.8" x14ac:dyDescent="0.2">
      <c r="A79" s="37" t="s">
        <v>70</v>
      </c>
      <c r="B79" s="16" t="s">
        <v>70</v>
      </c>
      <c r="C79" s="79" t="s">
        <v>9</v>
      </c>
      <c r="D79" s="80" t="s">
        <v>10</v>
      </c>
      <c r="E79" s="38">
        <v>7341819.7699999996</v>
      </c>
      <c r="F79" s="38">
        <v>258183.3</v>
      </c>
      <c r="G79" s="38">
        <v>7600003.0700000003</v>
      </c>
      <c r="H79" s="38">
        <v>1219794.1299999999</v>
      </c>
      <c r="I79" s="38">
        <v>750729.35</v>
      </c>
      <c r="J79" s="38">
        <v>486245.86</v>
      </c>
      <c r="K79" s="35">
        <v>6.3979692576624201</v>
      </c>
      <c r="L79" s="38">
        <v>478191.82</v>
      </c>
    </row>
    <row r="80" spans="1:12" ht="13.8" x14ac:dyDescent="0.2">
      <c r="A80" s="37" t="s">
        <v>70</v>
      </c>
      <c r="B80" s="16" t="s">
        <v>70</v>
      </c>
      <c r="C80" s="81" t="s">
        <v>127</v>
      </c>
      <c r="D80" s="82" t="s">
        <v>70</v>
      </c>
      <c r="E80" s="28">
        <v>151170997.84999999</v>
      </c>
      <c r="F80" s="28">
        <v>1257312.25</v>
      </c>
      <c r="G80" s="28">
        <v>152428310.09999999</v>
      </c>
      <c r="H80" s="28">
        <v>114507894.17</v>
      </c>
      <c r="I80" s="28">
        <v>105656891.70999999</v>
      </c>
      <c r="J80" s="28">
        <v>79472989.189999998</v>
      </c>
      <c r="K80" s="29">
        <v>52.137945462927497</v>
      </c>
      <c r="L80" s="28">
        <v>76575394.129999995</v>
      </c>
    </row>
    <row r="81" spans="1:12" ht="13.8" x14ac:dyDescent="0.2">
      <c r="A81" s="37" t="s">
        <v>454</v>
      </c>
      <c r="B81" s="16" t="s">
        <v>455</v>
      </c>
      <c r="C81" s="79" t="s">
        <v>3</v>
      </c>
      <c r="D81" s="80" t="s">
        <v>4</v>
      </c>
      <c r="E81" s="38">
        <v>5867497.3300000001</v>
      </c>
      <c r="F81" s="38">
        <v>0</v>
      </c>
      <c r="G81" s="38">
        <v>5867497.3300000001</v>
      </c>
      <c r="H81" s="38">
        <v>3826692.25</v>
      </c>
      <c r="I81" s="38">
        <v>3826692.25</v>
      </c>
      <c r="J81" s="38">
        <v>3826692.25</v>
      </c>
      <c r="K81" s="35">
        <v>65.218474500780005</v>
      </c>
      <c r="L81" s="38">
        <v>3826692.25</v>
      </c>
    </row>
    <row r="82" spans="1:12" ht="13.8" x14ac:dyDescent="0.2">
      <c r="A82" s="37" t="s">
        <v>70</v>
      </c>
      <c r="B82" s="16" t="s">
        <v>70</v>
      </c>
      <c r="C82" s="79" t="s">
        <v>5</v>
      </c>
      <c r="D82" s="80" t="s">
        <v>6</v>
      </c>
      <c r="E82" s="38">
        <v>6823051.3200000003</v>
      </c>
      <c r="F82" s="38">
        <v>-577729.93000000005</v>
      </c>
      <c r="G82" s="38">
        <v>6245321.3899999997</v>
      </c>
      <c r="H82" s="38">
        <v>1609302.99</v>
      </c>
      <c r="I82" s="38">
        <v>1609302.99</v>
      </c>
      <c r="J82" s="38">
        <v>644391.24</v>
      </c>
      <c r="K82" s="35">
        <v>10.317983651438601</v>
      </c>
      <c r="L82" s="38">
        <v>640528.92000000004</v>
      </c>
    </row>
    <row r="83" spans="1:12" ht="13.8" x14ac:dyDescent="0.2">
      <c r="A83" s="37" t="s">
        <v>70</v>
      </c>
      <c r="B83" s="16" t="s">
        <v>70</v>
      </c>
      <c r="C83" s="79" t="s">
        <v>15</v>
      </c>
      <c r="D83" s="80" t="s">
        <v>16</v>
      </c>
      <c r="E83" s="38">
        <v>230534.23</v>
      </c>
      <c r="F83" s="38">
        <v>1945465.22</v>
      </c>
      <c r="G83" s="38">
        <v>2175999.4500000002</v>
      </c>
      <c r="H83" s="38">
        <v>2168731.85</v>
      </c>
      <c r="I83" s="38">
        <v>2168731.85</v>
      </c>
      <c r="J83" s="38">
        <v>1945465.22</v>
      </c>
      <c r="K83" s="35">
        <v>89.405593369979897</v>
      </c>
      <c r="L83" s="38">
        <v>1945465.22</v>
      </c>
    </row>
    <row r="84" spans="1:12" ht="13.8" x14ac:dyDescent="0.2">
      <c r="A84" s="37" t="s">
        <v>70</v>
      </c>
      <c r="B84" s="16" t="s">
        <v>70</v>
      </c>
      <c r="C84" s="79" t="s">
        <v>7</v>
      </c>
      <c r="D84" s="80" t="s">
        <v>8</v>
      </c>
      <c r="E84" s="38">
        <v>223736205.21000001</v>
      </c>
      <c r="F84" s="38">
        <v>7416671.6399999997</v>
      </c>
      <c r="G84" s="38">
        <v>231152876.84999999</v>
      </c>
      <c r="H84" s="38">
        <v>221847758.34</v>
      </c>
      <c r="I84" s="38">
        <v>221309955.47999999</v>
      </c>
      <c r="J84" s="38">
        <v>151494600.21000001</v>
      </c>
      <c r="K84" s="35">
        <v>65.538704200643807</v>
      </c>
      <c r="L84" s="38">
        <v>140367939.00999999</v>
      </c>
    </row>
    <row r="85" spans="1:12" ht="13.8" x14ac:dyDescent="0.2">
      <c r="A85" s="37" t="s">
        <v>70</v>
      </c>
      <c r="B85" s="16" t="s">
        <v>70</v>
      </c>
      <c r="C85" s="79" t="s">
        <v>9</v>
      </c>
      <c r="D85" s="80" t="s">
        <v>10</v>
      </c>
      <c r="E85" s="38">
        <v>11609536.880000001</v>
      </c>
      <c r="F85" s="38">
        <v>5690.2</v>
      </c>
      <c r="G85" s="38">
        <v>11615227.08</v>
      </c>
      <c r="H85" s="38">
        <v>10997011.59</v>
      </c>
      <c r="I85" s="38">
        <v>10973011.59</v>
      </c>
      <c r="J85" s="38">
        <v>2695728.34</v>
      </c>
      <c r="K85" s="35">
        <v>23.208572001504098</v>
      </c>
      <c r="L85" s="38">
        <v>2671607.4300000002</v>
      </c>
    </row>
    <row r="86" spans="1:12" ht="13.8" x14ac:dyDescent="0.2">
      <c r="A86" s="37" t="s">
        <v>70</v>
      </c>
      <c r="B86" s="16" t="s">
        <v>70</v>
      </c>
      <c r="C86" s="79" t="s">
        <v>11</v>
      </c>
      <c r="D86" s="80" t="s">
        <v>12</v>
      </c>
      <c r="E86" s="38">
        <v>19051476</v>
      </c>
      <c r="F86" s="38">
        <v>259000</v>
      </c>
      <c r="G86" s="38">
        <v>19310476</v>
      </c>
      <c r="H86" s="38">
        <v>19036476</v>
      </c>
      <c r="I86" s="38">
        <v>14021226</v>
      </c>
      <c r="J86" s="38">
        <v>13232200.02</v>
      </c>
      <c r="K86" s="35">
        <v>68.523427490860399</v>
      </c>
      <c r="L86" s="38">
        <v>0</v>
      </c>
    </row>
    <row r="87" spans="1:12" ht="13.8" x14ac:dyDescent="0.2">
      <c r="A87" s="37" t="s">
        <v>70</v>
      </c>
      <c r="B87" s="16" t="s">
        <v>70</v>
      </c>
      <c r="C87" s="79" t="s">
        <v>21</v>
      </c>
      <c r="D87" s="80" t="s">
        <v>22</v>
      </c>
      <c r="E87" s="38">
        <v>9271154.0800000001</v>
      </c>
      <c r="F87" s="38">
        <v>0</v>
      </c>
      <c r="G87" s="38">
        <v>9271154.0800000001</v>
      </c>
      <c r="H87" s="38">
        <v>6797806.7699999996</v>
      </c>
      <c r="I87" s="38">
        <v>6797806.7699999996</v>
      </c>
      <c r="J87" s="38">
        <v>2500000</v>
      </c>
      <c r="K87" s="35">
        <v>26.9653592036947</v>
      </c>
      <c r="L87" s="38">
        <v>2500000</v>
      </c>
    </row>
    <row r="88" spans="1:12" ht="13.8" x14ac:dyDescent="0.2">
      <c r="A88" s="37" t="s">
        <v>70</v>
      </c>
      <c r="B88" s="16" t="s">
        <v>70</v>
      </c>
      <c r="C88" s="81" t="s">
        <v>127</v>
      </c>
      <c r="D88" s="82" t="s">
        <v>70</v>
      </c>
      <c r="E88" s="28">
        <v>276589455.05000001</v>
      </c>
      <c r="F88" s="28">
        <v>9049097.1300000008</v>
      </c>
      <c r="G88" s="28">
        <v>285638552.18000001</v>
      </c>
      <c r="H88" s="28">
        <v>266283779.78999999</v>
      </c>
      <c r="I88" s="28">
        <v>260706726.93000001</v>
      </c>
      <c r="J88" s="28">
        <v>176339077.28</v>
      </c>
      <c r="K88" s="29">
        <v>61.735040992952797</v>
      </c>
      <c r="L88" s="28">
        <v>151952232.83000001</v>
      </c>
    </row>
    <row r="89" spans="1:12" ht="13.8" x14ac:dyDescent="0.2">
      <c r="A89" s="37" t="s">
        <v>456</v>
      </c>
      <c r="B89" s="16" t="s">
        <v>457</v>
      </c>
      <c r="C89" s="79" t="s">
        <v>3</v>
      </c>
      <c r="D89" s="80" t="s">
        <v>4</v>
      </c>
      <c r="E89" s="38">
        <v>828093917.99000001</v>
      </c>
      <c r="F89" s="38">
        <v>45740489.289999999</v>
      </c>
      <c r="G89" s="38">
        <v>873834407.27999997</v>
      </c>
      <c r="H89" s="38">
        <v>618428018.39999998</v>
      </c>
      <c r="I89" s="38">
        <v>618428018.39999998</v>
      </c>
      <c r="J89" s="38">
        <v>618428018.39999998</v>
      </c>
      <c r="K89" s="35">
        <v>70.771763305245898</v>
      </c>
      <c r="L89" s="38">
        <v>618428018.39999998</v>
      </c>
    </row>
    <row r="90" spans="1:12" ht="13.8" x14ac:dyDescent="0.2">
      <c r="A90" s="37" t="s">
        <v>70</v>
      </c>
      <c r="B90" s="16" t="s">
        <v>70</v>
      </c>
      <c r="C90" s="79" t="s">
        <v>5</v>
      </c>
      <c r="D90" s="80" t="s">
        <v>6</v>
      </c>
      <c r="E90" s="38">
        <v>84861056.030000001</v>
      </c>
      <c r="F90" s="38">
        <v>24638967.109999999</v>
      </c>
      <c r="G90" s="38">
        <v>109500023.14</v>
      </c>
      <c r="H90" s="38">
        <v>60530328.43</v>
      </c>
      <c r="I90" s="38">
        <v>57292416.039999999</v>
      </c>
      <c r="J90" s="38">
        <v>51297243.359999999</v>
      </c>
      <c r="K90" s="35">
        <v>46.846787689181099</v>
      </c>
      <c r="L90" s="38">
        <v>45687844.359999999</v>
      </c>
    </row>
    <row r="91" spans="1:12" ht="13.8" x14ac:dyDescent="0.2">
      <c r="A91" s="37" t="s">
        <v>70</v>
      </c>
      <c r="B91" s="16" t="s">
        <v>70</v>
      </c>
      <c r="C91" s="79" t="s">
        <v>15</v>
      </c>
      <c r="D91" s="80" t="s">
        <v>16</v>
      </c>
      <c r="E91" s="38">
        <v>17500</v>
      </c>
      <c r="F91" s="38">
        <v>373872.4</v>
      </c>
      <c r="G91" s="38">
        <v>391372.4</v>
      </c>
      <c r="H91" s="38">
        <v>373689.66</v>
      </c>
      <c r="I91" s="38">
        <v>373689.66</v>
      </c>
      <c r="J91" s="38">
        <v>373689.66</v>
      </c>
      <c r="K91" s="35">
        <v>95.481863309727501</v>
      </c>
      <c r="L91" s="38">
        <v>332466.93</v>
      </c>
    </row>
    <row r="92" spans="1:12" ht="13.8" x14ac:dyDescent="0.2">
      <c r="A92" s="37" t="s">
        <v>70</v>
      </c>
      <c r="B92" s="16" t="s">
        <v>70</v>
      </c>
      <c r="C92" s="79" t="s">
        <v>7</v>
      </c>
      <c r="D92" s="80" t="s">
        <v>8</v>
      </c>
      <c r="E92" s="38">
        <v>223389719.05000001</v>
      </c>
      <c r="F92" s="38">
        <v>3041481</v>
      </c>
      <c r="G92" s="38">
        <v>226431200.05000001</v>
      </c>
      <c r="H92" s="38">
        <v>196814535.75</v>
      </c>
      <c r="I92" s="38">
        <v>174555066.94999999</v>
      </c>
      <c r="J92" s="38">
        <v>155890973.74000001</v>
      </c>
      <c r="K92" s="35">
        <v>68.846949406961798</v>
      </c>
      <c r="L92" s="38">
        <v>148156671.78999999</v>
      </c>
    </row>
    <row r="93" spans="1:12" ht="13.8" x14ac:dyDescent="0.2">
      <c r="A93" s="37" t="s">
        <v>70</v>
      </c>
      <c r="B93" s="16" t="s">
        <v>70</v>
      </c>
      <c r="C93" s="79" t="s">
        <v>9</v>
      </c>
      <c r="D93" s="80" t="s">
        <v>10</v>
      </c>
      <c r="E93" s="38">
        <v>57789576.82</v>
      </c>
      <c r="F93" s="38">
        <v>24315719.379999999</v>
      </c>
      <c r="G93" s="38">
        <v>82105296.200000003</v>
      </c>
      <c r="H93" s="38">
        <v>55418083.149999999</v>
      </c>
      <c r="I93" s="38">
        <v>39137294.719999999</v>
      </c>
      <c r="J93" s="38">
        <v>19485073.640000001</v>
      </c>
      <c r="K93" s="35">
        <v>23.731810908441702</v>
      </c>
      <c r="L93" s="38">
        <v>17393554.920000002</v>
      </c>
    </row>
    <row r="94" spans="1:12" ht="13.8" x14ac:dyDescent="0.2">
      <c r="A94" s="37" t="s">
        <v>70</v>
      </c>
      <c r="B94" s="16" t="s">
        <v>70</v>
      </c>
      <c r="C94" s="79" t="s">
        <v>11</v>
      </c>
      <c r="D94" s="80" t="s">
        <v>12</v>
      </c>
      <c r="E94" s="38">
        <v>2267000</v>
      </c>
      <c r="F94" s="38">
        <v>1918075.39</v>
      </c>
      <c r="G94" s="38">
        <v>4185075.39</v>
      </c>
      <c r="H94" s="38">
        <v>3464347.27</v>
      </c>
      <c r="I94" s="38">
        <v>1936327.86</v>
      </c>
      <c r="J94" s="38">
        <v>570000</v>
      </c>
      <c r="K94" s="35">
        <v>13.6198263324475</v>
      </c>
      <c r="L94" s="38">
        <v>570000</v>
      </c>
    </row>
    <row r="95" spans="1:12" ht="13.8" x14ac:dyDescent="0.2">
      <c r="A95" s="37" t="s">
        <v>70</v>
      </c>
      <c r="B95" s="16" t="s">
        <v>70</v>
      </c>
      <c r="C95" s="81" t="s">
        <v>127</v>
      </c>
      <c r="D95" s="82" t="s">
        <v>70</v>
      </c>
      <c r="E95" s="28">
        <v>1196418769.8900001</v>
      </c>
      <c r="F95" s="28">
        <v>100028604.56999999</v>
      </c>
      <c r="G95" s="28">
        <v>1296447374.46</v>
      </c>
      <c r="H95" s="28">
        <v>935029002.65999997</v>
      </c>
      <c r="I95" s="28">
        <v>891722813.63</v>
      </c>
      <c r="J95" s="28">
        <v>846044998.79999995</v>
      </c>
      <c r="K95" s="29">
        <v>65.258722834962498</v>
      </c>
      <c r="L95" s="28">
        <v>830568556.39999998</v>
      </c>
    </row>
    <row r="96" spans="1:12" ht="13.8" x14ac:dyDescent="0.2">
      <c r="A96" s="37" t="s">
        <v>458</v>
      </c>
      <c r="B96" s="16" t="s">
        <v>459</v>
      </c>
      <c r="C96" s="79" t="s">
        <v>3</v>
      </c>
      <c r="D96" s="80" t="s">
        <v>4</v>
      </c>
      <c r="E96" s="38">
        <v>14832852.220000001</v>
      </c>
      <c r="F96" s="38">
        <v>2994788.47</v>
      </c>
      <c r="G96" s="38">
        <v>17827640.690000001</v>
      </c>
      <c r="H96" s="38">
        <v>9886650.1699999999</v>
      </c>
      <c r="I96" s="38">
        <v>9886650.1699999999</v>
      </c>
      <c r="J96" s="38">
        <v>9886650.1699999999</v>
      </c>
      <c r="K96" s="35">
        <v>55.456862418961002</v>
      </c>
      <c r="L96" s="38">
        <v>9886650.1699999999</v>
      </c>
    </row>
    <row r="97" spans="1:12" ht="13.8" x14ac:dyDescent="0.2">
      <c r="A97" s="37" t="s">
        <v>70</v>
      </c>
      <c r="B97" s="16" t="s">
        <v>70</v>
      </c>
      <c r="C97" s="79" t="s">
        <v>5</v>
      </c>
      <c r="D97" s="80" t="s">
        <v>6</v>
      </c>
      <c r="E97" s="38">
        <v>4500408.22</v>
      </c>
      <c r="F97" s="38">
        <v>-1260190.1299999999</v>
      </c>
      <c r="G97" s="38">
        <v>3240218.09</v>
      </c>
      <c r="H97" s="38">
        <v>1887803.4</v>
      </c>
      <c r="I97" s="38">
        <v>1872899.06</v>
      </c>
      <c r="J97" s="38">
        <v>1273843.79</v>
      </c>
      <c r="K97" s="35">
        <v>39.313520097037703</v>
      </c>
      <c r="L97" s="38">
        <v>1214000.44</v>
      </c>
    </row>
    <row r="98" spans="1:12" ht="13.8" x14ac:dyDescent="0.2">
      <c r="A98" s="37" t="s">
        <v>70</v>
      </c>
      <c r="B98" s="16" t="s">
        <v>70</v>
      </c>
      <c r="C98" s="79" t="s">
        <v>15</v>
      </c>
      <c r="D98" s="80" t="s">
        <v>16</v>
      </c>
      <c r="E98" s="38">
        <v>5000</v>
      </c>
      <c r="F98" s="38">
        <v>0</v>
      </c>
      <c r="G98" s="38">
        <v>5000</v>
      </c>
      <c r="H98" s="38">
        <v>284.23</v>
      </c>
      <c r="I98" s="38">
        <v>284.23</v>
      </c>
      <c r="J98" s="38">
        <v>284.23</v>
      </c>
      <c r="K98" s="35">
        <v>5.6845999999999997</v>
      </c>
      <c r="L98" s="38">
        <v>284.23</v>
      </c>
    </row>
    <row r="99" spans="1:12" ht="13.8" x14ac:dyDescent="0.2">
      <c r="A99" s="37" t="s">
        <v>70</v>
      </c>
      <c r="B99" s="16" t="s">
        <v>70</v>
      </c>
      <c r="C99" s="79" t="s">
        <v>7</v>
      </c>
      <c r="D99" s="80" t="s">
        <v>8</v>
      </c>
      <c r="E99" s="38">
        <v>12420560</v>
      </c>
      <c r="F99" s="38">
        <v>701010.04</v>
      </c>
      <c r="G99" s="38">
        <v>13121570.039999999</v>
      </c>
      <c r="H99" s="38">
        <v>9967256.7699999996</v>
      </c>
      <c r="I99" s="38">
        <v>9129843.4100000001</v>
      </c>
      <c r="J99" s="38">
        <v>2759066.2</v>
      </c>
      <c r="K99" s="35">
        <v>21.026951741211001</v>
      </c>
      <c r="L99" s="38">
        <v>1106566.2</v>
      </c>
    </row>
    <row r="100" spans="1:12" ht="13.8" x14ac:dyDescent="0.2">
      <c r="A100" s="37" t="s">
        <v>70</v>
      </c>
      <c r="B100" s="16" t="s">
        <v>70</v>
      </c>
      <c r="C100" s="79" t="s">
        <v>9</v>
      </c>
      <c r="D100" s="80" t="s">
        <v>10</v>
      </c>
      <c r="E100" s="38">
        <v>11153669.949999999</v>
      </c>
      <c r="F100" s="38">
        <v>-1609355.51</v>
      </c>
      <c r="G100" s="38">
        <v>9544314.4399999995</v>
      </c>
      <c r="H100" s="38">
        <v>2715098.34</v>
      </c>
      <c r="I100" s="38">
        <v>2695838.84</v>
      </c>
      <c r="J100" s="38">
        <v>448978.01</v>
      </c>
      <c r="K100" s="35">
        <v>4.70414101319151</v>
      </c>
      <c r="L100" s="38">
        <v>399643.35</v>
      </c>
    </row>
    <row r="101" spans="1:12" ht="13.8" x14ac:dyDescent="0.2">
      <c r="A101" s="37" t="s">
        <v>70</v>
      </c>
      <c r="B101" s="16" t="s">
        <v>70</v>
      </c>
      <c r="C101" s="79" t="s">
        <v>11</v>
      </c>
      <c r="D101" s="80" t="s">
        <v>12</v>
      </c>
      <c r="E101" s="38">
        <v>154614544.72</v>
      </c>
      <c r="F101" s="38">
        <v>55653914.520000003</v>
      </c>
      <c r="G101" s="38">
        <v>210268459.24000001</v>
      </c>
      <c r="H101" s="38">
        <v>150228053.72</v>
      </c>
      <c r="I101" s="38">
        <v>80145874.409999996</v>
      </c>
      <c r="J101" s="38">
        <v>21361425.890000001</v>
      </c>
      <c r="K101" s="35">
        <v>10.159120377449501</v>
      </c>
      <c r="L101" s="38">
        <v>16995946.300000001</v>
      </c>
    </row>
    <row r="102" spans="1:12" ht="13.8" x14ac:dyDescent="0.2">
      <c r="A102" s="37" t="s">
        <v>70</v>
      </c>
      <c r="B102" s="16" t="s">
        <v>70</v>
      </c>
      <c r="C102" s="81" t="s">
        <v>127</v>
      </c>
      <c r="D102" s="82" t="s">
        <v>70</v>
      </c>
      <c r="E102" s="28">
        <v>197527035.11000001</v>
      </c>
      <c r="F102" s="28">
        <v>56480167.390000001</v>
      </c>
      <c r="G102" s="28">
        <v>254007202.5</v>
      </c>
      <c r="H102" s="28">
        <v>174685146.63</v>
      </c>
      <c r="I102" s="28">
        <v>103731390.12</v>
      </c>
      <c r="J102" s="28">
        <v>35730248.289999999</v>
      </c>
      <c r="K102" s="29">
        <v>14.066628008314099</v>
      </c>
      <c r="L102" s="28">
        <v>29603090.690000001</v>
      </c>
    </row>
    <row r="103" spans="1:12" ht="13.8" x14ac:dyDescent="0.2">
      <c r="A103" s="37" t="s">
        <v>460</v>
      </c>
      <c r="B103" s="16" t="s">
        <v>461</v>
      </c>
      <c r="C103" s="79" t="s">
        <v>5</v>
      </c>
      <c r="D103" s="80" t="s">
        <v>6</v>
      </c>
      <c r="E103" s="38">
        <v>3789679</v>
      </c>
      <c r="F103" s="38">
        <v>1394383.78</v>
      </c>
      <c r="G103" s="38">
        <v>5184062.78</v>
      </c>
      <c r="H103" s="38">
        <v>3423179.51</v>
      </c>
      <c r="I103" s="38">
        <v>3423179.51</v>
      </c>
      <c r="J103" s="38">
        <v>1924684.16</v>
      </c>
      <c r="K103" s="35">
        <v>37.1269454418143</v>
      </c>
      <c r="L103" s="38">
        <v>1671513.92</v>
      </c>
    </row>
    <row r="104" spans="1:12" ht="13.8" x14ac:dyDescent="0.2">
      <c r="A104" s="37" t="s">
        <v>70</v>
      </c>
      <c r="B104" s="16" t="s">
        <v>70</v>
      </c>
      <c r="C104" s="79" t="s">
        <v>7</v>
      </c>
      <c r="D104" s="80" t="s">
        <v>8</v>
      </c>
      <c r="E104" s="38">
        <v>63521435.890000001</v>
      </c>
      <c r="F104" s="38">
        <v>0</v>
      </c>
      <c r="G104" s="38">
        <v>63521435.890000001</v>
      </c>
      <c r="H104" s="38">
        <v>63521435.890000001</v>
      </c>
      <c r="I104" s="38">
        <v>63521435.890000001</v>
      </c>
      <c r="J104" s="38">
        <v>31760717.780000001</v>
      </c>
      <c r="K104" s="35">
        <v>49.999999740245201</v>
      </c>
      <c r="L104" s="38">
        <v>31760717.780000001</v>
      </c>
    </row>
    <row r="105" spans="1:12" ht="13.8" x14ac:dyDescent="0.2">
      <c r="A105" s="37" t="s">
        <v>70</v>
      </c>
      <c r="B105" s="16" t="s">
        <v>70</v>
      </c>
      <c r="C105" s="81" t="s">
        <v>127</v>
      </c>
      <c r="D105" s="82" t="s">
        <v>70</v>
      </c>
      <c r="E105" s="28">
        <v>67311114.890000001</v>
      </c>
      <c r="F105" s="28">
        <v>1394383.78</v>
      </c>
      <c r="G105" s="28">
        <v>68705498.670000002</v>
      </c>
      <c r="H105" s="28">
        <v>66944615.399999999</v>
      </c>
      <c r="I105" s="28">
        <v>66944615.399999999</v>
      </c>
      <c r="J105" s="28">
        <v>33685401.939999998</v>
      </c>
      <c r="K105" s="29">
        <v>49.028684154953403</v>
      </c>
      <c r="L105" s="28">
        <v>33432231.699999999</v>
      </c>
    </row>
    <row r="106" spans="1:12" ht="13.8" x14ac:dyDescent="0.2">
      <c r="A106" s="37" t="s">
        <v>462</v>
      </c>
      <c r="B106" s="16" t="s">
        <v>463</v>
      </c>
      <c r="C106" s="79" t="s">
        <v>3</v>
      </c>
      <c r="D106" s="80" t="s">
        <v>4</v>
      </c>
      <c r="E106" s="38">
        <v>136395110.69999999</v>
      </c>
      <c r="F106" s="38">
        <v>-98132549.790000007</v>
      </c>
      <c r="G106" s="38">
        <v>38262560.909999996</v>
      </c>
      <c r="H106" s="38">
        <v>50172.93</v>
      </c>
      <c r="I106" s="38">
        <v>50172.93</v>
      </c>
      <c r="J106" s="38">
        <v>50172.93</v>
      </c>
      <c r="K106" s="35">
        <v>0.13112799772607001</v>
      </c>
      <c r="L106" s="38">
        <v>50172.93</v>
      </c>
    </row>
    <row r="107" spans="1:12" ht="13.8" x14ac:dyDescent="0.2">
      <c r="A107" s="37" t="s">
        <v>70</v>
      </c>
      <c r="B107" s="16" t="s">
        <v>70</v>
      </c>
      <c r="C107" s="79" t="s">
        <v>15</v>
      </c>
      <c r="D107" s="80" t="s">
        <v>16</v>
      </c>
      <c r="E107" s="38">
        <v>145271050.36000001</v>
      </c>
      <c r="F107" s="38">
        <v>-12356541.41</v>
      </c>
      <c r="G107" s="38">
        <v>132914508.95</v>
      </c>
      <c r="H107" s="38">
        <v>105228114.03</v>
      </c>
      <c r="I107" s="38">
        <v>105228114.03</v>
      </c>
      <c r="J107" s="38">
        <v>94625260.549999997</v>
      </c>
      <c r="K107" s="35">
        <v>71.192574307742603</v>
      </c>
      <c r="L107" s="38">
        <v>91616434.159999996</v>
      </c>
    </row>
    <row r="108" spans="1:12" ht="13.8" x14ac:dyDescent="0.2">
      <c r="A108" s="37" t="s">
        <v>70</v>
      </c>
      <c r="B108" s="16" t="s">
        <v>70</v>
      </c>
      <c r="C108" s="79" t="s">
        <v>17</v>
      </c>
      <c r="D108" s="80" t="s">
        <v>18</v>
      </c>
      <c r="E108" s="38">
        <v>31991615.309999999</v>
      </c>
      <c r="F108" s="38">
        <v>-8166974.1500000004</v>
      </c>
      <c r="G108" s="38">
        <v>23824641.16</v>
      </c>
      <c r="H108" s="38">
        <v>0</v>
      </c>
      <c r="I108" s="38">
        <v>0</v>
      </c>
      <c r="J108" s="38">
        <v>0</v>
      </c>
      <c r="K108" s="35">
        <v>0</v>
      </c>
      <c r="L108" s="38">
        <v>0</v>
      </c>
    </row>
    <row r="109" spans="1:12" ht="13.8" x14ac:dyDescent="0.2">
      <c r="A109" s="37" t="s">
        <v>70</v>
      </c>
      <c r="B109" s="16" t="s">
        <v>70</v>
      </c>
      <c r="C109" s="79" t="s">
        <v>9</v>
      </c>
      <c r="D109" s="80" t="s">
        <v>10</v>
      </c>
      <c r="E109" s="38">
        <v>6199985.2300000004</v>
      </c>
      <c r="F109" s="38">
        <v>-5006149.0599999996</v>
      </c>
      <c r="G109" s="38">
        <v>1193836.17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70</v>
      </c>
      <c r="B110" s="16" t="s">
        <v>70</v>
      </c>
      <c r="C110" s="79" t="s">
        <v>11</v>
      </c>
      <c r="D110" s="80" t="s">
        <v>12</v>
      </c>
      <c r="E110" s="38">
        <v>7830992.5800000001</v>
      </c>
      <c r="F110" s="38">
        <v>0</v>
      </c>
      <c r="G110" s="38">
        <v>7830992.5800000001</v>
      </c>
      <c r="H110" s="38">
        <v>7830992.5800000001</v>
      </c>
      <c r="I110" s="38">
        <v>7830992.5800000001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70</v>
      </c>
      <c r="B111" s="16" t="s">
        <v>70</v>
      </c>
      <c r="C111" s="79" t="s">
        <v>19</v>
      </c>
      <c r="D111" s="80" t="s">
        <v>20</v>
      </c>
      <c r="E111" s="38">
        <v>2250000</v>
      </c>
      <c r="F111" s="38">
        <v>0</v>
      </c>
      <c r="G111" s="38">
        <v>2250000</v>
      </c>
      <c r="H111" s="38">
        <v>2250000</v>
      </c>
      <c r="I111" s="38">
        <v>2250000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70</v>
      </c>
      <c r="B112" s="16" t="s">
        <v>70</v>
      </c>
      <c r="C112" s="79" t="s">
        <v>21</v>
      </c>
      <c r="D112" s="80" t="s">
        <v>22</v>
      </c>
      <c r="E112" s="38">
        <v>1335841717.98</v>
      </c>
      <c r="F112" s="38">
        <v>0</v>
      </c>
      <c r="G112" s="38">
        <v>1335841717.98</v>
      </c>
      <c r="H112" s="38">
        <v>1335841717.98</v>
      </c>
      <c r="I112" s="38">
        <v>1335841717.98</v>
      </c>
      <c r="J112" s="38">
        <v>1089573833.1900001</v>
      </c>
      <c r="K112" s="35">
        <v>81.564590963486694</v>
      </c>
      <c r="L112" s="38">
        <v>822270794.21000004</v>
      </c>
    </row>
    <row r="113" spans="1:12" ht="13.8" x14ac:dyDescent="0.2">
      <c r="A113" s="37" t="s">
        <v>70</v>
      </c>
      <c r="B113" s="16" t="s">
        <v>70</v>
      </c>
      <c r="C113" s="81" t="s">
        <v>127</v>
      </c>
      <c r="D113" s="82" t="s">
        <v>70</v>
      </c>
      <c r="E113" s="28">
        <v>1665780472.1600001</v>
      </c>
      <c r="F113" s="28">
        <v>-123662214.41</v>
      </c>
      <c r="G113" s="28">
        <v>1542118257.75</v>
      </c>
      <c r="H113" s="28">
        <v>1451200997.52</v>
      </c>
      <c r="I113" s="28">
        <v>1451200997.52</v>
      </c>
      <c r="J113" s="28">
        <v>1184249266.6700001</v>
      </c>
      <c r="K113" s="29">
        <v>76.793673942869802</v>
      </c>
      <c r="L113" s="28">
        <v>913937401.29999995</v>
      </c>
    </row>
    <row r="114" spans="1:12" ht="13.8" x14ac:dyDescent="0.2">
      <c r="A114" s="37" t="s">
        <v>464</v>
      </c>
      <c r="B114" s="16" t="s">
        <v>465</v>
      </c>
      <c r="C114" s="79" t="s">
        <v>3</v>
      </c>
      <c r="D114" s="80" t="s">
        <v>4</v>
      </c>
      <c r="E114" s="38">
        <v>24525644.600000001</v>
      </c>
      <c r="F114" s="38">
        <v>26321.81</v>
      </c>
      <c r="G114" s="38">
        <v>24551966.41</v>
      </c>
      <c r="H114" s="38">
        <v>15986123.07</v>
      </c>
      <c r="I114" s="38">
        <v>15986123.07</v>
      </c>
      <c r="J114" s="38">
        <v>15986123.07</v>
      </c>
      <c r="K114" s="35">
        <v>65.111375614658996</v>
      </c>
      <c r="L114" s="38">
        <v>15986123.07</v>
      </c>
    </row>
    <row r="115" spans="1:12" ht="13.8" x14ac:dyDescent="0.2">
      <c r="A115" s="37" t="s">
        <v>70</v>
      </c>
      <c r="B115" s="16" t="s">
        <v>70</v>
      </c>
      <c r="C115" s="79" t="s">
        <v>5</v>
      </c>
      <c r="D115" s="80" t="s">
        <v>6</v>
      </c>
      <c r="E115" s="38">
        <v>10778626.66</v>
      </c>
      <c r="F115" s="38">
        <v>989062.82</v>
      </c>
      <c r="G115" s="38">
        <v>11767689.48</v>
      </c>
      <c r="H115" s="38">
        <v>7150757.6299999999</v>
      </c>
      <c r="I115" s="38">
        <v>6930714.3499999996</v>
      </c>
      <c r="J115" s="38">
        <v>4148192.79</v>
      </c>
      <c r="K115" s="35">
        <v>35.250698933296498</v>
      </c>
      <c r="L115" s="38">
        <v>4120067.29</v>
      </c>
    </row>
    <row r="116" spans="1:12" ht="13.8" x14ac:dyDescent="0.2">
      <c r="A116" s="37" t="s">
        <v>70</v>
      </c>
      <c r="B116" s="16" t="s">
        <v>70</v>
      </c>
      <c r="C116" s="79" t="s">
        <v>15</v>
      </c>
      <c r="D116" s="80" t="s">
        <v>16</v>
      </c>
      <c r="E116" s="38">
        <v>12000</v>
      </c>
      <c r="F116" s="38">
        <v>0</v>
      </c>
      <c r="G116" s="38">
        <v>12000</v>
      </c>
      <c r="H116" s="38">
        <v>4791.0600000000004</v>
      </c>
      <c r="I116" s="38">
        <v>4791.0600000000004</v>
      </c>
      <c r="J116" s="38">
        <v>4791.0600000000004</v>
      </c>
      <c r="K116" s="35">
        <v>39.9255</v>
      </c>
      <c r="L116" s="38">
        <v>4791.0600000000004</v>
      </c>
    </row>
    <row r="117" spans="1:12" ht="13.8" x14ac:dyDescent="0.2">
      <c r="A117" s="37" t="s">
        <v>70</v>
      </c>
      <c r="B117" s="16" t="s">
        <v>70</v>
      </c>
      <c r="C117" s="79" t="s">
        <v>7</v>
      </c>
      <c r="D117" s="80" t="s">
        <v>8</v>
      </c>
      <c r="E117" s="38">
        <v>117933659.06999999</v>
      </c>
      <c r="F117" s="38">
        <v>23118395.420000002</v>
      </c>
      <c r="G117" s="38">
        <v>141052054.49000001</v>
      </c>
      <c r="H117" s="38">
        <v>92680498.659999996</v>
      </c>
      <c r="I117" s="38">
        <v>59419762.689999998</v>
      </c>
      <c r="J117" s="38">
        <v>30866154.510000002</v>
      </c>
      <c r="K117" s="35">
        <v>21.882811010163799</v>
      </c>
      <c r="L117" s="38">
        <v>28849830.789999999</v>
      </c>
    </row>
    <row r="118" spans="1:12" ht="13.8" x14ac:dyDescent="0.2">
      <c r="A118" s="37" t="s">
        <v>70</v>
      </c>
      <c r="B118" s="16" t="s">
        <v>70</v>
      </c>
      <c r="C118" s="79" t="s">
        <v>9</v>
      </c>
      <c r="D118" s="80" t="s">
        <v>10</v>
      </c>
      <c r="E118" s="38">
        <v>3628700</v>
      </c>
      <c r="F118" s="38">
        <v>555952.69999999995</v>
      </c>
      <c r="G118" s="38">
        <v>4184652.7</v>
      </c>
      <c r="H118" s="38">
        <v>2042232.76</v>
      </c>
      <c r="I118" s="38">
        <v>1981685.2</v>
      </c>
      <c r="J118" s="38">
        <v>1118518.51</v>
      </c>
      <c r="K118" s="35">
        <v>26.729064278141902</v>
      </c>
      <c r="L118" s="38">
        <v>1118518.51</v>
      </c>
    </row>
    <row r="119" spans="1:12" ht="13.8" x14ac:dyDescent="0.2">
      <c r="A119" s="37" t="s">
        <v>70</v>
      </c>
      <c r="B119" s="16" t="s">
        <v>70</v>
      </c>
      <c r="C119" s="79" t="s">
        <v>11</v>
      </c>
      <c r="D119" s="80" t="s">
        <v>12</v>
      </c>
      <c r="E119" s="38">
        <v>300000</v>
      </c>
      <c r="F119" s="38">
        <v>0</v>
      </c>
      <c r="G119" s="38">
        <v>300000</v>
      </c>
      <c r="H119" s="38">
        <v>10221.61</v>
      </c>
      <c r="I119" s="38">
        <v>10221.61</v>
      </c>
      <c r="J119" s="38">
        <v>10221.61</v>
      </c>
      <c r="K119" s="35">
        <v>3.4072033333333298</v>
      </c>
      <c r="L119" s="38">
        <v>10221.61</v>
      </c>
    </row>
    <row r="120" spans="1:12" ht="13.8" x14ac:dyDescent="0.2">
      <c r="A120" s="37" t="s">
        <v>70</v>
      </c>
      <c r="B120" s="16" t="s">
        <v>70</v>
      </c>
      <c r="C120" s="81" t="s">
        <v>127</v>
      </c>
      <c r="D120" s="82" t="s">
        <v>70</v>
      </c>
      <c r="E120" s="28">
        <v>157178630.33000001</v>
      </c>
      <c r="F120" s="28">
        <v>24689732.75</v>
      </c>
      <c r="G120" s="28">
        <v>181868363.08000001</v>
      </c>
      <c r="H120" s="28">
        <v>117874624.79000001</v>
      </c>
      <c r="I120" s="28">
        <v>84333297.980000004</v>
      </c>
      <c r="J120" s="28">
        <v>52134001.549999997</v>
      </c>
      <c r="K120" s="29">
        <v>28.665789182403</v>
      </c>
      <c r="L120" s="28">
        <v>50089552.329999998</v>
      </c>
    </row>
    <row r="121" spans="1:12" ht="13.8" x14ac:dyDescent="0.2">
      <c r="A121" s="37" t="s">
        <v>466</v>
      </c>
      <c r="B121" s="16" t="s">
        <v>467</v>
      </c>
      <c r="C121" s="79" t="s">
        <v>3</v>
      </c>
      <c r="D121" s="80" t="s">
        <v>4</v>
      </c>
      <c r="E121" s="38">
        <v>1234129754.71</v>
      </c>
      <c r="F121" s="38">
        <v>51138539.560000002</v>
      </c>
      <c r="G121" s="38">
        <v>1285268294.27</v>
      </c>
      <c r="H121" s="38">
        <v>945247622.89999998</v>
      </c>
      <c r="I121" s="38">
        <v>945247622.89999998</v>
      </c>
      <c r="J121" s="38">
        <v>943839753.22000003</v>
      </c>
      <c r="K121" s="35">
        <v>73.4352319611274</v>
      </c>
      <c r="L121" s="38">
        <v>923268693.05999994</v>
      </c>
    </row>
    <row r="122" spans="1:12" ht="13.8" x14ac:dyDescent="0.2">
      <c r="A122" s="37" t="s">
        <v>70</v>
      </c>
      <c r="B122" s="16" t="s">
        <v>70</v>
      </c>
      <c r="C122" s="79" t="s">
        <v>5</v>
      </c>
      <c r="D122" s="80" t="s">
        <v>6</v>
      </c>
      <c r="E122" s="38">
        <v>605788281.27999997</v>
      </c>
      <c r="F122" s="38">
        <v>58741056.880000003</v>
      </c>
      <c r="G122" s="38">
        <v>664529338.15999997</v>
      </c>
      <c r="H122" s="38">
        <v>573103124.55999994</v>
      </c>
      <c r="I122" s="38">
        <v>561106022.12</v>
      </c>
      <c r="J122" s="38">
        <v>471316440.27999997</v>
      </c>
      <c r="K122" s="35">
        <v>70.924850599526195</v>
      </c>
      <c r="L122" s="38">
        <v>455038529.08999997</v>
      </c>
    </row>
    <row r="123" spans="1:12" ht="13.8" x14ac:dyDescent="0.2">
      <c r="A123" s="37" t="s">
        <v>70</v>
      </c>
      <c r="B123" s="16" t="s">
        <v>70</v>
      </c>
      <c r="C123" s="79" t="s">
        <v>15</v>
      </c>
      <c r="D123" s="80" t="s">
        <v>16</v>
      </c>
      <c r="E123" s="38">
        <v>5382931.9000000004</v>
      </c>
      <c r="F123" s="38">
        <v>0</v>
      </c>
      <c r="G123" s="38">
        <v>5382931.9000000004</v>
      </c>
      <c r="H123" s="38">
        <v>1322500.33</v>
      </c>
      <c r="I123" s="38">
        <v>1322500.33</v>
      </c>
      <c r="J123" s="38">
        <v>1322500.33</v>
      </c>
      <c r="K123" s="35">
        <v>24.568401654867699</v>
      </c>
      <c r="L123" s="38">
        <v>923606.55</v>
      </c>
    </row>
    <row r="124" spans="1:12" ht="13.8" x14ac:dyDescent="0.2">
      <c r="A124" s="37" t="s">
        <v>70</v>
      </c>
      <c r="B124" s="16" t="s">
        <v>70</v>
      </c>
      <c r="C124" s="79" t="s">
        <v>7</v>
      </c>
      <c r="D124" s="80" t="s">
        <v>8</v>
      </c>
      <c r="E124" s="38">
        <v>415372932.61000001</v>
      </c>
      <c r="F124" s="38">
        <v>0</v>
      </c>
      <c r="G124" s="38">
        <v>415372932.61000001</v>
      </c>
      <c r="H124" s="38">
        <v>299035594.5</v>
      </c>
      <c r="I124" s="38">
        <v>299035594.5</v>
      </c>
      <c r="J124" s="38">
        <v>298571594.5</v>
      </c>
      <c r="K124" s="35">
        <v>71.880368473680406</v>
      </c>
      <c r="L124" s="38">
        <v>298571594.5</v>
      </c>
    </row>
    <row r="125" spans="1:12" ht="13.8" x14ac:dyDescent="0.2">
      <c r="A125" s="37" t="s">
        <v>70</v>
      </c>
      <c r="B125" s="16" t="s">
        <v>70</v>
      </c>
      <c r="C125" s="79" t="s">
        <v>9</v>
      </c>
      <c r="D125" s="80" t="s">
        <v>10</v>
      </c>
      <c r="E125" s="38">
        <v>112205180.66</v>
      </c>
      <c r="F125" s="38">
        <v>26727413.859999999</v>
      </c>
      <c r="G125" s="38">
        <v>138932594.52000001</v>
      </c>
      <c r="H125" s="38">
        <v>103690890.25</v>
      </c>
      <c r="I125" s="38">
        <v>99258217.069999993</v>
      </c>
      <c r="J125" s="38">
        <v>54810364.219999999</v>
      </c>
      <c r="K125" s="35">
        <v>39.451047761229098</v>
      </c>
      <c r="L125" s="38">
        <v>50791127.490000002</v>
      </c>
    </row>
    <row r="126" spans="1:12" ht="13.8" x14ac:dyDescent="0.2">
      <c r="A126" s="37" t="s">
        <v>70</v>
      </c>
      <c r="B126" s="16" t="s">
        <v>70</v>
      </c>
      <c r="C126" s="79" t="s">
        <v>11</v>
      </c>
      <c r="D126" s="80" t="s">
        <v>12</v>
      </c>
      <c r="E126" s="38">
        <v>216000</v>
      </c>
      <c r="F126" s="38">
        <v>0</v>
      </c>
      <c r="G126" s="38">
        <v>216000</v>
      </c>
      <c r="H126" s="38">
        <v>186000</v>
      </c>
      <c r="I126" s="38">
        <v>186000</v>
      </c>
      <c r="J126" s="38">
        <v>0</v>
      </c>
      <c r="K126" s="35">
        <v>0</v>
      </c>
      <c r="L126" s="38">
        <v>0</v>
      </c>
    </row>
    <row r="127" spans="1:12" ht="13.8" x14ac:dyDescent="0.2">
      <c r="A127" s="37" t="s">
        <v>70</v>
      </c>
      <c r="B127" s="16" t="s">
        <v>70</v>
      </c>
      <c r="C127" s="81" t="s">
        <v>127</v>
      </c>
      <c r="D127" s="82" t="s">
        <v>70</v>
      </c>
      <c r="E127" s="28">
        <v>2373095081.1599998</v>
      </c>
      <c r="F127" s="28">
        <v>136607010.30000001</v>
      </c>
      <c r="G127" s="28">
        <v>2509702091.46</v>
      </c>
      <c r="H127" s="28">
        <v>1922585732.54</v>
      </c>
      <c r="I127" s="28">
        <v>1906155956.9200001</v>
      </c>
      <c r="J127" s="28">
        <v>1769860652.55</v>
      </c>
      <c r="K127" s="29">
        <v>70.520746608630205</v>
      </c>
      <c r="L127" s="28">
        <v>1728593550.6900001</v>
      </c>
    </row>
    <row r="128" spans="1:12" ht="13.8" x14ac:dyDescent="0.2">
      <c r="A128" s="37" t="s">
        <v>468</v>
      </c>
      <c r="B128" s="16" t="s">
        <v>469</v>
      </c>
      <c r="C128" s="79" t="s">
        <v>3</v>
      </c>
      <c r="D128" s="80" t="s">
        <v>4</v>
      </c>
      <c r="E128" s="38">
        <v>93786515.689999998</v>
      </c>
      <c r="F128" s="38">
        <v>173025.3</v>
      </c>
      <c r="G128" s="38">
        <v>93959540.989999995</v>
      </c>
      <c r="H128" s="38">
        <v>67273803.930000007</v>
      </c>
      <c r="I128" s="38">
        <v>67273803.930000007</v>
      </c>
      <c r="J128" s="38">
        <v>67273803.930000007</v>
      </c>
      <c r="K128" s="35">
        <v>71.598693673013898</v>
      </c>
      <c r="L128" s="38">
        <v>65709168.380000003</v>
      </c>
    </row>
    <row r="129" spans="1:12" ht="13.8" x14ac:dyDescent="0.2">
      <c r="A129" s="37" t="s">
        <v>70</v>
      </c>
      <c r="B129" s="16" t="s">
        <v>70</v>
      </c>
      <c r="C129" s="79" t="s">
        <v>5</v>
      </c>
      <c r="D129" s="80" t="s">
        <v>6</v>
      </c>
      <c r="E129" s="38">
        <v>162698551.44999999</v>
      </c>
      <c r="F129" s="38">
        <v>468735.27</v>
      </c>
      <c r="G129" s="38">
        <v>163167286.72</v>
      </c>
      <c r="H129" s="38">
        <v>154462740.44</v>
      </c>
      <c r="I129" s="38">
        <v>145518101.69</v>
      </c>
      <c r="J129" s="38">
        <v>93543101.340000004</v>
      </c>
      <c r="K129" s="35">
        <v>57.329568457262397</v>
      </c>
      <c r="L129" s="38">
        <v>93117456.159999996</v>
      </c>
    </row>
    <row r="130" spans="1:12" ht="13.8" x14ac:dyDescent="0.2">
      <c r="A130" s="37" t="s">
        <v>70</v>
      </c>
      <c r="B130" s="16" t="s">
        <v>70</v>
      </c>
      <c r="C130" s="79" t="s">
        <v>15</v>
      </c>
      <c r="D130" s="80" t="s">
        <v>16</v>
      </c>
      <c r="E130" s="38">
        <v>25000</v>
      </c>
      <c r="F130" s="38">
        <v>0</v>
      </c>
      <c r="G130" s="38">
        <v>25000</v>
      </c>
      <c r="H130" s="38">
        <v>12012.72</v>
      </c>
      <c r="I130" s="38">
        <v>12012.72</v>
      </c>
      <c r="J130" s="38">
        <v>12012.72</v>
      </c>
      <c r="K130" s="35">
        <v>48.050879999999999</v>
      </c>
      <c r="L130" s="38">
        <v>12012.72</v>
      </c>
    </row>
    <row r="131" spans="1:12" ht="13.8" x14ac:dyDescent="0.2">
      <c r="A131" s="37" t="s">
        <v>70</v>
      </c>
      <c r="B131" s="16" t="s">
        <v>70</v>
      </c>
      <c r="C131" s="79" t="s">
        <v>7</v>
      </c>
      <c r="D131" s="80" t="s">
        <v>8</v>
      </c>
      <c r="E131" s="38">
        <v>141752247.96000001</v>
      </c>
      <c r="F131" s="38">
        <v>7440046.8799999999</v>
      </c>
      <c r="G131" s="38">
        <v>149192294.84</v>
      </c>
      <c r="H131" s="38">
        <v>119411988.88</v>
      </c>
      <c r="I131" s="38">
        <v>118826388.88</v>
      </c>
      <c r="J131" s="38">
        <v>109745402.40000001</v>
      </c>
      <c r="K131" s="35">
        <v>73.5596985874475</v>
      </c>
      <c r="L131" s="38">
        <v>109501336.76000001</v>
      </c>
    </row>
    <row r="132" spans="1:12" ht="13.8" x14ac:dyDescent="0.2">
      <c r="A132" s="37" t="s">
        <v>70</v>
      </c>
      <c r="B132" s="16" t="s">
        <v>70</v>
      </c>
      <c r="C132" s="79" t="s">
        <v>9</v>
      </c>
      <c r="D132" s="80" t="s">
        <v>10</v>
      </c>
      <c r="E132" s="38">
        <v>17742881.149999999</v>
      </c>
      <c r="F132" s="38">
        <v>7237522.7300000004</v>
      </c>
      <c r="G132" s="38">
        <v>24980403.879999999</v>
      </c>
      <c r="H132" s="38">
        <v>10798813.369999999</v>
      </c>
      <c r="I132" s="38">
        <v>10378738.15</v>
      </c>
      <c r="J132" s="38">
        <v>2703208.46</v>
      </c>
      <c r="K132" s="35">
        <v>10.8213160723325</v>
      </c>
      <c r="L132" s="38">
        <v>2645272.4900000002</v>
      </c>
    </row>
    <row r="133" spans="1:12" ht="13.8" x14ac:dyDescent="0.2">
      <c r="A133" s="37" t="s">
        <v>70</v>
      </c>
      <c r="B133" s="16" t="s">
        <v>70</v>
      </c>
      <c r="C133" s="79" t="s">
        <v>11</v>
      </c>
      <c r="D133" s="80" t="s">
        <v>12</v>
      </c>
      <c r="E133" s="38">
        <v>555000</v>
      </c>
      <c r="F133" s="38">
        <v>3000000</v>
      </c>
      <c r="G133" s="38">
        <v>3555000</v>
      </c>
      <c r="H133" s="38">
        <v>3277600</v>
      </c>
      <c r="I133" s="38">
        <v>277600</v>
      </c>
      <c r="J133" s="38">
        <v>277600</v>
      </c>
      <c r="K133" s="35">
        <v>7.8087201125175802</v>
      </c>
      <c r="L133" s="38">
        <v>277600</v>
      </c>
    </row>
    <row r="134" spans="1:12" ht="13.8" x14ac:dyDescent="0.2">
      <c r="A134" s="37" t="s">
        <v>70</v>
      </c>
      <c r="B134" s="16" t="s">
        <v>70</v>
      </c>
      <c r="C134" s="81" t="s">
        <v>127</v>
      </c>
      <c r="D134" s="82" t="s">
        <v>70</v>
      </c>
      <c r="E134" s="28">
        <v>416560196.25</v>
      </c>
      <c r="F134" s="28">
        <v>18319330.18</v>
      </c>
      <c r="G134" s="28">
        <v>434879526.43000001</v>
      </c>
      <c r="H134" s="28">
        <v>355236959.33999997</v>
      </c>
      <c r="I134" s="28">
        <v>342286645.37</v>
      </c>
      <c r="J134" s="28">
        <v>273555128.85000002</v>
      </c>
      <c r="K134" s="29">
        <v>62.903657731524099</v>
      </c>
      <c r="L134" s="28">
        <v>271262846.50999999</v>
      </c>
    </row>
    <row r="135" spans="1:12" ht="13.8" x14ac:dyDescent="0.2">
      <c r="A135" s="37" t="s">
        <v>470</v>
      </c>
      <c r="B135" s="16" t="s">
        <v>471</v>
      </c>
      <c r="C135" s="79" t="s">
        <v>3</v>
      </c>
      <c r="D135" s="80" t="s">
        <v>4</v>
      </c>
      <c r="E135" s="38">
        <v>1364939.6</v>
      </c>
      <c r="F135" s="38">
        <v>100660.1</v>
      </c>
      <c r="G135" s="38">
        <v>1465599.7</v>
      </c>
      <c r="H135" s="38">
        <v>889157.5</v>
      </c>
      <c r="I135" s="38">
        <v>889157.5</v>
      </c>
      <c r="J135" s="38">
        <v>889157.5</v>
      </c>
      <c r="K135" s="35">
        <v>60.668509962167697</v>
      </c>
      <c r="L135" s="38">
        <v>869018.01</v>
      </c>
    </row>
    <row r="136" spans="1:12" ht="13.8" x14ac:dyDescent="0.2">
      <c r="A136" s="37" t="s">
        <v>70</v>
      </c>
      <c r="B136" s="16" t="s">
        <v>70</v>
      </c>
      <c r="C136" s="79" t="s">
        <v>5</v>
      </c>
      <c r="D136" s="80" t="s">
        <v>6</v>
      </c>
      <c r="E136" s="38">
        <v>2489436.52</v>
      </c>
      <c r="F136" s="38">
        <v>692062.53</v>
      </c>
      <c r="G136" s="38">
        <v>3181499.05</v>
      </c>
      <c r="H136" s="38">
        <v>1694666.87</v>
      </c>
      <c r="I136" s="38">
        <v>1660376.02</v>
      </c>
      <c r="J136" s="38">
        <v>980442.4</v>
      </c>
      <c r="K136" s="35">
        <v>30.8169949005643</v>
      </c>
      <c r="L136" s="38">
        <v>980442.4</v>
      </c>
    </row>
    <row r="137" spans="1:12" ht="13.8" x14ac:dyDescent="0.2">
      <c r="A137" s="37" t="s">
        <v>70</v>
      </c>
      <c r="B137" s="16" t="s">
        <v>70</v>
      </c>
      <c r="C137" s="79" t="s">
        <v>7</v>
      </c>
      <c r="D137" s="80" t="s">
        <v>8</v>
      </c>
      <c r="E137" s="38">
        <v>3060381.41</v>
      </c>
      <c r="F137" s="38">
        <v>3777656.62</v>
      </c>
      <c r="G137" s="38">
        <v>6838038.0300000003</v>
      </c>
      <c r="H137" s="38">
        <v>208718</v>
      </c>
      <c r="I137" s="38">
        <v>208718</v>
      </c>
      <c r="J137" s="38">
        <v>83217</v>
      </c>
      <c r="K137" s="35">
        <v>1.21697188045618</v>
      </c>
      <c r="L137" s="38">
        <v>83217</v>
      </c>
    </row>
    <row r="138" spans="1:12" ht="13.8" x14ac:dyDescent="0.2">
      <c r="A138" s="37" t="s">
        <v>70</v>
      </c>
      <c r="B138" s="16" t="s">
        <v>70</v>
      </c>
      <c r="C138" s="79" t="s">
        <v>9</v>
      </c>
      <c r="D138" s="80" t="s">
        <v>10</v>
      </c>
      <c r="E138" s="38">
        <v>1339660.52</v>
      </c>
      <c r="F138" s="38">
        <v>1651299.99</v>
      </c>
      <c r="G138" s="38">
        <v>2990960.51</v>
      </c>
      <c r="H138" s="38">
        <v>1108077.78</v>
      </c>
      <c r="I138" s="38">
        <v>1086734.4099999999</v>
      </c>
      <c r="J138" s="38">
        <v>98216.9</v>
      </c>
      <c r="K138" s="35">
        <v>3.2837912661040098</v>
      </c>
      <c r="L138" s="38">
        <v>98216.9</v>
      </c>
    </row>
    <row r="139" spans="1:12" ht="13.8" x14ac:dyDescent="0.2">
      <c r="A139" s="37" t="s">
        <v>70</v>
      </c>
      <c r="B139" s="16" t="s">
        <v>70</v>
      </c>
      <c r="C139" s="81" t="s">
        <v>127</v>
      </c>
      <c r="D139" s="82" t="s">
        <v>70</v>
      </c>
      <c r="E139" s="28">
        <v>8254418.0499999998</v>
      </c>
      <c r="F139" s="28">
        <v>6221679.2400000002</v>
      </c>
      <c r="G139" s="28">
        <v>14476097.289999999</v>
      </c>
      <c r="H139" s="28">
        <v>3900620.15</v>
      </c>
      <c r="I139" s="28">
        <v>3844985.93</v>
      </c>
      <c r="J139" s="28">
        <v>2051033.8</v>
      </c>
      <c r="K139" s="29">
        <v>14.1684167970938</v>
      </c>
      <c r="L139" s="28">
        <v>2030894.31</v>
      </c>
    </row>
    <row r="140" spans="1:12" ht="13.8" x14ac:dyDescent="0.2">
      <c r="A140" s="37" t="s">
        <v>472</v>
      </c>
      <c r="B140" s="16" t="s">
        <v>473</v>
      </c>
      <c r="C140" s="79" t="s">
        <v>3</v>
      </c>
      <c r="D140" s="80" t="s">
        <v>4</v>
      </c>
      <c r="E140" s="38">
        <v>4048057.66</v>
      </c>
      <c r="F140" s="38">
        <v>20353.419999999998</v>
      </c>
      <c r="G140" s="38">
        <v>4068411.08</v>
      </c>
      <c r="H140" s="38">
        <v>2340315.65</v>
      </c>
      <c r="I140" s="38">
        <v>2340315.65</v>
      </c>
      <c r="J140" s="38">
        <v>2340315.65</v>
      </c>
      <c r="K140" s="35">
        <v>57.524070306091097</v>
      </c>
      <c r="L140" s="38">
        <v>2340315.65</v>
      </c>
    </row>
    <row r="141" spans="1:12" ht="13.8" x14ac:dyDescent="0.2">
      <c r="A141" s="37" t="s">
        <v>70</v>
      </c>
      <c r="B141" s="16" t="s">
        <v>70</v>
      </c>
      <c r="C141" s="79" t="s">
        <v>5</v>
      </c>
      <c r="D141" s="80" t="s">
        <v>6</v>
      </c>
      <c r="E141" s="38">
        <v>1948250</v>
      </c>
      <c r="F141" s="38">
        <v>22580.77</v>
      </c>
      <c r="G141" s="38">
        <v>1970830.77</v>
      </c>
      <c r="H141" s="38">
        <v>1768778.12</v>
      </c>
      <c r="I141" s="38">
        <v>1759416.23</v>
      </c>
      <c r="J141" s="38">
        <v>1085188.74</v>
      </c>
      <c r="K141" s="35">
        <v>55.0625023984175</v>
      </c>
      <c r="L141" s="38">
        <v>1081989.6000000001</v>
      </c>
    </row>
    <row r="142" spans="1:12" ht="13.8" x14ac:dyDescent="0.2">
      <c r="A142" s="37" t="s">
        <v>70</v>
      </c>
      <c r="B142" s="16" t="s">
        <v>70</v>
      </c>
      <c r="C142" s="79" t="s">
        <v>7</v>
      </c>
      <c r="D142" s="80" t="s">
        <v>8</v>
      </c>
      <c r="E142" s="38">
        <v>965242</v>
      </c>
      <c r="F142" s="38">
        <v>0</v>
      </c>
      <c r="G142" s="38">
        <v>965242</v>
      </c>
      <c r="H142" s="38">
        <v>861979.88</v>
      </c>
      <c r="I142" s="38">
        <v>830069.23</v>
      </c>
      <c r="J142" s="38">
        <v>42749.64</v>
      </c>
      <c r="K142" s="35">
        <v>4.4289038396588598</v>
      </c>
      <c r="L142" s="38">
        <v>42749.64</v>
      </c>
    </row>
    <row r="143" spans="1:12" ht="13.8" x14ac:dyDescent="0.2">
      <c r="A143" s="37" t="s">
        <v>70</v>
      </c>
      <c r="B143" s="16" t="s">
        <v>70</v>
      </c>
      <c r="C143" s="79" t="s">
        <v>9</v>
      </c>
      <c r="D143" s="80" t="s">
        <v>10</v>
      </c>
      <c r="E143" s="38">
        <v>425000</v>
      </c>
      <c r="F143" s="38">
        <v>350027.82</v>
      </c>
      <c r="G143" s="38">
        <v>775027.82</v>
      </c>
      <c r="H143" s="38">
        <v>363581.9</v>
      </c>
      <c r="I143" s="38">
        <v>311850.58</v>
      </c>
      <c r="J143" s="38">
        <v>162807.15</v>
      </c>
      <c r="K143" s="35">
        <v>21.006620123649199</v>
      </c>
      <c r="L143" s="38">
        <v>162807.15</v>
      </c>
    </row>
    <row r="144" spans="1:12" ht="13.8" x14ac:dyDescent="0.2">
      <c r="A144" s="37" t="s">
        <v>70</v>
      </c>
      <c r="B144" s="16" t="s">
        <v>70</v>
      </c>
      <c r="C144" s="79" t="s">
        <v>11</v>
      </c>
      <c r="D144" s="80" t="s">
        <v>12</v>
      </c>
      <c r="E144" s="38">
        <v>55000</v>
      </c>
      <c r="F144" s="38">
        <v>0</v>
      </c>
      <c r="G144" s="38">
        <v>55000</v>
      </c>
      <c r="H144" s="38">
        <v>55000</v>
      </c>
      <c r="I144" s="38">
        <v>52787.88</v>
      </c>
      <c r="J144" s="38">
        <v>0</v>
      </c>
      <c r="K144" s="35">
        <v>0</v>
      </c>
      <c r="L144" s="38">
        <v>0</v>
      </c>
    </row>
    <row r="145" spans="1:12" ht="13.8" x14ac:dyDescent="0.2">
      <c r="A145" s="37" t="s">
        <v>70</v>
      </c>
      <c r="B145" s="16" t="s">
        <v>70</v>
      </c>
      <c r="C145" s="81" t="s">
        <v>127</v>
      </c>
      <c r="D145" s="82" t="s">
        <v>70</v>
      </c>
      <c r="E145" s="28">
        <v>7441549.6600000001</v>
      </c>
      <c r="F145" s="28">
        <v>392962.01</v>
      </c>
      <c r="G145" s="28">
        <v>7834511.6699999999</v>
      </c>
      <c r="H145" s="28">
        <v>5389655.5499999998</v>
      </c>
      <c r="I145" s="28">
        <v>5294439.57</v>
      </c>
      <c r="J145" s="28">
        <v>3631061.18</v>
      </c>
      <c r="K145" s="29">
        <v>46.347000718680398</v>
      </c>
      <c r="L145" s="28">
        <v>3627862.04</v>
      </c>
    </row>
    <row r="146" spans="1:12" ht="13.8" x14ac:dyDescent="0.2">
      <c r="A146" s="37" t="s">
        <v>474</v>
      </c>
      <c r="B146" s="16" t="s">
        <v>475</v>
      </c>
      <c r="C146" s="79" t="s">
        <v>3</v>
      </c>
      <c r="D146" s="80" t="s">
        <v>4</v>
      </c>
      <c r="E146" s="38">
        <v>4513471.49</v>
      </c>
      <c r="F146" s="38">
        <v>992250.35</v>
      </c>
      <c r="G146" s="38">
        <v>5505721.8399999999</v>
      </c>
      <c r="H146" s="38">
        <v>3622942.84</v>
      </c>
      <c r="I146" s="38">
        <v>3622942.84</v>
      </c>
      <c r="J146" s="38">
        <v>3622942.84</v>
      </c>
      <c r="K146" s="35">
        <v>65.803230625977307</v>
      </c>
      <c r="L146" s="38">
        <v>3528515.19</v>
      </c>
    </row>
    <row r="147" spans="1:12" ht="13.8" x14ac:dyDescent="0.2">
      <c r="A147" s="37" t="s">
        <v>70</v>
      </c>
      <c r="B147" s="16" t="s">
        <v>70</v>
      </c>
      <c r="C147" s="79" t="s">
        <v>5</v>
      </c>
      <c r="D147" s="80" t="s">
        <v>6</v>
      </c>
      <c r="E147" s="38">
        <v>6159434.6200000001</v>
      </c>
      <c r="F147" s="38">
        <v>27639407.079999998</v>
      </c>
      <c r="G147" s="38">
        <v>33798841.700000003</v>
      </c>
      <c r="H147" s="38">
        <v>29645319.120000001</v>
      </c>
      <c r="I147" s="38">
        <v>29381609.710000001</v>
      </c>
      <c r="J147" s="38">
        <v>14032378.98</v>
      </c>
      <c r="K147" s="35">
        <v>41.517336909211302</v>
      </c>
      <c r="L147" s="38">
        <v>14030278.630000001</v>
      </c>
    </row>
    <row r="148" spans="1:12" ht="13.8" x14ac:dyDescent="0.2">
      <c r="A148" s="37" t="s">
        <v>70</v>
      </c>
      <c r="B148" s="16" t="s">
        <v>70</v>
      </c>
      <c r="C148" s="79" t="s">
        <v>9</v>
      </c>
      <c r="D148" s="80" t="s">
        <v>10</v>
      </c>
      <c r="E148" s="38">
        <v>15581862.119999999</v>
      </c>
      <c r="F148" s="38">
        <v>4787838.22</v>
      </c>
      <c r="G148" s="38">
        <v>20369700.34</v>
      </c>
      <c r="H148" s="38">
        <v>18689917.239999998</v>
      </c>
      <c r="I148" s="38">
        <v>18572683.329999998</v>
      </c>
      <c r="J148" s="38">
        <v>10329453.300000001</v>
      </c>
      <c r="K148" s="35">
        <v>50.7098932610022</v>
      </c>
      <c r="L148" s="38">
        <v>10329453.300000001</v>
      </c>
    </row>
    <row r="149" spans="1:12" ht="13.8" x14ac:dyDescent="0.2">
      <c r="A149" s="37" t="s">
        <v>70</v>
      </c>
      <c r="B149" s="16" t="s">
        <v>70</v>
      </c>
      <c r="C149" s="79" t="s">
        <v>21</v>
      </c>
      <c r="D149" s="80" t="s">
        <v>22</v>
      </c>
      <c r="E149" s="38">
        <v>181468</v>
      </c>
      <c r="F149" s="38">
        <v>0</v>
      </c>
      <c r="G149" s="38">
        <v>181468</v>
      </c>
      <c r="H149" s="38">
        <v>181467.77</v>
      </c>
      <c r="I149" s="38">
        <v>181467.77</v>
      </c>
      <c r="J149" s="38">
        <v>0</v>
      </c>
      <c r="K149" s="35">
        <v>0</v>
      </c>
      <c r="L149" s="38">
        <v>0</v>
      </c>
    </row>
    <row r="150" spans="1:12" ht="13.8" x14ac:dyDescent="0.2">
      <c r="A150" s="37" t="s">
        <v>70</v>
      </c>
      <c r="B150" s="16" t="s">
        <v>70</v>
      </c>
      <c r="C150" s="81" t="s">
        <v>127</v>
      </c>
      <c r="D150" s="82" t="s">
        <v>70</v>
      </c>
      <c r="E150" s="28">
        <v>26436236.23</v>
      </c>
      <c r="F150" s="28">
        <v>33419495.649999999</v>
      </c>
      <c r="G150" s="28">
        <v>59855731.880000003</v>
      </c>
      <c r="H150" s="28">
        <v>52139646.969999999</v>
      </c>
      <c r="I150" s="28">
        <v>51758703.649999999</v>
      </c>
      <c r="J150" s="28">
        <v>27984775.120000001</v>
      </c>
      <c r="K150" s="29">
        <v>46.753709696682797</v>
      </c>
      <c r="L150" s="28">
        <v>27888247.120000001</v>
      </c>
    </row>
    <row r="151" spans="1:12" ht="13.8" x14ac:dyDescent="0.2">
      <c r="A151" s="37" t="s">
        <v>476</v>
      </c>
      <c r="B151" s="16" t="s">
        <v>477</v>
      </c>
      <c r="C151" s="79" t="s">
        <v>3</v>
      </c>
      <c r="D151" s="80" t="s">
        <v>4</v>
      </c>
      <c r="E151" s="38">
        <v>2937176.27</v>
      </c>
      <c r="F151" s="38">
        <v>0</v>
      </c>
      <c r="G151" s="38">
        <v>2937176.27</v>
      </c>
      <c r="H151" s="38">
        <v>2003468.72</v>
      </c>
      <c r="I151" s="38">
        <v>2003468.72</v>
      </c>
      <c r="J151" s="38">
        <v>2003468.72</v>
      </c>
      <c r="K151" s="35">
        <v>68.210707694434703</v>
      </c>
      <c r="L151" s="38">
        <v>1838216.29</v>
      </c>
    </row>
    <row r="152" spans="1:12" ht="13.8" x14ac:dyDescent="0.2">
      <c r="A152" s="37" t="s">
        <v>70</v>
      </c>
      <c r="B152" s="16" t="s">
        <v>70</v>
      </c>
      <c r="C152" s="79" t="s">
        <v>5</v>
      </c>
      <c r="D152" s="80" t="s">
        <v>6</v>
      </c>
      <c r="E152" s="38">
        <v>61274256</v>
      </c>
      <c r="F152" s="38">
        <v>-320528.75</v>
      </c>
      <c r="G152" s="38">
        <v>60953727.25</v>
      </c>
      <c r="H152" s="38">
        <v>59977770.310000002</v>
      </c>
      <c r="I152" s="38">
        <v>59964494.509999998</v>
      </c>
      <c r="J152" s="38">
        <v>42922785.549999997</v>
      </c>
      <c r="K152" s="35">
        <v>70.418639657511704</v>
      </c>
      <c r="L152" s="38">
        <v>38333282.140000001</v>
      </c>
    </row>
    <row r="153" spans="1:12" ht="13.8" x14ac:dyDescent="0.2">
      <c r="A153" s="37" t="s">
        <v>70</v>
      </c>
      <c r="B153" s="16" t="s">
        <v>70</v>
      </c>
      <c r="C153" s="79" t="s">
        <v>15</v>
      </c>
      <c r="D153" s="80" t="s">
        <v>16</v>
      </c>
      <c r="E153" s="38">
        <v>6000</v>
      </c>
      <c r="F153" s="38">
        <v>0</v>
      </c>
      <c r="G153" s="38">
        <v>6000</v>
      </c>
      <c r="H153" s="38">
        <v>3208.33</v>
      </c>
      <c r="I153" s="38">
        <v>3208.33</v>
      </c>
      <c r="J153" s="38">
        <v>0</v>
      </c>
      <c r="K153" s="35">
        <v>0</v>
      </c>
      <c r="L153" s="38">
        <v>0</v>
      </c>
    </row>
    <row r="154" spans="1:12" ht="13.8" x14ac:dyDescent="0.2">
      <c r="A154" s="37" t="s">
        <v>70</v>
      </c>
      <c r="B154" s="16" t="s">
        <v>70</v>
      </c>
      <c r="C154" s="79" t="s">
        <v>7</v>
      </c>
      <c r="D154" s="80" t="s">
        <v>8</v>
      </c>
      <c r="E154" s="38">
        <v>570216</v>
      </c>
      <c r="F154" s="38">
        <v>152493.54999999999</v>
      </c>
      <c r="G154" s="38">
        <v>722709.55</v>
      </c>
      <c r="H154" s="38">
        <v>237322.86</v>
      </c>
      <c r="I154" s="38">
        <v>237322.86</v>
      </c>
      <c r="J154" s="38">
        <v>207322.86</v>
      </c>
      <c r="K154" s="35">
        <v>28.686885346955801</v>
      </c>
      <c r="L154" s="38">
        <v>207322.86</v>
      </c>
    </row>
    <row r="155" spans="1:12" ht="13.8" x14ac:dyDescent="0.2">
      <c r="A155" s="37" t="s">
        <v>70</v>
      </c>
      <c r="B155" s="16" t="s">
        <v>70</v>
      </c>
      <c r="C155" s="79" t="s">
        <v>9</v>
      </c>
      <c r="D155" s="80" t="s">
        <v>10</v>
      </c>
      <c r="E155" s="38">
        <v>10300197.380000001</v>
      </c>
      <c r="F155" s="38">
        <v>1143759.8899999999</v>
      </c>
      <c r="G155" s="38">
        <v>11443957.27</v>
      </c>
      <c r="H155" s="38">
        <v>9121036.6400000006</v>
      </c>
      <c r="I155" s="38">
        <v>9115365.2599999998</v>
      </c>
      <c r="J155" s="38">
        <v>5858120.4100000001</v>
      </c>
      <c r="K155" s="35">
        <v>51.189638966556501</v>
      </c>
      <c r="L155" s="38">
        <v>4710560.79</v>
      </c>
    </row>
    <row r="156" spans="1:12" ht="13.8" x14ac:dyDescent="0.2">
      <c r="A156" s="37" t="s">
        <v>70</v>
      </c>
      <c r="B156" s="16" t="s">
        <v>70</v>
      </c>
      <c r="C156" s="79" t="s">
        <v>11</v>
      </c>
      <c r="D156" s="80" t="s">
        <v>12</v>
      </c>
      <c r="E156" s="38">
        <v>9750898</v>
      </c>
      <c r="F156" s="38">
        <v>977060.96</v>
      </c>
      <c r="G156" s="38">
        <v>10727958.960000001</v>
      </c>
      <c r="H156" s="38">
        <v>10627670.08</v>
      </c>
      <c r="I156" s="38">
        <v>10509756.470000001</v>
      </c>
      <c r="J156" s="38">
        <v>208278.78</v>
      </c>
      <c r="K156" s="35">
        <v>1.9414576507664001</v>
      </c>
      <c r="L156" s="38">
        <v>177352.48</v>
      </c>
    </row>
    <row r="157" spans="1:12" ht="13.8" x14ac:dyDescent="0.2">
      <c r="A157" s="37" t="s">
        <v>70</v>
      </c>
      <c r="B157" s="16" t="s">
        <v>70</v>
      </c>
      <c r="C157" s="81" t="s">
        <v>127</v>
      </c>
      <c r="D157" s="82" t="s">
        <v>70</v>
      </c>
      <c r="E157" s="28">
        <v>84838743.650000006</v>
      </c>
      <c r="F157" s="28">
        <v>1952785.65</v>
      </c>
      <c r="G157" s="28">
        <v>86791529.299999997</v>
      </c>
      <c r="H157" s="28">
        <v>81970476.939999998</v>
      </c>
      <c r="I157" s="28">
        <v>81833616.150000006</v>
      </c>
      <c r="J157" s="28">
        <v>51199976.32</v>
      </c>
      <c r="K157" s="29">
        <v>58.991904777970099</v>
      </c>
      <c r="L157" s="28">
        <v>45266734.560000002</v>
      </c>
    </row>
    <row r="158" spans="1:12" ht="13.8" x14ac:dyDescent="0.2">
      <c r="A158" s="37" t="s">
        <v>478</v>
      </c>
      <c r="B158" s="16" t="s">
        <v>479</v>
      </c>
      <c r="C158" s="79" t="s">
        <v>3</v>
      </c>
      <c r="D158" s="80" t="s">
        <v>4</v>
      </c>
      <c r="E158" s="38">
        <v>6453607.6500000004</v>
      </c>
      <c r="F158" s="38">
        <v>7000</v>
      </c>
      <c r="G158" s="38">
        <v>6460607.6500000004</v>
      </c>
      <c r="H158" s="38">
        <v>4271788.07</v>
      </c>
      <c r="I158" s="38">
        <v>4271788.07</v>
      </c>
      <c r="J158" s="38">
        <v>4271788.07</v>
      </c>
      <c r="K158" s="35">
        <v>66.120530783199598</v>
      </c>
      <c r="L158" s="38">
        <v>2365571.81</v>
      </c>
    </row>
    <row r="159" spans="1:12" ht="13.8" x14ac:dyDescent="0.2">
      <c r="A159" s="37" t="s">
        <v>70</v>
      </c>
      <c r="B159" s="16" t="s">
        <v>70</v>
      </c>
      <c r="C159" s="79" t="s">
        <v>5</v>
      </c>
      <c r="D159" s="80" t="s">
        <v>6</v>
      </c>
      <c r="E159" s="38">
        <v>4039793.9</v>
      </c>
      <c r="F159" s="38">
        <v>-49522.25</v>
      </c>
      <c r="G159" s="38">
        <v>3990271.65</v>
      </c>
      <c r="H159" s="38">
        <v>2688010.18</v>
      </c>
      <c r="I159" s="38">
        <v>2567797.4500000002</v>
      </c>
      <c r="J159" s="38">
        <v>1693472.09</v>
      </c>
      <c r="K159" s="35">
        <v>42.440020092366403</v>
      </c>
      <c r="L159" s="38">
        <v>1674890.72</v>
      </c>
    </row>
    <row r="160" spans="1:12" ht="13.8" x14ac:dyDescent="0.2">
      <c r="A160" s="37" t="s">
        <v>70</v>
      </c>
      <c r="B160" s="16" t="s">
        <v>70</v>
      </c>
      <c r="C160" s="79" t="s">
        <v>7</v>
      </c>
      <c r="D160" s="80" t="s">
        <v>8</v>
      </c>
      <c r="E160" s="38">
        <v>457250</v>
      </c>
      <c r="F160" s="38">
        <v>0</v>
      </c>
      <c r="G160" s="38">
        <v>457250</v>
      </c>
      <c r="H160" s="38">
        <v>28000</v>
      </c>
      <c r="I160" s="38">
        <v>28000</v>
      </c>
      <c r="J160" s="38">
        <v>28000</v>
      </c>
      <c r="K160" s="35">
        <v>6.1235647895024599</v>
      </c>
      <c r="L160" s="38">
        <v>28000</v>
      </c>
    </row>
    <row r="161" spans="1:12" s="88" customFormat="1" ht="13.8" x14ac:dyDescent="0.2">
      <c r="A161" s="37" t="s">
        <v>70</v>
      </c>
      <c r="B161" s="16" t="s">
        <v>70</v>
      </c>
      <c r="C161" s="79" t="s">
        <v>9</v>
      </c>
      <c r="D161" s="80" t="s">
        <v>10</v>
      </c>
      <c r="E161" s="38">
        <v>2212914.58</v>
      </c>
      <c r="F161" s="38">
        <v>2516274</v>
      </c>
      <c r="G161" s="38">
        <v>4729188.58</v>
      </c>
      <c r="H161" s="38">
        <v>2640427.2799999998</v>
      </c>
      <c r="I161" s="38">
        <v>2454995.41</v>
      </c>
      <c r="J161" s="38">
        <v>426489.08</v>
      </c>
      <c r="K161" s="35">
        <v>9.0182295077774199</v>
      </c>
      <c r="L161" s="38">
        <v>418721.68</v>
      </c>
    </row>
    <row r="162" spans="1:12" s="88" customFormat="1" ht="13.8" x14ac:dyDescent="0.2">
      <c r="A162" s="37" t="s">
        <v>70</v>
      </c>
      <c r="B162" s="16" t="s">
        <v>70</v>
      </c>
      <c r="C162" s="79" t="s">
        <v>21</v>
      </c>
      <c r="D162" s="80" t="s">
        <v>22</v>
      </c>
      <c r="E162" s="38">
        <v>439000</v>
      </c>
      <c r="F162" s="38">
        <v>0</v>
      </c>
      <c r="G162" s="38">
        <v>439000</v>
      </c>
      <c r="H162" s="38">
        <v>438553.46</v>
      </c>
      <c r="I162" s="38">
        <v>438553.46</v>
      </c>
      <c r="J162" s="38">
        <v>438553.46</v>
      </c>
      <c r="K162" s="35">
        <v>99.898282460136699</v>
      </c>
      <c r="L162" s="38">
        <v>438553.46</v>
      </c>
    </row>
    <row r="163" spans="1:12" s="88" customFormat="1" ht="13.8" x14ac:dyDescent="0.2">
      <c r="A163" s="37" t="s">
        <v>70</v>
      </c>
      <c r="B163" s="16" t="s">
        <v>70</v>
      </c>
      <c r="C163" s="81" t="s">
        <v>127</v>
      </c>
      <c r="D163" s="82" t="s">
        <v>70</v>
      </c>
      <c r="E163" s="28">
        <v>13602566.130000001</v>
      </c>
      <c r="F163" s="28">
        <v>2473751.75</v>
      </c>
      <c r="G163" s="28">
        <v>16076317.880000001</v>
      </c>
      <c r="H163" s="28">
        <v>10066778.99</v>
      </c>
      <c r="I163" s="28">
        <v>9761134.3900000006</v>
      </c>
      <c r="J163" s="28">
        <v>6858302.7000000002</v>
      </c>
      <c r="K163" s="29">
        <v>42.660905010668998</v>
      </c>
      <c r="L163" s="28">
        <v>4925737.67</v>
      </c>
    </row>
    <row r="164" spans="1:12" s="88" customFormat="1" ht="13.8" x14ac:dyDescent="0.2">
      <c r="A164" s="37" t="s">
        <v>480</v>
      </c>
      <c r="B164" s="16" t="s">
        <v>481</v>
      </c>
      <c r="C164" s="79" t="s">
        <v>3</v>
      </c>
      <c r="D164" s="80" t="s">
        <v>4</v>
      </c>
      <c r="E164" s="38">
        <v>8257889.2400000002</v>
      </c>
      <c r="F164" s="38">
        <v>0</v>
      </c>
      <c r="G164" s="38">
        <v>8257889.2400000002</v>
      </c>
      <c r="H164" s="38">
        <v>5872365.7599999998</v>
      </c>
      <c r="I164" s="38">
        <v>5872365.7599999998</v>
      </c>
      <c r="J164" s="38">
        <v>5867683.1200000001</v>
      </c>
      <c r="K164" s="35">
        <v>71.055483422783198</v>
      </c>
      <c r="L164" s="38">
        <v>5867683.1200000001</v>
      </c>
    </row>
    <row r="165" spans="1:12" s="88" customFormat="1" ht="13.8" x14ac:dyDescent="0.2">
      <c r="A165" s="37" t="s">
        <v>70</v>
      </c>
      <c r="B165" s="16" t="s">
        <v>70</v>
      </c>
      <c r="C165" s="79" t="s">
        <v>5</v>
      </c>
      <c r="D165" s="80" t="s">
        <v>6</v>
      </c>
      <c r="E165" s="38">
        <v>1251050.01</v>
      </c>
      <c r="F165" s="38">
        <v>61234.17</v>
      </c>
      <c r="G165" s="38">
        <v>1312284.18</v>
      </c>
      <c r="H165" s="38">
        <v>1294889.08</v>
      </c>
      <c r="I165" s="38">
        <v>1294486.43</v>
      </c>
      <c r="J165" s="38">
        <v>743719.73</v>
      </c>
      <c r="K165" s="35">
        <v>56.673679476956003</v>
      </c>
      <c r="L165" s="38">
        <v>743719.73</v>
      </c>
    </row>
    <row r="166" spans="1:12" s="88" customFormat="1" ht="13.8" x14ac:dyDescent="0.2">
      <c r="A166" s="37" t="s">
        <v>70</v>
      </c>
      <c r="B166" s="16" t="s">
        <v>70</v>
      </c>
      <c r="C166" s="79" t="s">
        <v>9</v>
      </c>
      <c r="D166" s="80" t="s">
        <v>10</v>
      </c>
      <c r="E166" s="38">
        <v>7631478.3399999999</v>
      </c>
      <c r="F166" s="38">
        <v>707595.65</v>
      </c>
      <c r="G166" s="38">
        <v>8339073.9900000002</v>
      </c>
      <c r="H166" s="38">
        <v>5102248.3499999996</v>
      </c>
      <c r="I166" s="38">
        <v>5102248.3499999996</v>
      </c>
      <c r="J166" s="38">
        <v>4439945.92</v>
      </c>
      <c r="K166" s="35">
        <v>53.2426732911144</v>
      </c>
      <c r="L166" s="38">
        <v>4439945.92</v>
      </c>
    </row>
    <row r="167" spans="1:12" s="88" customFormat="1" ht="13.8" x14ac:dyDescent="0.2">
      <c r="A167" s="37" t="s">
        <v>70</v>
      </c>
      <c r="B167" s="16" t="s">
        <v>70</v>
      </c>
      <c r="C167" s="81" t="s">
        <v>127</v>
      </c>
      <c r="D167" s="82" t="s">
        <v>70</v>
      </c>
      <c r="E167" s="28">
        <v>17140417.59</v>
      </c>
      <c r="F167" s="28">
        <v>768829.82</v>
      </c>
      <c r="G167" s="28">
        <v>17909247.41</v>
      </c>
      <c r="H167" s="28">
        <v>12269503.189999999</v>
      </c>
      <c r="I167" s="28">
        <v>12269100.539999999</v>
      </c>
      <c r="J167" s="28">
        <v>11051348.77</v>
      </c>
      <c r="K167" s="29">
        <v>61.707499578286303</v>
      </c>
      <c r="L167" s="28">
        <v>11051348.77</v>
      </c>
    </row>
    <row r="168" spans="1:12" s="88" customFormat="1" ht="13.8" x14ac:dyDescent="0.2">
      <c r="A168" s="37" t="s">
        <v>482</v>
      </c>
      <c r="B168" s="16" t="s">
        <v>483</v>
      </c>
      <c r="C168" s="79" t="s">
        <v>3</v>
      </c>
      <c r="D168" s="80" t="s">
        <v>4</v>
      </c>
      <c r="E168" s="38">
        <v>3403288.41</v>
      </c>
      <c r="F168" s="38">
        <v>0</v>
      </c>
      <c r="G168" s="38">
        <v>3403288.41</v>
      </c>
      <c r="H168" s="38">
        <v>2433815.0099999998</v>
      </c>
      <c r="I168" s="38">
        <v>2433815.0099999998</v>
      </c>
      <c r="J168" s="38">
        <v>2433815.0099999998</v>
      </c>
      <c r="K168" s="35">
        <v>71.513627903196095</v>
      </c>
      <c r="L168" s="38">
        <v>2433815.0099999998</v>
      </c>
    </row>
    <row r="169" spans="1:12" s="88" customFormat="1" ht="13.8" x14ac:dyDescent="0.2">
      <c r="A169" s="37" t="s">
        <v>70</v>
      </c>
      <c r="B169" s="16" t="s">
        <v>70</v>
      </c>
      <c r="C169" s="79" t="s">
        <v>5</v>
      </c>
      <c r="D169" s="80" t="s">
        <v>6</v>
      </c>
      <c r="E169" s="38">
        <v>2854474.59</v>
      </c>
      <c r="F169" s="38">
        <v>-67502.559999999998</v>
      </c>
      <c r="G169" s="38">
        <v>2786972.03</v>
      </c>
      <c r="H169" s="38">
        <v>1923720.86</v>
      </c>
      <c r="I169" s="38">
        <v>1923720.86</v>
      </c>
      <c r="J169" s="38">
        <v>637679.65</v>
      </c>
      <c r="K169" s="35">
        <v>22.880733754619001</v>
      </c>
      <c r="L169" s="38">
        <v>632518.1</v>
      </c>
    </row>
    <row r="170" spans="1:12" s="88" customFormat="1" ht="13.8" x14ac:dyDescent="0.2">
      <c r="A170" s="37" t="s">
        <v>70</v>
      </c>
      <c r="B170" s="16" t="s">
        <v>70</v>
      </c>
      <c r="C170" s="79" t="s">
        <v>9</v>
      </c>
      <c r="D170" s="80" t="s">
        <v>10</v>
      </c>
      <c r="E170" s="38">
        <v>14400</v>
      </c>
      <c r="F170" s="38">
        <v>0</v>
      </c>
      <c r="G170" s="38">
        <v>14400</v>
      </c>
      <c r="H170" s="38">
        <v>475.49</v>
      </c>
      <c r="I170" s="38">
        <v>475.49</v>
      </c>
      <c r="J170" s="38">
        <v>475.49</v>
      </c>
      <c r="K170" s="35">
        <v>3.3020138888888901</v>
      </c>
      <c r="L170" s="38">
        <v>475.49</v>
      </c>
    </row>
    <row r="171" spans="1:12" s="88" customFormat="1" ht="13.8" x14ac:dyDescent="0.2">
      <c r="A171" s="37" t="s">
        <v>70</v>
      </c>
      <c r="B171" s="16" t="s">
        <v>70</v>
      </c>
      <c r="C171" s="81" t="s">
        <v>127</v>
      </c>
      <c r="D171" s="82" t="s">
        <v>70</v>
      </c>
      <c r="E171" s="28">
        <v>6272163</v>
      </c>
      <c r="F171" s="28">
        <v>-67502.559999999998</v>
      </c>
      <c r="G171" s="28">
        <v>6204660.4400000004</v>
      </c>
      <c r="H171" s="28">
        <v>4358011.3600000003</v>
      </c>
      <c r="I171" s="28">
        <v>4358011.3600000003</v>
      </c>
      <c r="J171" s="28">
        <v>3071970.15</v>
      </c>
      <c r="K171" s="29">
        <v>49.510689258605098</v>
      </c>
      <c r="L171" s="28">
        <v>3066808.6</v>
      </c>
    </row>
    <row r="172" spans="1:12" s="88" customFormat="1" ht="13.8" x14ac:dyDescent="0.2">
      <c r="A172" s="37" t="s">
        <v>484</v>
      </c>
      <c r="B172" s="16" t="s">
        <v>485</v>
      </c>
      <c r="C172" s="79" t="s">
        <v>3</v>
      </c>
      <c r="D172" s="80" t="s">
        <v>4</v>
      </c>
      <c r="E172" s="38">
        <v>3183811.67</v>
      </c>
      <c r="F172" s="38">
        <v>0</v>
      </c>
      <c r="G172" s="38">
        <v>3183811.67</v>
      </c>
      <c r="H172" s="38">
        <v>2576961.1</v>
      </c>
      <c r="I172" s="38">
        <v>2576961.1</v>
      </c>
      <c r="J172" s="38">
        <v>2576961.1</v>
      </c>
      <c r="K172" s="35">
        <v>80.939495394210894</v>
      </c>
      <c r="L172" s="38">
        <v>2576961.1</v>
      </c>
    </row>
    <row r="173" spans="1:12" s="88" customFormat="1" ht="13.8" x14ac:dyDescent="0.2">
      <c r="A173" s="37" t="s">
        <v>70</v>
      </c>
      <c r="B173" s="16" t="s">
        <v>70</v>
      </c>
      <c r="C173" s="79" t="s">
        <v>5</v>
      </c>
      <c r="D173" s="80" t="s">
        <v>6</v>
      </c>
      <c r="E173" s="38">
        <v>7592316.3799999999</v>
      </c>
      <c r="F173" s="38">
        <v>-44328</v>
      </c>
      <c r="G173" s="38">
        <v>7547988.3799999999</v>
      </c>
      <c r="H173" s="38">
        <v>7094533.9699999997</v>
      </c>
      <c r="I173" s="38">
        <v>7094533.9699999997</v>
      </c>
      <c r="J173" s="38">
        <v>4509315.26</v>
      </c>
      <c r="K173" s="35">
        <v>59.741947562457703</v>
      </c>
      <c r="L173" s="38">
        <v>4225403.04</v>
      </c>
    </row>
    <row r="174" spans="1:12" s="88" customFormat="1" ht="13.8" x14ac:dyDescent="0.2">
      <c r="A174" s="37" t="s">
        <v>70</v>
      </c>
      <c r="B174" s="16" t="s">
        <v>70</v>
      </c>
      <c r="C174" s="79" t="s">
        <v>7</v>
      </c>
      <c r="D174" s="80" t="s">
        <v>8</v>
      </c>
      <c r="E174" s="38">
        <v>263000</v>
      </c>
      <c r="F174" s="38">
        <v>0</v>
      </c>
      <c r="G174" s="38">
        <v>263000</v>
      </c>
      <c r="H174" s="38">
        <v>263000</v>
      </c>
      <c r="I174" s="38">
        <v>263000</v>
      </c>
      <c r="J174" s="38">
        <v>172197.88</v>
      </c>
      <c r="K174" s="35">
        <v>65.474479087452494</v>
      </c>
      <c r="L174" s="38">
        <v>172197.88</v>
      </c>
    </row>
    <row r="175" spans="1:12" s="88" customFormat="1" ht="13.8" x14ac:dyDescent="0.2">
      <c r="A175" s="37" t="s">
        <v>70</v>
      </c>
      <c r="B175" s="16" t="s">
        <v>70</v>
      </c>
      <c r="C175" s="79" t="s">
        <v>9</v>
      </c>
      <c r="D175" s="80" t="s">
        <v>10</v>
      </c>
      <c r="E175" s="38">
        <v>120000</v>
      </c>
      <c r="F175" s="38">
        <v>44328</v>
      </c>
      <c r="G175" s="38">
        <v>164328</v>
      </c>
      <c r="H175" s="38">
        <v>163589.5</v>
      </c>
      <c r="I175" s="38">
        <v>87504.78</v>
      </c>
      <c r="J175" s="38">
        <v>81938.78</v>
      </c>
      <c r="K175" s="35">
        <v>49.862944842023303</v>
      </c>
      <c r="L175" s="38">
        <v>73226.78</v>
      </c>
    </row>
    <row r="176" spans="1:12" s="88" customFormat="1" ht="13.8" x14ac:dyDescent="0.2">
      <c r="A176" s="37" t="s">
        <v>70</v>
      </c>
      <c r="B176" s="16" t="s">
        <v>70</v>
      </c>
      <c r="C176" s="81" t="s">
        <v>127</v>
      </c>
      <c r="D176" s="82" t="s">
        <v>70</v>
      </c>
      <c r="E176" s="28">
        <v>11159128.050000001</v>
      </c>
      <c r="F176" s="28">
        <v>0</v>
      </c>
      <c r="G176" s="28">
        <v>11159128.050000001</v>
      </c>
      <c r="H176" s="28">
        <v>10098084.57</v>
      </c>
      <c r="I176" s="28">
        <v>10021999.85</v>
      </c>
      <c r="J176" s="28">
        <v>7340413.0199999996</v>
      </c>
      <c r="K176" s="29">
        <v>65.779449676625902</v>
      </c>
      <c r="L176" s="28">
        <v>7047788.7999999998</v>
      </c>
    </row>
    <row r="177" spans="1:12" s="88" customFormat="1" ht="13.8" x14ac:dyDescent="0.2">
      <c r="A177" s="37" t="s">
        <v>486</v>
      </c>
      <c r="B177" s="16" t="s">
        <v>487</v>
      </c>
      <c r="C177" s="79" t="s">
        <v>3</v>
      </c>
      <c r="D177" s="80" t="s">
        <v>4</v>
      </c>
      <c r="E177" s="38">
        <v>566967.16</v>
      </c>
      <c r="F177" s="38">
        <v>0</v>
      </c>
      <c r="G177" s="38">
        <v>566967.16</v>
      </c>
      <c r="H177" s="38">
        <v>312839.33</v>
      </c>
      <c r="I177" s="38">
        <v>312839.33</v>
      </c>
      <c r="J177" s="38">
        <v>312839.33</v>
      </c>
      <c r="K177" s="35">
        <v>55.177680837810797</v>
      </c>
      <c r="L177" s="38">
        <v>312839.33</v>
      </c>
    </row>
    <row r="178" spans="1:12" s="88" customFormat="1" ht="13.8" x14ac:dyDescent="0.2">
      <c r="A178" s="37" t="s">
        <v>70</v>
      </c>
      <c r="B178" s="16" t="s">
        <v>70</v>
      </c>
      <c r="C178" s="79" t="s">
        <v>5</v>
      </c>
      <c r="D178" s="80" t="s">
        <v>6</v>
      </c>
      <c r="E178" s="38">
        <v>184585.37</v>
      </c>
      <c r="F178" s="38">
        <v>-11042.27</v>
      </c>
      <c r="G178" s="38">
        <v>173543.1</v>
      </c>
      <c r="H178" s="38">
        <v>105128.64</v>
      </c>
      <c r="I178" s="38">
        <v>105128.64</v>
      </c>
      <c r="J178" s="38">
        <v>74913.86</v>
      </c>
      <c r="K178" s="35">
        <v>43.167293888377003</v>
      </c>
      <c r="L178" s="38">
        <v>73601.67</v>
      </c>
    </row>
    <row r="179" spans="1:12" s="88" customFormat="1" ht="13.8" x14ac:dyDescent="0.2">
      <c r="A179" s="37" t="s">
        <v>70</v>
      </c>
      <c r="B179" s="16" t="s">
        <v>70</v>
      </c>
      <c r="C179" s="79" t="s">
        <v>9</v>
      </c>
      <c r="D179" s="80" t="s">
        <v>10</v>
      </c>
      <c r="E179" s="38">
        <v>2000</v>
      </c>
      <c r="F179" s="38">
        <v>0</v>
      </c>
      <c r="G179" s="38">
        <v>2000</v>
      </c>
      <c r="H179" s="38">
        <v>0</v>
      </c>
      <c r="I179" s="38">
        <v>0</v>
      </c>
      <c r="J179" s="38">
        <v>0</v>
      </c>
      <c r="K179" s="35">
        <v>0</v>
      </c>
      <c r="L179" s="38">
        <v>0</v>
      </c>
    </row>
    <row r="180" spans="1:12" s="88" customFormat="1" ht="13.8" x14ac:dyDescent="0.2">
      <c r="A180" s="37" t="s">
        <v>70</v>
      </c>
      <c r="B180" s="16" t="s">
        <v>70</v>
      </c>
      <c r="C180" s="81" t="s">
        <v>127</v>
      </c>
      <c r="D180" s="82" t="s">
        <v>70</v>
      </c>
      <c r="E180" s="28">
        <v>753552.53</v>
      </c>
      <c r="F180" s="28">
        <v>-11042.27</v>
      </c>
      <c r="G180" s="28">
        <v>742510.26</v>
      </c>
      <c r="H180" s="28">
        <v>417967.97</v>
      </c>
      <c r="I180" s="28">
        <v>417967.97</v>
      </c>
      <c r="J180" s="28">
        <v>387753.19</v>
      </c>
      <c r="K180" s="29">
        <v>52.221930239724898</v>
      </c>
      <c r="L180" s="28">
        <v>386441</v>
      </c>
    </row>
    <row r="181" spans="1:12" s="88" customFormat="1" ht="13.8" x14ac:dyDescent="0.2">
      <c r="A181" s="37" t="s">
        <v>488</v>
      </c>
      <c r="B181" s="16" t="s">
        <v>489</v>
      </c>
      <c r="C181" s="79" t="s">
        <v>3</v>
      </c>
      <c r="D181" s="80" t="s">
        <v>4</v>
      </c>
      <c r="E181" s="38">
        <v>2638003.44</v>
      </c>
      <c r="F181" s="38">
        <v>455374.32</v>
      </c>
      <c r="G181" s="38">
        <v>3093377.76</v>
      </c>
      <c r="H181" s="38">
        <v>1627478.94</v>
      </c>
      <c r="I181" s="38">
        <v>1627478.94</v>
      </c>
      <c r="J181" s="38">
        <v>1627478.94</v>
      </c>
      <c r="K181" s="35">
        <v>52.611710119749503</v>
      </c>
      <c r="L181" s="38">
        <v>1627248.2</v>
      </c>
    </row>
    <row r="182" spans="1:12" s="88" customFormat="1" ht="13.8" x14ac:dyDescent="0.2">
      <c r="A182" s="37" t="s">
        <v>70</v>
      </c>
      <c r="B182" s="16" t="s">
        <v>70</v>
      </c>
      <c r="C182" s="79" t="s">
        <v>5</v>
      </c>
      <c r="D182" s="80" t="s">
        <v>6</v>
      </c>
      <c r="E182" s="38">
        <v>4575662.03</v>
      </c>
      <c r="F182" s="38">
        <v>-594803.21</v>
      </c>
      <c r="G182" s="38">
        <v>3980858.82</v>
      </c>
      <c r="H182" s="38">
        <v>2966912.46</v>
      </c>
      <c r="I182" s="38">
        <v>2050170.37</v>
      </c>
      <c r="J182" s="38">
        <v>958578.46</v>
      </c>
      <c r="K182" s="35">
        <v>24.079689919774701</v>
      </c>
      <c r="L182" s="38">
        <v>849205.29</v>
      </c>
    </row>
    <row r="183" spans="1:12" s="88" customFormat="1" ht="13.8" x14ac:dyDescent="0.2">
      <c r="A183" s="37" t="s">
        <v>70</v>
      </c>
      <c r="B183" s="16" t="s">
        <v>70</v>
      </c>
      <c r="C183" s="79" t="s">
        <v>15</v>
      </c>
      <c r="D183" s="80" t="s">
        <v>16</v>
      </c>
      <c r="E183" s="38">
        <v>7000</v>
      </c>
      <c r="F183" s="38">
        <v>0</v>
      </c>
      <c r="G183" s="38">
        <v>7000</v>
      </c>
      <c r="H183" s="38">
        <v>700</v>
      </c>
      <c r="I183" s="38">
        <v>700</v>
      </c>
      <c r="J183" s="38">
        <v>340.49</v>
      </c>
      <c r="K183" s="35">
        <v>4.86414285714286</v>
      </c>
      <c r="L183" s="38">
        <v>340.49</v>
      </c>
    </row>
    <row r="184" spans="1:12" s="88" customFormat="1" ht="13.8" x14ac:dyDescent="0.2">
      <c r="A184" s="37" t="s">
        <v>70</v>
      </c>
      <c r="B184" s="16" t="s">
        <v>70</v>
      </c>
      <c r="C184" s="79" t="s">
        <v>7</v>
      </c>
      <c r="D184" s="80" t="s">
        <v>8</v>
      </c>
      <c r="E184" s="38">
        <v>5582072</v>
      </c>
      <c r="F184" s="38">
        <v>0</v>
      </c>
      <c r="G184" s="38">
        <v>5582072</v>
      </c>
      <c r="H184" s="38">
        <v>5449022.79</v>
      </c>
      <c r="I184" s="38">
        <v>5087755.28</v>
      </c>
      <c r="J184" s="38">
        <v>3473542.21</v>
      </c>
      <c r="K184" s="35">
        <v>62.2267539723601</v>
      </c>
      <c r="L184" s="38">
        <v>3446042.21</v>
      </c>
    </row>
    <row r="185" spans="1:12" s="88" customFormat="1" ht="13.8" x14ac:dyDescent="0.2">
      <c r="A185" s="37" t="s">
        <v>70</v>
      </c>
      <c r="B185" s="16" t="s">
        <v>70</v>
      </c>
      <c r="C185" s="79" t="s">
        <v>9</v>
      </c>
      <c r="D185" s="80" t="s">
        <v>10</v>
      </c>
      <c r="E185" s="38">
        <v>264651</v>
      </c>
      <c r="F185" s="38">
        <v>3703569.83</v>
      </c>
      <c r="G185" s="38">
        <v>3968220.83</v>
      </c>
      <c r="H185" s="38">
        <v>3834182.05</v>
      </c>
      <c r="I185" s="38">
        <v>3047889.75</v>
      </c>
      <c r="J185" s="38">
        <v>2407094.16</v>
      </c>
      <c r="K185" s="35">
        <v>60.659279387936699</v>
      </c>
      <c r="L185" s="38">
        <v>2404895.96</v>
      </c>
    </row>
    <row r="186" spans="1:12" s="88" customFormat="1" ht="13.8" x14ac:dyDescent="0.2">
      <c r="A186" s="37" t="s">
        <v>70</v>
      </c>
      <c r="B186" s="16" t="s">
        <v>70</v>
      </c>
      <c r="C186" s="79" t="s">
        <v>11</v>
      </c>
      <c r="D186" s="80" t="s">
        <v>12</v>
      </c>
      <c r="E186" s="38">
        <v>22945043.640000001</v>
      </c>
      <c r="F186" s="38">
        <v>7789242.8700000001</v>
      </c>
      <c r="G186" s="38">
        <v>30734286.510000002</v>
      </c>
      <c r="H186" s="38">
        <v>8088385.8600000003</v>
      </c>
      <c r="I186" s="38">
        <v>6692732.5700000003</v>
      </c>
      <c r="J186" s="38">
        <v>925858.45</v>
      </c>
      <c r="K186" s="35">
        <v>3.0124611797926502</v>
      </c>
      <c r="L186" s="38">
        <v>925858.45</v>
      </c>
    </row>
    <row r="187" spans="1:12" s="88" customFormat="1" ht="13.8" x14ac:dyDescent="0.2">
      <c r="A187" s="37" t="s">
        <v>70</v>
      </c>
      <c r="B187" s="16" t="s">
        <v>70</v>
      </c>
      <c r="C187" s="79" t="s">
        <v>21</v>
      </c>
      <c r="D187" s="80" t="s">
        <v>22</v>
      </c>
      <c r="E187" s="38">
        <v>43304.15</v>
      </c>
      <c r="F187" s="38">
        <v>0</v>
      </c>
      <c r="G187" s="38">
        <v>43304.15</v>
      </c>
      <c r="H187" s="38">
        <v>43304.15</v>
      </c>
      <c r="I187" s="38">
        <v>43304.15</v>
      </c>
      <c r="J187" s="38">
        <v>43304.15</v>
      </c>
      <c r="K187" s="35">
        <v>100</v>
      </c>
      <c r="L187" s="38">
        <v>43304.15</v>
      </c>
    </row>
    <row r="188" spans="1:12" s="88" customFormat="1" ht="13.8" x14ac:dyDescent="0.2">
      <c r="A188" s="37" t="s">
        <v>70</v>
      </c>
      <c r="B188" s="16" t="s">
        <v>70</v>
      </c>
      <c r="C188" s="81" t="s">
        <v>127</v>
      </c>
      <c r="D188" s="82" t="s">
        <v>70</v>
      </c>
      <c r="E188" s="28">
        <v>36055736.259999998</v>
      </c>
      <c r="F188" s="28">
        <v>11353383.810000001</v>
      </c>
      <c r="G188" s="28">
        <v>47409120.07</v>
      </c>
      <c r="H188" s="28">
        <v>22009986.25</v>
      </c>
      <c r="I188" s="28">
        <v>18550031.059999999</v>
      </c>
      <c r="J188" s="28">
        <v>9436196.8599999994</v>
      </c>
      <c r="K188" s="29">
        <v>19.9037586988904</v>
      </c>
      <c r="L188" s="28">
        <v>9296894.75</v>
      </c>
    </row>
    <row r="189" spans="1:12" s="88" customFormat="1" ht="13.8" x14ac:dyDescent="0.2">
      <c r="A189" s="126" t="s">
        <v>264</v>
      </c>
      <c r="B189" s="127" t="s">
        <v>70</v>
      </c>
      <c r="C189" s="83" t="s">
        <v>70</v>
      </c>
      <c r="D189" s="84" t="s">
        <v>70</v>
      </c>
      <c r="E189" s="66">
        <v>8249589665.8900003</v>
      </c>
      <c r="F189" s="66">
        <v>365738246.37</v>
      </c>
      <c r="G189" s="66">
        <v>8615327912.2600002</v>
      </c>
      <c r="H189" s="66">
        <v>6501066562.8500004</v>
      </c>
      <c r="I189" s="66">
        <v>6219125895.8800001</v>
      </c>
      <c r="J189" s="66">
        <v>5135800637.1099997</v>
      </c>
      <c r="K189" s="71">
        <v>59.612364026232001</v>
      </c>
      <c r="L189" s="66">
        <v>4719136444.8500004</v>
      </c>
    </row>
    <row r="190" spans="1:12" ht="13.8" x14ac:dyDescent="0.3">
      <c r="A190" s="39" t="s">
        <v>61</v>
      </c>
      <c r="B190" s="18"/>
      <c r="C190" s="18"/>
      <c r="D190" s="18"/>
      <c r="E190" s="18"/>
      <c r="F190" s="18"/>
      <c r="G190" s="18"/>
      <c r="H190" s="18"/>
      <c r="I190" s="40"/>
      <c r="J190" s="40"/>
      <c r="K190" s="5"/>
      <c r="L190" s="4"/>
    </row>
  </sheetData>
  <mergeCells count="5">
    <mergeCell ref="A5:B6"/>
    <mergeCell ref="C5:D6"/>
    <mergeCell ref="A1:L1"/>
    <mergeCell ref="A2:L2"/>
    <mergeCell ref="A189:B189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90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1" t="s">
        <v>65</v>
      </c>
      <c r="B1" s="111"/>
      <c r="C1" s="111"/>
      <c r="D1" s="111"/>
      <c r="E1" s="111"/>
      <c r="F1" s="111"/>
      <c r="G1" s="111"/>
      <c r="H1" s="111"/>
      <c r="I1" s="111"/>
      <c r="J1" s="89"/>
    </row>
    <row r="2" spans="1:10" s="76" customFormat="1" ht="18.75" customHeight="1" x14ac:dyDescent="0.35">
      <c r="A2" s="111" t="s">
        <v>56</v>
      </c>
      <c r="B2" s="111"/>
      <c r="C2" s="111"/>
      <c r="D2" s="111"/>
      <c r="E2" s="111"/>
      <c r="F2" s="111"/>
      <c r="G2" s="111"/>
      <c r="H2" s="111"/>
      <c r="I2" s="111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4" t="s">
        <v>52</v>
      </c>
      <c r="B5" s="120"/>
      <c r="C5" s="114" t="s">
        <v>53</v>
      </c>
      <c r="D5" s="120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490</v>
      </c>
      <c r="B7" s="72" t="s">
        <v>491</v>
      </c>
      <c r="C7" s="37" t="s">
        <v>15</v>
      </c>
      <c r="D7" s="72" t="s">
        <v>27</v>
      </c>
      <c r="E7" s="55">
        <v>11159128.050000001</v>
      </c>
      <c r="F7" s="55">
        <v>0</v>
      </c>
      <c r="G7" s="55">
        <v>11159128.050000001</v>
      </c>
      <c r="H7" s="55">
        <v>8567398.6500000004</v>
      </c>
      <c r="I7" s="55">
        <v>307857.46999999997</v>
      </c>
    </row>
    <row r="8" spans="1:10" ht="12.75" customHeight="1" x14ac:dyDescent="0.2">
      <c r="A8" s="37" t="s">
        <v>70</v>
      </c>
      <c r="B8" s="72" t="s">
        <v>70</v>
      </c>
      <c r="C8" s="41" t="s">
        <v>127</v>
      </c>
      <c r="D8" s="73" t="s">
        <v>70</v>
      </c>
      <c r="E8" s="74">
        <v>11159128.050000001</v>
      </c>
      <c r="F8" s="74">
        <v>0</v>
      </c>
      <c r="G8" s="74">
        <v>11159128.050000001</v>
      </c>
      <c r="H8" s="74">
        <v>8567398.6500000004</v>
      </c>
      <c r="I8" s="74">
        <v>307857.46999999997</v>
      </c>
    </row>
    <row r="9" spans="1:10" ht="13.8" x14ac:dyDescent="0.2">
      <c r="A9" s="37" t="s">
        <v>492</v>
      </c>
      <c r="B9" s="72" t="s">
        <v>493</v>
      </c>
      <c r="C9" s="37" t="s">
        <v>15</v>
      </c>
      <c r="D9" s="72" t="s">
        <v>27</v>
      </c>
      <c r="E9" s="55">
        <v>20000</v>
      </c>
      <c r="F9" s="55">
        <v>0</v>
      </c>
      <c r="G9" s="55">
        <v>20000</v>
      </c>
      <c r="H9" s="55">
        <v>10021</v>
      </c>
      <c r="I9" s="55">
        <v>10021</v>
      </c>
    </row>
    <row r="10" spans="1:10" ht="12.75" customHeight="1" x14ac:dyDescent="0.2">
      <c r="A10" s="37" t="s">
        <v>70</v>
      </c>
      <c r="B10" s="72" t="s">
        <v>70</v>
      </c>
      <c r="C10" s="41" t="s">
        <v>127</v>
      </c>
      <c r="D10" s="73" t="s">
        <v>70</v>
      </c>
      <c r="E10" s="74">
        <v>20000</v>
      </c>
      <c r="F10" s="74">
        <v>0</v>
      </c>
      <c r="G10" s="74">
        <v>20000</v>
      </c>
      <c r="H10" s="74">
        <v>10021</v>
      </c>
      <c r="I10" s="74">
        <v>10021</v>
      </c>
    </row>
    <row r="11" spans="1:10" ht="13.8" x14ac:dyDescent="0.2">
      <c r="A11" s="37" t="s">
        <v>494</v>
      </c>
      <c r="B11" s="72" t="s">
        <v>495</v>
      </c>
      <c r="C11" s="37" t="s">
        <v>15</v>
      </c>
      <c r="D11" s="72" t="s">
        <v>27</v>
      </c>
      <c r="E11" s="55">
        <v>3807124.61</v>
      </c>
      <c r="F11" s="55">
        <v>0</v>
      </c>
      <c r="G11" s="55">
        <v>3807124.61</v>
      </c>
      <c r="H11" s="55">
        <v>2581037.3199999998</v>
      </c>
      <c r="I11" s="55">
        <v>447033.92</v>
      </c>
    </row>
    <row r="12" spans="1:10" ht="12.75" customHeight="1" x14ac:dyDescent="0.2">
      <c r="A12" s="37" t="s">
        <v>70</v>
      </c>
      <c r="B12" s="72" t="s">
        <v>70</v>
      </c>
      <c r="C12" s="37" t="s">
        <v>7</v>
      </c>
      <c r="D12" s="72" t="s">
        <v>8</v>
      </c>
      <c r="E12" s="55">
        <v>38951.1</v>
      </c>
      <c r="F12" s="55">
        <v>12719219.27</v>
      </c>
      <c r="G12" s="55">
        <v>12758170.369999999</v>
      </c>
      <c r="H12" s="55">
        <v>13191689.310000001</v>
      </c>
      <c r="I12" s="55">
        <v>1842826.75</v>
      </c>
    </row>
    <row r="13" spans="1:10" ht="12.75" customHeight="1" x14ac:dyDescent="0.2">
      <c r="A13" s="37" t="s">
        <v>70</v>
      </c>
      <c r="B13" s="72" t="s">
        <v>70</v>
      </c>
      <c r="C13" s="37" t="s">
        <v>11</v>
      </c>
      <c r="D13" s="72" t="s">
        <v>12</v>
      </c>
      <c r="E13" s="55">
        <v>6643018.4299999997</v>
      </c>
      <c r="F13" s="55">
        <v>0</v>
      </c>
      <c r="G13" s="55">
        <v>6643018.4299999997</v>
      </c>
      <c r="H13" s="55">
        <v>0</v>
      </c>
      <c r="I13" s="55">
        <v>0</v>
      </c>
    </row>
    <row r="14" spans="1:10" ht="12.75" customHeight="1" x14ac:dyDescent="0.2">
      <c r="A14" s="37" t="s">
        <v>70</v>
      </c>
      <c r="B14" s="72" t="s">
        <v>70</v>
      </c>
      <c r="C14" s="37" t="s">
        <v>19</v>
      </c>
      <c r="D14" s="72" t="s">
        <v>20</v>
      </c>
      <c r="E14" s="55">
        <v>0</v>
      </c>
      <c r="F14" s="55">
        <v>759233.58</v>
      </c>
      <c r="G14" s="55">
        <v>759233.58</v>
      </c>
      <c r="H14" s="55">
        <v>0</v>
      </c>
      <c r="I14" s="55">
        <v>0</v>
      </c>
    </row>
    <row r="15" spans="1:10" ht="12.75" customHeight="1" x14ac:dyDescent="0.2">
      <c r="A15" s="37" t="s">
        <v>70</v>
      </c>
      <c r="B15" s="72" t="s">
        <v>70</v>
      </c>
      <c r="C15" s="41" t="s">
        <v>127</v>
      </c>
      <c r="D15" s="73" t="s">
        <v>70</v>
      </c>
      <c r="E15" s="74">
        <v>10489094.140000001</v>
      </c>
      <c r="F15" s="74">
        <v>13478452.85</v>
      </c>
      <c r="G15" s="74">
        <v>23967546.989999998</v>
      </c>
      <c r="H15" s="74">
        <v>15772726.630000001</v>
      </c>
      <c r="I15" s="74">
        <v>2289860.67</v>
      </c>
    </row>
    <row r="16" spans="1:10" ht="13.8" x14ac:dyDescent="0.2">
      <c r="A16" s="37" t="s">
        <v>496</v>
      </c>
      <c r="B16" s="72" t="s">
        <v>497</v>
      </c>
      <c r="C16" s="37" t="s">
        <v>15</v>
      </c>
      <c r="D16" s="72" t="s">
        <v>27</v>
      </c>
      <c r="E16" s="55">
        <v>800000</v>
      </c>
      <c r="F16" s="55">
        <v>0</v>
      </c>
      <c r="G16" s="55">
        <v>800000</v>
      </c>
      <c r="H16" s="55">
        <v>410219.36</v>
      </c>
      <c r="I16" s="55">
        <v>331474.56</v>
      </c>
    </row>
    <row r="17" spans="1:9" ht="12.75" customHeight="1" x14ac:dyDescent="0.2">
      <c r="A17" s="37" t="s">
        <v>70</v>
      </c>
      <c r="B17" s="72" t="s">
        <v>70</v>
      </c>
      <c r="C17" s="37" t="s">
        <v>7</v>
      </c>
      <c r="D17" s="72" t="s">
        <v>8</v>
      </c>
      <c r="E17" s="55">
        <v>180000</v>
      </c>
      <c r="F17" s="55">
        <v>0</v>
      </c>
      <c r="G17" s="55">
        <v>180000</v>
      </c>
      <c r="H17" s="55">
        <v>1741.26</v>
      </c>
      <c r="I17" s="55">
        <v>1741.26</v>
      </c>
    </row>
    <row r="18" spans="1:9" ht="12.75" customHeight="1" x14ac:dyDescent="0.2">
      <c r="A18" s="37" t="s">
        <v>70</v>
      </c>
      <c r="B18" s="72" t="s">
        <v>70</v>
      </c>
      <c r="C18" s="37" t="s">
        <v>17</v>
      </c>
      <c r="D18" s="72" t="s">
        <v>28</v>
      </c>
      <c r="E18" s="55">
        <v>1232488.3400000001</v>
      </c>
      <c r="F18" s="55">
        <v>0</v>
      </c>
      <c r="G18" s="55">
        <v>1232488.3400000001</v>
      </c>
      <c r="H18" s="55">
        <v>1633125.81</v>
      </c>
      <c r="I18" s="55">
        <v>1435680.71</v>
      </c>
    </row>
    <row r="19" spans="1:9" ht="12.75" customHeight="1" x14ac:dyDescent="0.2">
      <c r="A19" s="37" t="s">
        <v>70</v>
      </c>
      <c r="B19" s="72" t="s">
        <v>70</v>
      </c>
      <c r="C19" s="37" t="s">
        <v>11</v>
      </c>
      <c r="D19" s="72" t="s">
        <v>12</v>
      </c>
      <c r="E19" s="55">
        <v>5493561.25</v>
      </c>
      <c r="F19" s="55">
        <v>150000</v>
      </c>
      <c r="G19" s="55">
        <v>5643561.25</v>
      </c>
      <c r="H19" s="55">
        <v>2896264.05</v>
      </c>
      <c r="I19" s="55">
        <v>2896264.05</v>
      </c>
    </row>
    <row r="20" spans="1:9" ht="12.75" customHeight="1" x14ac:dyDescent="0.2">
      <c r="A20" s="37" t="s">
        <v>70</v>
      </c>
      <c r="B20" s="72" t="s">
        <v>70</v>
      </c>
      <c r="C20" s="41" t="s">
        <v>127</v>
      </c>
      <c r="D20" s="73" t="s">
        <v>70</v>
      </c>
      <c r="E20" s="74">
        <v>7706049.5899999999</v>
      </c>
      <c r="F20" s="74">
        <v>150000</v>
      </c>
      <c r="G20" s="74">
        <v>7856049.5899999999</v>
      </c>
      <c r="H20" s="74">
        <v>4941350.4800000004</v>
      </c>
      <c r="I20" s="74">
        <v>4665160.58</v>
      </c>
    </row>
    <row r="21" spans="1:9" ht="13.8" x14ac:dyDescent="0.2">
      <c r="A21" s="37" t="s">
        <v>498</v>
      </c>
      <c r="B21" s="72" t="s">
        <v>499</v>
      </c>
      <c r="C21" s="37" t="s">
        <v>3</v>
      </c>
      <c r="D21" s="72" t="s">
        <v>25</v>
      </c>
      <c r="E21" s="55">
        <v>2145996580</v>
      </c>
      <c r="F21" s="55">
        <v>0</v>
      </c>
      <c r="G21" s="55">
        <v>2145996580</v>
      </c>
      <c r="H21" s="55">
        <v>1620974197.1099999</v>
      </c>
      <c r="I21" s="55">
        <v>1613859473.04</v>
      </c>
    </row>
    <row r="22" spans="1:9" ht="12.75" customHeight="1" x14ac:dyDescent="0.2">
      <c r="A22" s="37" t="s">
        <v>70</v>
      </c>
      <c r="B22" s="72" t="s">
        <v>70</v>
      </c>
      <c r="C22" s="37" t="s">
        <v>5</v>
      </c>
      <c r="D22" s="72" t="s">
        <v>26</v>
      </c>
      <c r="E22" s="55">
        <v>2153152830</v>
      </c>
      <c r="F22" s="55">
        <v>0</v>
      </c>
      <c r="G22" s="55">
        <v>2153152830</v>
      </c>
      <c r="H22" s="55">
        <v>1559464645.1700001</v>
      </c>
      <c r="I22" s="55">
        <v>1552494014.8299999</v>
      </c>
    </row>
    <row r="23" spans="1:9" ht="12.75" customHeight="1" x14ac:dyDescent="0.2">
      <c r="A23" s="37" t="s">
        <v>70</v>
      </c>
      <c r="B23" s="72" t="s">
        <v>70</v>
      </c>
      <c r="C23" s="37" t="s">
        <v>15</v>
      </c>
      <c r="D23" s="72" t="s">
        <v>27</v>
      </c>
      <c r="E23" s="55">
        <v>42446548.119999997</v>
      </c>
      <c r="F23" s="55">
        <v>477931.93</v>
      </c>
      <c r="G23" s="55">
        <v>42924480.049999997</v>
      </c>
      <c r="H23" s="55">
        <v>29381978.25</v>
      </c>
      <c r="I23" s="55">
        <v>24297507.760000002</v>
      </c>
    </row>
    <row r="24" spans="1:9" ht="12.75" customHeight="1" x14ac:dyDescent="0.2">
      <c r="A24" s="37" t="s">
        <v>70</v>
      </c>
      <c r="B24" s="72" t="s">
        <v>70</v>
      </c>
      <c r="C24" s="37" t="s">
        <v>7</v>
      </c>
      <c r="D24" s="72" t="s">
        <v>8</v>
      </c>
      <c r="E24" s="55">
        <v>1332474698.25</v>
      </c>
      <c r="F24" s="55">
        <v>24322083.600000001</v>
      </c>
      <c r="G24" s="55">
        <v>1356796781.8499999</v>
      </c>
      <c r="H24" s="55">
        <v>742650662.26999998</v>
      </c>
      <c r="I24" s="55">
        <v>706281482.65999997</v>
      </c>
    </row>
    <row r="25" spans="1:9" ht="12.75" customHeight="1" x14ac:dyDescent="0.2">
      <c r="A25" s="37" t="s">
        <v>70</v>
      </c>
      <c r="B25" s="72" t="s">
        <v>70</v>
      </c>
      <c r="C25" s="37" t="s">
        <v>17</v>
      </c>
      <c r="D25" s="72" t="s">
        <v>28</v>
      </c>
      <c r="E25" s="55">
        <v>10893292.5</v>
      </c>
      <c r="F25" s="55">
        <v>0</v>
      </c>
      <c r="G25" s="55">
        <v>10893292.5</v>
      </c>
      <c r="H25" s="55">
        <v>14789097.49</v>
      </c>
      <c r="I25" s="55">
        <v>13920422.060000001</v>
      </c>
    </row>
    <row r="26" spans="1:9" ht="12.75" customHeight="1" x14ac:dyDescent="0.2">
      <c r="A26" s="37" t="s">
        <v>70</v>
      </c>
      <c r="B26" s="72" t="s">
        <v>70</v>
      </c>
      <c r="C26" s="37" t="s">
        <v>9</v>
      </c>
      <c r="D26" s="72" t="s">
        <v>29</v>
      </c>
      <c r="E26" s="55">
        <v>5000000</v>
      </c>
      <c r="F26" s="55">
        <v>0</v>
      </c>
      <c r="G26" s="55">
        <v>5000000</v>
      </c>
      <c r="H26" s="55">
        <v>171429.09</v>
      </c>
      <c r="I26" s="55">
        <v>171429.09</v>
      </c>
    </row>
    <row r="27" spans="1:9" ht="12.75" customHeight="1" x14ac:dyDescent="0.2">
      <c r="A27" s="37" t="s">
        <v>70</v>
      </c>
      <c r="B27" s="72" t="s">
        <v>70</v>
      </c>
      <c r="C27" s="37" t="s">
        <v>11</v>
      </c>
      <c r="D27" s="72" t="s">
        <v>12</v>
      </c>
      <c r="E27" s="55">
        <v>602588576.33000004</v>
      </c>
      <c r="F27" s="55">
        <v>50453302.57</v>
      </c>
      <c r="G27" s="55">
        <v>653041878.89999998</v>
      </c>
      <c r="H27" s="55">
        <v>208328726.34</v>
      </c>
      <c r="I27" s="55">
        <v>172942611.40000001</v>
      </c>
    </row>
    <row r="28" spans="1:9" ht="12.75" customHeight="1" x14ac:dyDescent="0.2">
      <c r="A28" s="37" t="s">
        <v>70</v>
      </c>
      <c r="B28" s="72" t="s">
        <v>70</v>
      </c>
      <c r="C28" s="37" t="s">
        <v>19</v>
      </c>
      <c r="D28" s="72" t="s">
        <v>20</v>
      </c>
      <c r="E28" s="55">
        <v>13421947</v>
      </c>
      <c r="F28" s="55">
        <v>130706608.94</v>
      </c>
      <c r="G28" s="55">
        <v>144128555.94</v>
      </c>
      <c r="H28" s="55">
        <v>957242.17</v>
      </c>
      <c r="I28" s="55">
        <v>957242.17</v>
      </c>
    </row>
    <row r="29" spans="1:9" ht="12.75" customHeight="1" x14ac:dyDescent="0.2">
      <c r="A29" s="37" t="s">
        <v>70</v>
      </c>
      <c r="B29" s="72" t="s">
        <v>70</v>
      </c>
      <c r="C29" s="37" t="s">
        <v>21</v>
      </c>
      <c r="D29" s="72" t="s">
        <v>22</v>
      </c>
      <c r="E29" s="55">
        <v>1699878118.02</v>
      </c>
      <c r="F29" s="55">
        <v>70500000</v>
      </c>
      <c r="G29" s="55">
        <v>1770378118.02</v>
      </c>
      <c r="H29" s="55">
        <v>1208234671.49</v>
      </c>
      <c r="I29" s="55">
        <v>1208234587.1600001</v>
      </c>
    </row>
    <row r="30" spans="1:9" ht="12.75" customHeight="1" x14ac:dyDescent="0.2">
      <c r="A30" s="37" t="s">
        <v>70</v>
      </c>
      <c r="B30" s="72" t="s">
        <v>70</v>
      </c>
      <c r="C30" s="41" t="s">
        <v>127</v>
      </c>
      <c r="D30" s="73" t="s">
        <v>70</v>
      </c>
      <c r="E30" s="74">
        <v>8005852590.2200003</v>
      </c>
      <c r="F30" s="74">
        <v>276459927.04000002</v>
      </c>
      <c r="G30" s="74">
        <v>8282312517.2600002</v>
      </c>
      <c r="H30" s="74">
        <v>5384952649.3800001</v>
      </c>
      <c r="I30" s="74">
        <v>5293158770.1700001</v>
      </c>
    </row>
    <row r="31" spans="1:9" ht="13.8" x14ac:dyDescent="0.2">
      <c r="A31" s="37" t="s">
        <v>500</v>
      </c>
      <c r="B31" s="72" t="s">
        <v>501</v>
      </c>
      <c r="C31" s="37" t="s">
        <v>5</v>
      </c>
      <c r="D31" s="72" t="s">
        <v>26</v>
      </c>
      <c r="E31" s="55">
        <v>68100000</v>
      </c>
      <c r="F31" s="55">
        <v>0</v>
      </c>
      <c r="G31" s="55">
        <v>68100000</v>
      </c>
      <c r="H31" s="55">
        <v>50290114.950000003</v>
      </c>
      <c r="I31" s="55">
        <v>16280300.25</v>
      </c>
    </row>
    <row r="32" spans="1:9" ht="12.75" customHeight="1" x14ac:dyDescent="0.2">
      <c r="A32" s="37" t="s">
        <v>70</v>
      </c>
      <c r="B32" s="72" t="s">
        <v>70</v>
      </c>
      <c r="C32" s="37" t="s">
        <v>15</v>
      </c>
      <c r="D32" s="72" t="s">
        <v>27</v>
      </c>
      <c r="E32" s="55">
        <v>4821500</v>
      </c>
      <c r="F32" s="55">
        <v>0</v>
      </c>
      <c r="G32" s="55">
        <v>4821500</v>
      </c>
      <c r="H32" s="55">
        <v>4087739.94</v>
      </c>
      <c r="I32" s="55">
        <v>1310193.52</v>
      </c>
    </row>
    <row r="33" spans="1:9" ht="12.75" customHeight="1" x14ac:dyDescent="0.2">
      <c r="A33" s="37" t="s">
        <v>70</v>
      </c>
      <c r="B33" s="72" t="s">
        <v>70</v>
      </c>
      <c r="C33" s="37" t="s">
        <v>7</v>
      </c>
      <c r="D33" s="72" t="s">
        <v>8</v>
      </c>
      <c r="E33" s="55">
        <v>40963.03</v>
      </c>
      <c r="F33" s="55">
        <v>0</v>
      </c>
      <c r="G33" s="55">
        <v>40963.03</v>
      </c>
      <c r="H33" s="55">
        <v>0</v>
      </c>
      <c r="I33" s="55">
        <v>0</v>
      </c>
    </row>
    <row r="34" spans="1:9" ht="12.75" customHeight="1" x14ac:dyDescent="0.2">
      <c r="A34" s="37" t="s">
        <v>70</v>
      </c>
      <c r="B34" s="72" t="s">
        <v>70</v>
      </c>
      <c r="C34" s="37" t="s">
        <v>17</v>
      </c>
      <c r="D34" s="72" t="s">
        <v>28</v>
      </c>
      <c r="E34" s="55">
        <v>780</v>
      </c>
      <c r="F34" s="55">
        <v>0</v>
      </c>
      <c r="G34" s="55">
        <v>780</v>
      </c>
      <c r="H34" s="55">
        <v>3966.87</v>
      </c>
      <c r="I34" s="55">
        <v>3966.87</v>
      </c>
    </row>
    <row r="35" spans="1:9" ht="12.75" customHeight="1" x14ac:dyDescent="0.2">
      <c r="A35" s="37" t="s">
        <v>70</v>
      </c>
      <c r="B35" s="72" t="s">
        <v>70</v>
      </c>
      <c r="C35" s="37" t="s">
        <v>11</v>
      </c>
      <c r="D35" s="72" t="s">
        <v>12</v>
      </c>
      <c r="E35" s="55">
        <v>4516381.38</v>
      </c>
      <c r="F35" s="55">
        <v>0</v>
      </c>
      <c r="G35" s="55">
        <v>4516381.38</v>
      </c>
      <c r="H35" s="55">
        <v>0</v>
      </c>
      <c r="I35" s="55">
        <v>0</v>
      </c>
    </row>
    <row r="36" spans="1:9" ht="13.8" x14ac:dyDescent="0.2">
      <c r="A36" s="37" t="s">
        <v>70</v>
      </c>
      <c r="B36" s="72" t="s">
        <v>70</v>
      </c>
      <c r="C36" s="37" t="s">
        <v>19</v>
      </c>
      <c r="D36" s="72" t="s">
        <v>20</v>
      </c>
      <c r="E36" s="55">
        <v>11810</v>
      </c>
      <c r="F36" s="55">
        <v>0</v>
      </c>
      <c r="G36" s="55">
        <v>11810</v>
      </c>
      <c r="H36" s="55">
        <v>11810.29</v>
      </c>
      <c r="I36" s="55">
        <v>11810.29</v>
      </c>
    </row>
    <row r="37" spans="1:9" ht="12.75" customHeight="1" x14ac:dyDescent="0.2">
      <c r="A37" s="37" t="s">
        <v>70</v>
      </c>
      <c r="B37" s="72" t="s">
        <v>70</v>
      </c>
      <c r="C37" s="41" t="s">
        <v>127</v>
      </c>
      <c r="D37" s="73" t="s">
        <v>70</v>
      </c>
      <c r="E37" s="74">
        <v>77491434.409999996</v>
      </c>
      <c r="F37" s="74">
        <v>0</v>
      </c>
      <c r="G37" s="74">
        <v>77491434.409999996</v>
      </c>
      <c r="H37" s="74">
        <v>54393632.049999997</v>
      </c>
      <c r="I37" s="74">
        <v>17606270.93</v>
      </c>
    </row>
    <row r="38" spans="1:9" ht="12.75" customHeight="1" x14ac:dyDescent="0.2">
      <c r="A38" s="37" t="s">
        <v>502</v>
      </c>
      <c r="B38" s="72" t="s">
        <v>503</v>
      </c>
      <c r="C38" s="37" t="s">
        <v>15</v>
      </c>
      <c r="D38" s="72" t="s">
        <v>27</v>
      </c>
      <c r="E38" s="55">
        <v>954000</v>
      </c>
      <c r="F38" s="55">
        <v>0</v>
      </c>
      <c r="G38" s="55">
        <v>954000</v>
      </c>
      <c r="H38" s="55">
        <v>497317.42</v>
      </c>
      <c r="I38" s="55">
        <v>381534.27</v>
      </c>
    </row>
    <row r="39" spans="1:9" ht="12.75" customHeight="1" x14ac:dyDescent="0.2">
      <c r="A39" s="37" t="s">
        <v>70</v>
      </c>
      <c r="B39" s="72" t="s">
        <v>70</v>
      </c>
      <c r="C39" s="37" t="s">
        <v>7</v>
      </c>
      <c r="D39" s="72" t="s">
        <v>8</v>
      </c>
      <c r="E39" s="55">
        <v>3328288.52</v>
      </c>
      <c r="F39" s="55">
        <v>7000</v>
      </c>
      <c r="G39" s="55">
        <v>3335288.52</v>
      </c>
      <c r="H39" s="55">
        <v>706811.88</v>
      </c>
      <c r="I39" s="55">
        <v>233051.88</v>
      </c>
    </row>
    <row r="40" spans="1:9" ht="12.75" customHeight="1" x14ac:dyDescent="0.2">
      <c r="A40" s="37" t="s">
        <v>70</v>
      </c>
      <c r="B40" s="72" t="s">
        <v>70</v>
      </c>
      <c r="C40" s="37" t="s">
        <v>17</v>
      </c>
      <c r="D40" s="72" t="s">
        <v>28</v>
      </c>
      <c r="E40" s="55">
        <v>0</v>
      </c>
      <c r="F40" s="55">
        <v>0</v>
      </c>
      <c r="G40" s="55">
        <v>0</v>
      </c>
      <c r="H40" s="55">
        <v>3</v>
      </c>
      <c r="I40" s="55">
        <v>3</v>
      </c>
    </row>
    <row r="41" spans="1:9" ht="13.8" x14ac:dyDescent="0.2">
      <c r="A41" s="37" t="s">
        <v>70</v>
      </c>
      <c r="B41" s="72" t="s">
        <v>70</v>
      </c>
      <c r="C41" s="37" t="s">
        <v>11</v>
      </c>
      <c r="D41" s="72" t="s">
        <v>12</v>
      </c>
      <c r="E41" s="55">
        <v>431563.08</v>
      </c>
      <c r="F41" s="55">
        <v>1696274</v>
      </c>
      <c r="G41" s="55">
        <v>2127837.08</v>
      </c>
      <c r="H41" s="55">
        <v>1882274</v>
      </c>
      <c r="I41" s="55">
        <v>0</v>
      </c>
    </row>
    <row r="42" spans="1:9" ht="12.75" customHeight="1" x14ac:dyDescent="0.2">
      <c r="A42" s="37" t="s">
        <v>70</v>
      </c>
      <c r="B42" s="72" t="s">
        <v>70</v>
      </c>
      <c r="C42" s="37" t="s">
        <v>19</v>
      </c>
      <c r="D42" s="72" t="s">
        <v>20</v>
      </c>
      <c r="E42" s="55">
        <v>0</v>
      </c>
      <c r="F42" s="55">
        <v>861294.36</v>
      </c>
      <c r="G42" s="55">
        <v>861294.36</v>
      </c>
      <c r="H42" s="55">
        <v>0</v>
      </c>
      <c r="I42" s="55">
        <v>0</v>
      </c>
    </row>
    <row r="43" spans="1:9" ht="12.75" customHeight="1" x14ac:dyDescent="0.2">
      <c r="A43" s="37" t="s">
        <v>70</v>
      </c>
      <c r="B43" s="72" t="s">
        <v>70</v>
      </c>
      <c r="C43" s="41" t="s">
        <v>127</v>
      </c>
      <c r="D43" s="73" t="s">
        <v>70</v>
      </c>
      <c r="E43" s="74">
        <v>4713851.5999999996</v>
      </c>
      <c r="F43" s="74">
        <v>2564568.36</v>
      </c>
      <c r="G43" s="74">
        <v>7278419.96</v>
      </c>
      <c r="H43" s="74">
        <v>3086406.3</v>
      </c>
      <c r="I43" s="74">
        <v>614589.15</v>
      </c>
    </row>
    <row r="44" spans="1:9" s="88" customFormat="1" ht="12.75" customHeight="1" x14ac:dyDescent="0.2">
      <c r="A44" s="37" t="s">
        <v>504</v>
      </c>
      <c r="B44" s="72" t="s">
        <v>505</v>
      </c>
      <c r="C44" s="37" t="s">
        <v>15</v>
      </c>
      <c r="D44" s="72" t="s">
        <v>27</v>
      </c>
      <c r="E44" s="55">
        <v>1051500</v>
      </c>
      <c r="F44" s="55">
        <v>0</v>
      </c>
      <c r="G44" s="55">
        <v>1051500</v>
      </c>
      <c r="H44" s="55">
        <v>3369688.33</v>
      </c>
      <c r="I44" s="55">
        <v>3326518.8</v>
      </c>
    </row>
    <row r="45" spans="1:9" s="88" customFormat="1" ht="12.75" customHeight="1" x14ac:dyDescent="0.2">
      <c r="A45" s="37" t="s">
        <v>70</v>
      </c>
      <c r="B45" s="72" t="s">
        <v>70</v>
      </c>
      <c r="C45" s="37" t="s">
        <v>7</v>
      </c>
      <c r="D45" s="72" t="s">
        <v>8</v>
      </c>
      <c r="E45" s="55">
        <v>68444602.510000005</v>
      </c>
      <c r="F45" s="55">
        <v>23263037.84</v>
      </c>
      <c r="G45" s="55">
        <v>91707640.349999994</v>
      </c>
      <c r="H45" s="55">
        <v>85652022.810000002</v>
      </c>
      <c r="I45" s="55">
        <v>24476.81</v>
      </c>
    </row>
    <row r="46" spans="1:9" s="88" customFormat="1" ht="12.75" customHeight="1" x14ac:dyDescent="0.2">
      <c r="A46" s="37" t="s">
        <v>70</v>
      </c>
      <c r="B46" s="72" t="s">
        <v>70</v>
      </c>
      <c r="C46" s="37" t="s">
        <v>17</v>
      </c>
      <c r="D46" s="72" t="s">
        <v>28</v>
      </c>
      <c r="E46" s="55">
        <v>480</v>
      </c>
      <c r="F46" s="55">
        <v>0</v>
      </c>
      <c r="G46" s="55">
        <v>480</v>
      </c>
      <c r="H46" s="55">
        <v>0</v>
      </c>
      <c r="I46" s="55">
        <v>0</v>
      </c>
    </row>
    <row r="47" spans="1:9" s="88" customFormat="1" ht="12.75" customHeight="1" x14ac:dyDescent="0.2">
      <c r="A47" s="37" t="s">
        <v>70</v>
      </c>
      <c r="B47" s="72" t="s">
        <v>70</v>
      </c>
      <c r="C47" s="37" t="s">
        <v>11</v>
      </c>
      <c r="D47" s="72" t="s">
        <v>12</v>
      </c>
      <c r="E47" s="55">
        <v>1027000</v>
      </c>
      <c r="F47" s="55">
        <v>640200</v>
      </c>
      <c r="G47" s="55">
        <v>1667200</v>
      </c>
      <c r="H47" s="55">
        <v>727000</v>
      </c>
      <c r="I47" s="55">
        <v>0</v>
      </c>
    </row>
    <row r="48" spans="1:9" s="88" customFormat="1" ht="12.75" customHeight="1" x14ac:dyDescent="0.2">
      <c r="A48" s="37" t="s">
        <v>70</v>
      </c>
      <c r="B48" s="72" t="s">
        <v>70</v>
      </c>
      <c r="C48" s="37" t="s">
        <v>19</v>
      </c>
      <c r="D48" s="72" t="s">
        <v>20</v>
      </c>
      <c r="E48" s="55">
        <v>0</v>
      </c>
      <c r="F48" s="55">
        <v>8198244.4800000004</v>
      </c>
      <c r="G48" s="55">
        <v>8198244.4800000004</v>
      </c>
      <c r="H48" s="55">
        <v>0</v>
      </c>
      <c r="I48" s="55">
        <v>0</v>
      </c>
    </row>
    <row r="49" spans="1:9" s="88" customFormat="1" ht="12.75" customHeight="1" x14ac:dyDescent="0.2">
      <c r="A49" s="37" t="s">
        <v>70</v>
      </c>
      <c r="B49" s="72" t="s">
        <v>70</v>
      </c>
      <c r="C49" s="41" t="s">
        <v>127</v>
      </c>
      <c r="D49" s="73" t="s">
        <v>70</v>
      </c>
      <c r="E49" s="74">
        <v>70523582.510000005</v>
      </c>
      <c r="F49" s="74">
        <v>32101482.32</v>
      </c>
      <c r="G49" s="74">
        <v>102625064.83</v>
      </c>
      <c r="H49" s="74">
        <v>89748711.140000001</v>
      </c>
      <c r="I49" s="74">
        <v>3350995.61</v>
      </c>
    </row>
    <row r="50" spans="1:9" s="88" customFormat="1" ht="12.75" customHeight="1" x14ac:dyDescent="0.2">
      <c r="A50" s="37" t="s">
        <v>506</v>
      </c>
      <c r="B50" s="72" t="s">
        <v>507</v>
      </c>
      <c r="C50" s="37" t="s">
        <v>15</v>
      </c>
      <c r="D50" s="72" t="s">
        <v>27</v>
      </c>
      <c r="E50" s="55">
        <v>25800</v>
      </c>
      <c r="F50" s="55">
        <v>0</v>
      </c>
      <c r="G50" s="55">
        <v>25800</v>
      </c>
      <c r="H50" s="55">
        <v>86701.23</v>
      </c>
      <c r="I50" s="55">
        <v>69267.199999999997</v>
      </c>
    </row>
    <row r="51" spans="1:9" s="88" customFormat="1" ht="12.75" customHeight="1" x14ac:dyDescent="0.2">
      <c r="A51" s="37" t="s">
        <v>70</v>
      </c>
      <c r="B51" s="72" t="s">
        <v>70</v>
      </c>
      <c r="C51" s="37" t="s">
        <v>7</v>
      </c>
      <c r="D51" s="72" t="s">
        <v>8</v>
      </c>
      <c r="E51" s="55">
        <v>780095.92</v>
      </c>
      <c r="F51" s="55">
        <v>398289.59</v>
      </c>
      <c r="G51" s="55">
        <v>1178385.51</v>
      </c>
      <c r="H51" s="55">
        <v>5773234.7300000004</v>
      </c>
      <c r="I51" s="55">
        <v>282445.73</v>
      </c>
    </row>
    <row r="52" spans="1:9" s="88" customFormat="1" ht="12.75" customHeight="1" x14ac:dyDescent="0.2">
      <c r="A52" s="37" t="s">
        <v>70</v>
      </c>
      <c r="B52" s="72" t="s">
        <v>70</v>
      </c>
      <c r="C52" s="37" t="s">
        <v>17</v>
      </c>
      <c r="D52" s="72" t="s">
        <v>28</v>
      </c>
      <c r="E52" s="55">
        <v>1082035.22</v>
      </c>
      <c r="F52" s="55">
        <v>0</v>
      </c>
      <c r="G52" s="55">
        <v>1082035.22</v>
      </c>
      <c r="H52" s="55">
        <v>966686.42</v>
      </c>
      <c r="I52" s="55">
        <v>692885.86</v>
      </c>
    </row>
    <row r="53" spans="1:9" s="88" customFormat="1" ht="12.75" customHeight="1" x14ac:dyDescent="0.2">
      <c r="A53" s="37" t="s">
        <v>70</v>
      </c>
      <c r="B53" s="72" t="s">
        <v>70</v>
      </c>
      <c r="C53" s="37" t="s">
        <v>11</v>
      </c>
      <c r="D53" s="72" t="s">
        <v>12</v>
      </c>
      <c r="E53" s="55">
        <v>19488650.600000001</v>
      </c>
      <c r="F53" s="55">
        <v>0</v>
      </c>
      <c r="G53" s="55">
        <v>19488650.600000001</v>
      </c>
      <c r="H53" s="55">
        <v>634133.56000000006</v>
      </c>
      <c r="I53" s="55">
        <v>19453.560000000001</v>
      </c>
    </row>
    <row r="54" spans="1:9" s="88" customFormat="1" ht="12.75" customHeight="1" x14ac:dyDescent="0.2">
      <c r="A54" s="37" t="s">
        <v>70</v>
      </c>
      <c r="B54" s="72" t="s">
        <v>70</v>
      </c>
      <c r="C54" s="37" t="s">
        <v>19</v>
      </c>
      <c r="D54" s="72" t="s">
        <v>20</v>
      </c>
      <c r="E54" s="55">
        <v>760169.19</v>
      </c>
      <c r="F54" s="55">
        <v>0</v>
      </c>
      <c r="G54" s="55">
        <v>760169.19</v>
      </c>
      <c r="H54" s="55">
        <v>221007.24</v>
      </c>
      <c r="I54" s="55">
        <v>101899.61</v>
      </c>
    </row>
    <row r="55" spans="1:9" s="88" customFormat="1" ht="12.75" customHeight="1" x14ac:dyDescent="0.2">
      <c r="A55" s="37" t="s">
        <v>70</v>
      </c>
      <c r="B55" s="72" t="s">
        <v>70</v>
      </c>
      <c r="C55" s="41" t="s">
        <v>127</v>
      </c>
      <c r="D55" s="73" t="s">
        <v>70</v>
      </c>
      <c r="E55" s="74">
        <v>22136750.93</v>
      </c>
      <c r="F55" s="74">
        <v>398289.59</v>
      </c>
      <c r="G55" s="74">
        <v>22535040.52</v>
      </c>
      <c r="H55" s="74">
        <v>7681763.1799999997</v>
      </c>
      <c r="I55" s="74">
        <v>1165951.96</v>
      </c>
    </row>
    <row r="56" spans="1:9" s="88" customFormat="1" ht="12.75" customHeight="1" x14ac:dyDescent="0.2">
      <c r="A56" s="37" t="s">
        <v>508</v>
      </c>
      <c r="B56" s="72" t="s">
        <v>509</v>
      </c>
      <c r="C56" s="37" t="s">
        <v>15</v>
      </c>
      <c r="D56" s="72" t="s">
        <v>27</v>
      </c>
      <c r="E56" s="55">
        <v>4627000</v>
      </c>
      <c r="F56" s="55">
        <v>0</v>
      </c>
      <c r="G56" s="55">
        <v>4627000</v>
      </c>
      <c r="H56" s="55">
        <v>308238.74</v>
      </c>
      <c r="I56" s="55">
        <v>308238.74</v>
      </c>
    </row>
    <row r="57" spans="1:9" s="88" customFormat="1" ht="12.75" customHeight="1" x14ac:dyDescent="0.2">
      <c r="A57" s="37" t="s">
        <v>70</v>
      </c>
      <c r="B57" s="72" t="s">
        <v>70</v>
      </c>
      <c r="C57" s="41" t="s">
        <v>127</v>
      </c>
      <c r="D57" s="73" t="s">
        <v>70</v>
      </c>
      <c r="E57" s="74">
        <v>4627000</v>
      </c>
      <c r="F57" s="74">
        <v>0</v>
      </c>
      <c r="G57" s="74">
        <v>4627000</v>
      </c>
      <c r="H57" s="74">
        <v>308238.74</v>
      </c>
      <c r="I57" s="74">
        <v>308238.74</v>
      </c>
    </row>
    <row r="58" spans="1:9" s="88" customFormat="1" ht="12.75" customHeight="1" x14ac:dyDescent="0.2">
      <c r="A58" s="37" t="s">
        <v>510</v>
      </c>
      <c r="B58" s="72" t="s">
        <v>511</v>
      </c>
      <c r="C58" s="37" t="s">
        <v>15</v>
      </c>
      <c r="D58" s="72" t="s">
        <v>27</v>
      </c>
      <c r="E58" s="55">
        <v>1304885.04</v>
      </c>
      <c r="F58" s="55">
        <v>0</v>
      </c>
      <c r="G58" s="55">
        <v>1304885.04</v>
      </c>
      <c r="H58" s="55">
        <v>923807.04</v>
      </c>
      <c r="I58" s="55">
        <v>885219.55</v>
      </c>
    </row>
    <row r="59" spans="1:9" s="88" customFormat="1" ht="12.75" customHeight="1" x14ac:dyDescent="0.2">
      <c r="A59" s="37" t="s">
        <v>70</v>
      </c>
      <c r="B59" s="72" t="s">
        <v>70</v>
      </c>
      <c r="C59" s="37" t="s">
        <v>17</v>
      </c>
      <c r="D59" s="72" t="s">
        <v>28</v>
      </c>
      <c r="E59" s="55">
        <v>4000</v>
      </c>
      <c r="F59" s="55">
        <v>0</v>
      </c>
      <c r="G59" s="55">
        <v>4000</v>
      </c>
      <c r="H59" s="55">
        <v>623.97</v>
      </c>
      <c r="I59" s="55">
        <v>623.97</v>
      </c>
    </row>
    <row r="60" spans="1:9" s="88" customFormat="1" ht="12.75" customHeight="1" x14ac:dyDescent="0.2">
      <c r="A60" s="37" t="s">
        <v>70</v>
      </c>
      <c r="B60" s="72" t="s">
        <v>70</v>
      </c>
      <c r="C60" s="37" t="s">
        <v>19</v>
      </c>
      <c r="D60" s="72" t="s">
        <v>20</v>
      </c>
      <c r="E60" s="55">
        <v>0</v>
      </c>
      <c r="F60" s="55">
        <v>20353.419999999998</v>
      </c>
      <c r="G60" s="55">
        <v>20353.419999999998</v>
      </c>
      <c r="H60" s="55">
        <v>0</v>
      </c>
      <c r="I60" s="55">
        <v>0</v>
      </c>
    </row>
    <row r="61" spans="1:9" s="88" customFormat="1" ht="12.75" customHeight="1" x14ac:dyDescent="0.2">
      <c r="A61" s="37" t="s">
        <v>70</v>
      </c>
      <c r="B61" s="72" t="s">
        <v>70</v>
      </c>
      <c r="C61" s="41" t="s">
        <v>127</v>
      </c>
      <c r="D61" s="73" t="s">
        <v>70</v>
      </c>
      <c r="E61" s="74">
        <v>1308885.04</v>
      </c>
      <c r="F61" s="74">
        <v>20353.419999999998</v>
      </c>
      <c r="G61" s="74">
        <v>1329238.46</v>
      </c>
      <c r="H61" s="74">
        <v>924431.01</v>
      </c>
      <c r="I61" s="74">
        <v>885843.52</v>
      </c>
    </row>
    <row r="62" spans="1:9" s="88" customFormat="1" ht="12.75" customHeight="1" x14ac:dyDescent="0.2">
      <c r="A62" s="37" t="s">
        <v>512</v>
      </c>
      <c r="B62" s="72" t="s">
        <v>513</v>
      </c>
      <c r="C62" s="37" t="s">
        <v>15</v>
      </c>
      <c r="D62" s="72" t="s">
        <v>27</v>
      </c>
      <c r="E62" s="55">
        <v>0</v>
      </c>
      <c r="F62" s="55">
        <v>0</v>
      </c>
      <c r="G62" s="55">
        <v>0</v>
      </c>
      <c r="H62" s="55">
        <v>819362.5</v>
      </c>
      <c r="I62" s="55">
        <v>819362.5</v>
      </c>
    </row>
    <row r="63" spans="1:9" s="88" customFormat="1" ht="12.75" customHeight="1" x14ac:dyDescent="0.2">
      <c r="A63" s="37" t="s">
        <v>70</v>
      </c>
      <c r="B63" s="72" t="s">
        <v>70</v>
      </c>
      <c r="C63" s="37" t="s">
        <v>7</v>
      </c>
      <c r="D63" s="72" t="s">
        <v>8</v>
      </c>
      <c r="E63" s="55">
        <v>0</v>
      </c>
      <c r="F63" s="55">
        <v>100000</v>
      </c>
      <c r="G63" s="55">
        <v>100000</v>
      </c>
      <c r="H63" s="55">
        <v>0</v>
      </c>
      <c r="I63" s="55">
        <v>0</v>
      </c>
    </row>
    <row r="64" spans="1:9" s="88" customFormat="1" ht="12.75" customHeight="1" x14ac:dyDescent="0.2">
      <c r="A64" s="37" t="s">
        <v>70</v>
      </c>
      <c r="B64" s="72" t="s">
        <v>70</v>
      </c>
      <c r="C64" s="37" t="s">
        <v>17</v>
      </c>
      <c r="D64" s="72" t="s">
        <v>28</v>
      </c>
      <c r="E64" s="55">
        <v>5000</v>
      </c>
      <c r="F64" s="55">
        <v>0</v>
      </c>
      <c r="G64" s="55">
        <v>5000</v>
      </c>
      <c r="H64" s="55">
        <v>0</v>
      </c>
      <c r="I64" s="55">
        <v>0</v>
      </c>
    </row>
    <row r="65" spans="1:9" s="88" customFormat="1" ht="12.75" customHeight="1" x14ac:dyDescent="0.2">
      <c r="A65" s="37" t="s">
        <v>70</v>
      </c>
      <c r="B65" s="72" t="s">
        <v>70</v>
      </c>
      <c r="C65" s="37" t="s">
        <v>11</v>
      </c>
      <c r="D65" s="72" t="s">
        <v>12</v>
      </c>
      <c r="E65" s="55">
        <v>0</v>
      </c>
      <c r="F65" s="55">
        <v>1237660.52</v>
      </c>
      <c r="G65" s="55">
        <v>1237660.52</v>
      </c>
      <c r="H65" s="55">
        <v>18000</v>
      </c>
      <c r="I65" s="55">
        <v>0</v>
      </c>
    </row>
    <row r="66" spans="1:9" s="88" customFormat="1" ht="12.75" customHeight="1" x14ac:dyDescent="0.2">
      <c r="A66" s="37" t="s">
        <v>70</v>
      </c>
      <c r="B66" s="72" t="s">
        <v>70</v>
      </c>
      <c r="C66" s="37" t="s">
        <v>19</v>
      </c>
      <c r="D66" s="72" t="s">
        <v>20</v>
      </c>
      <c r="E66" s="55">
        <v>0</v>
      </c>
      <c r="F66" s="55">
        <v>1840480.2</v>
      </c>
      <c r="G66" s="55">
        <v>1840480.2</v>
      </c>
      <c r="H66" s="55">
        <v>0</v>
      </c>
      <c r="I66" s="55">
        <v>0</v>
      </c>
    </row>
    <row r="67" spans="1:9" s="88" customFormat="1" ht="12.75" customHeight="1" x14ac:dyDescent="0.2">
      <c r="A67" s="37" t="s">
        <v>70</v>
      </c>
      <c r="B67" s="72" t="s">
        <v>70</v>
      </c>
      <c r="C67" s="41" t="s">
        <v>127</v>
      </c>
      <c r="D67" s="73" t="s">
        <v>70</v>
      </c>
      <c r="E67" s="74">
        <v>5000</v>
      </c>
      <c r="F67" s="74">
        <v>3178140.72</v>
      </c>
      <c r="G67" s="74">
        <v>3183140.72</v>
      </c>
      <c r="H67" s="74">
        <v>837362.5</v>
      </c>
      <c r="I67" s="74">
        <v>819362.5</v>
      </c>
    </row>
    <row r="68" spans="1:9" s="88" customFormat="1" ht="12.75" customHeight="1" x14ac:dyDescent="0.2">
      <c r="A68" s="37" t="s">
        <v>514</v>
      </c>
      <c r="B68" s="72" t="s">
        <v>515</v>
      </c>
      <c r="C68" s="37" t="s">
        <v>15</v>
      </c>
      <c r="D68" s="72" t="s">
        <v>27</v>
      </c>
      <c r="E68" s="55">
        <v>18195000</v>
      </c>
      <c r="F68" s="55">
        <v>0</v>
      </c>
      <c r="G68" s="55">
        <v>18195000</v>
      </c>
      <c r="H68" s="55">
        <v>16888224.609999999</v>
      </c>
      <c r="I68" s="55">
        <v>15885021.93</v>
      </c>
    </row>
    <row r="69" spans="1:9" s="88" customFormat="1" ht="12.75" customHeight="1" x14ac:dyDescent="0.2">
      <c r="A69" s="37" t="s">
        <v>70</v>
      </c>
      <c r="B69" s="72" t="s">
        <v>70</v>
      </c>
      <c r="C69" s="37" t="s">
        <v>7</v>
      </c>
      <c r="D69" s="72" t="s">
        <v>8</v>
      </c>
      <c r="E69" s="55">
        <v>251299.4</v>
      </c>
      <c r="F69" s="55">
        <v>2402973.02</v>
      </c>
      <c r="G69" s="55">
        <v>2654272.42</v>
      </c>
      <c r="H69" s="55">
        <v>286010.36</v>
      </c>
      <c r="I69" s="55">
        <v>286010.36</v>
      </c>
    </row>
    <row r="70" spans="1:9" s="88" customFormat="1" ht="12.75" customHeight="1" x14ac:dyDescent="0.2">
      <c r="A70" s="37" t="s">
        <v>70</v>
      </c>
      <c r="B70" s="72" t="s">
        <v>70</v>
      </c>
      <c r="C70" s="37" t="s">
        <v>17</v>
      </c>
      <c r="D70" s="72" t="s">
        <v>28</v>
      </c>
      <c r="E70" s="55">
        <v>10000</v>
      </c>
      <c r="F70" s="55">
        <v>0</v>
      </c>
      <c r="G70" s="55">
        <v>10000</v>
      </c>
      <c r="H70" s="55">
        <v>1157.82</v>
      </c>
      <c r="I70" s="55">
        <v>1157.82</v>
      </c>
    </row>
    <row r="71" spans="1:9" s="88" customFormat="1" ht="12.75" customHeight="1" x14ac:dyDescent="0.2">
      <c r="A71" s="37" t="s">
        <v>70</v>
      </c>
      <c r="B71" s="72" t="s">
        <v>70</v>
      </c>
      <c r="C71" s="37" t="s">
        <v>11</v>
      </c>
      <c r="D71" s="72" t="s">
        <v>12</v>
      </c>
      <c r="E71" s="55">
        <v>0</v>
      </c>
      <c r="F71" s="55">
        <v>1944476.7</v>
      </c>
      <c r="G71" s="55">
        <v>1944476.7</v>
      </c>
      <c r="H71" s="55">
        <v>4500</v>
      </c>
      <c r="I71" s="55">
        <v>4500</v>
      </c>
    </row>
    <row r="72" spans="1:9" s="88" customFormat="1" ht="12.75" customHeight="1" x14ac:dyDescent="0.2">
      <c r="A72" s="37" t="s">
        <v>70</v>
      </c>
      <c r="B72" s="72" t="s">
        <v>70</v>
      </c>
      <c r="C72" s="37" t="s">
        <v>19</v>
      </c>
      <c r="D72" s="72" t="s">
        <v>20</v>
      </c>
      <c r="E72" s="55">
        <v>0</v>
      </c>
      <c r="F72" s="55">
        <v>13264108.960000001</v>
      </c>
      <c r="G72" s="55">
        <v>13264108.960000001</v>
      </c>
      <c r="H72" s="55">
        <v>0</v>
      </c>
      <c r="I72" s="55">
        <v>0</v>
      </c>
    </row>
    <row r="73" spans="1:9" s="88" customFormat="1" ht="12.75" customHeight="1" x14ac:dyDescent="0.2">
      <c r="A73" s="37" t="s">
        <v>70</v>
      </c>
      <c r="B73" s="72" t="s">
        <v>70</v>
      </c>
      <c r="C73" s="41" t="s">
        <v>127</v>
      </c>
      <c r="D73" s="73" t="s">
        <v>70</v>
      </c>
      <c r="E73" s="74">
        <v>18456299.399999999</v>
      </c>
      <c r="F73" s="74">
        <v>17611558.68</v>
      </c>
      <c r="G73" s="74">
        <v>36067858.079999998</v>
      </c>
      <c r="H73" s="74">
        <v>17179892.789999999</v>
      </c>
      <c r="I73" s="74">
        <v>16176690.109999999</v>
      </c>
    </row>
    <row r="74" spans="1:9" s="88" customFormat="1" ht="12.75" customHeight="1" x14ac:dyDescent="0.2">
      <c r="A74" s="37" t="s">
        <v>516</v>
      </c>
      <c r="B74" s="72" t="s">
        <v>517</v>
      </c>
      <c r="C74" s="37" t="s">
        <v>15</v>
      </c>
      <c r="D74" s="72" t="s">
        <v>27</v>
      </c>
      <c r="E74" s="55">
        <v>15100000</v>
      </c>
      <c r="F74" s="55">
        <v>0</v>
      </c>
      <c r="G74" s="55">
        <v>15100000</v>
      </c>
      <c r="H74" s="55">
        <v>19625258.379999999</v>
      </c>
      <c r="I74" s="55">
        <v>14967948.199999999</v>
      </c>
    </row>
    <row r="75" spans="1:9" s="88" customFormat="1" ht="12.75" customHeight="1" x14ac:dyDescent="0.2">
      <c r="A75" s="37" t="s">
        <v>70</v>
      </c>
      <c r="B75" s="72" t="s">
        <v>70</v>
      </c>
      <c r="C75" s="37" t="s">
        <v>7</v>
      </c>
      <c r="D75" s="72" t="s">
        <v>8</v>
      </c>
      <c r="E75" s="55">
        <v>0</v>
      </c>
      <c r="F75" s="55">
        <v>1317918.8999999999</v>
      </c>
      <c r="G75" s="55">
        <v>1317918.8999999999</v>
      </c>
      <c r="H75" s="55">
        <v>1317918.8999999999</v>
      </c>
      <c r="I75" s="55">
        <v>1317918.8999999999</v>
      </c>
    </row>
    <row r="76" spans="1:9" s="88" customFormat="1" ht="12.75" customHeight="1" x14ac:dyDescent="0.2">
      <c r="A76" s="37" t="s">
        <v>70</v>
      </c>
      <c r="B76" s="72" t="s">
        <v>70</v>
      </c>
      <c r="C76" s="37" t="s">
        <v>17</v>
      </c>
      <c r="D76" s="72" t="s">
        <v>28</v>
      </c>
      <c r="E76" s="55">
        <v>0</v>
      </c>
      <c r="F76" s="55">
        <v>0</v>
      </c>
      <c r="G76" s="55">
        <v>0</v>
      </c>
      <c r="H76" s="55">
        <v>1039461.33</v>
      </c>
      <c r="I76" s="55">
        <v>655723.14</v>
      </c>
    </row>
    <row r="77" spans="1:9" s="88" customFormat="1" ht="12.75" customHeight="1" x14ac:dyDescent="0.2">
      <c r="A77" s="37" t="s">
        <v>70</v>
      </c>
      <c r="B77" s="72" t="s">
        <v>70</v>
      </c>
      <c r="C77" s="37" t="s">
        <v>9</v>
      </c>
      <c r="D77" s="72" t="s">
        <v>29</v>
      </c>
      <c r="E77" s="55">
        <v>0</v>
      </c>
      <c r="F77" s="55">
        <v>0</v>
      </c>
      <c r="G77" s="55">
        <v>0</v>
      </c>
      <c r="H77" s="55">
        <v>1300</v>
      </c>
      <c r="I77" s="55">
        <v>1300</v>
      </c>
    </row>
    <row r="78" spans="1:9" s="88" customFormat="1" ht="12.75" customHeight="1" x14ac:dyDescent="0.2">
      <c r="A78" s="37" t="s">
        <v>70</v>
      </c>
      <c r="B78" s="72" t="s">
        <v>70</v>
      </c>
      <c r="C78" s="37" t="s">
        <v>11</v>
      </c>
      <c r="D78" s="72" t="s">
        <v>12</v>
      </c>
      <c r="E78" s="55">
        <v>0</v>
      </c>
      <c r="F78" s="55">
        <v>15840434.92</v>
      </c>
      <c r="G78" s="55">
        <v>15840434.92</v>
      </c>
      <c r="H78" s="55">
        <v>14036</v>
      </c>
      <c r="I78" s="55">
        <v>14036</v>
      </c>
    </row>
    <row r="79" spans="1:9" s="88" customFormat="1" ht="12.75" customHeight="1" x14ac:dyDescent="0.2">
      <c r="A79" s="37" t="s">
        <v>70</v>
      </c>
      <c r="B79" s="72" t="s">
        <v>70</v>
      </c>
      <c r="C79" s="37" t="s">
        <v>19</v>
      </c>
      <c r="D79" s="72" t="s">
        <v>20</v>
      </c>
      <c r="E79" s="55">
        <v>0</v>
      </c>
      <c r="F79" s="55">
        <v>8915633.5199999996</v>
      </c>
      <c r="G79" s="55">
        <v>8915633.5199999996</v>
      </c>
      <c r="H79" s="55">
        <v>0</v>
      </c>
      <c r="I79" s="55">
        <v>0</v>
      </c>
    </row>
    <row r="80" spans="1:9" s="88" customFormat="1" ht="12.75" customHeight="1" x14ac:dyDescent="0.2">
      <c r="A80" s="37" t="s">
        <v>70</v>
      </c>
      <c r="B80" s="72" t="s">
        <v>70</v>
      </c>
      <c r="C80" s="41" t="s">
        <v>127</v>
      </c>
      <c r="D80" s="73" t="s">
        <v>70</v>
      </c>
      <c r="E80" s="74">
        <v>15100000</v>
      </c>
      <c r="F80" s="74">
        <v>26073987.34</v>
      </c>
      <c r="G80" s="74">
        <v>41173987.340000004</v>
      </c>
      <c r="H80" s="74">
        <v>21997974.609999999</v>
      </c>
      <c r="I80" s="74">
        <v>16956926.239999998</v>
      </c>
    </row>
    <row r="81" spans="1:9" s="88" customFormat="1" ht="12.75" customHeight="1" x14ac:dyDescent="0.2">
      <c r="A81" s="112" t="s">
        <v>264</v>
      </c>
      <c r="B81" s="131" t="s">
        <v>70</v>
      </c>
      <c r="C81" s="112" t="s">
        <v>70</v>
      </c>
      <c r="D81" s="131" t="s">
        <v>70</v>
      </c>
      <c r="E81" s="21">
        <v>8249589665.8900003</v>
      </c>
      <c r="F81" s="21">
        <v>372036760.31999999</v>
      </c>
      <c r="G81" s="21">
        <v>8621626426.2099991</v>
      </c>
      <c r="H81" s="24">
        <v>5610402558.46</v>
      </c>
      <c r="I81" s="21">
        <v>5358316538.6499996</v>
      </c>
    </row>
    <row r="82" spans="1:9" ht="13.8" x14ac:dyDescent="0.3">
      <c r="A82" s="39" t="s">
        <v>61</v>
      </c>
      <c r="B82" s="39"/>
      <c r="C82" s="39"/>
      <c r="D82" s="39"/>
      <c r="E82" s="39"/>
      <c r="F82" s="39"/>
      <c r="G82" s="39"/>
      <c r="H82" s="39"/>
      <c r="I82" s="39"/>
    </row>
  </sheetData>
  <mergeCells count="6">
    <mergeCell ref="A5:B6"/>
    <mergeCell ref="C5:D6"/>
    <mergeCell ref="A1:I1"/>
    <mergeCell ref="A2:I2"/>
    <mergeCell ref="A81:B81"/>
    <mergeCell ref="C81:D81"/>
  </mergeCells>
  <printOptions horizontalCentered="1"/>
  <pageMargins left="0.70866141732283472" right="0.70866141732283472" top="1.5748031496062993" bottom="0.59055118110236227" header="0.59055118110236227" footer="0.31496062992125984"/>
  <pageSetup paperSize="9" scale="9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D81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zoomScale="90" zoomScaleNormal="90" workbookViewId="0">
      <selection sqref="A1:J1"/>
    </sheetView>
  </sheetViews>
  <sheetFormatPr baseColWidth="10" defaultRowHeight="10.199999999999999" x14ac:dyDescent="0.2"/>
  <cols>
    <col min="1" max="1" width="7.28515625" style="88" customWidth="1"/>
    <col min="2" max="2" width="32.8554687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8.85546875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s="76" customFormat="1" ht="18.75" customHeight="1" x14ac:dyDescent="0.35">
      <c r="A2" s="111" t="s">
        <v>57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67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4" t="s">
        <v>58</v>
      </c>
      <c r="B5" s="115"/>
      <c r="C5" s="125" t="s">
        <v>59</v>
      </c>
      <c r="D5" s="115"/>
      <c r="E5" s="125" t="s">
        <v>60</v>
      </c>
      <c r="F5" s="115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6"/>
      <c r="B6" s="117"/>
      <c r="C6" s="116"/>
      <c r="D6" s="117"/>
      <c r="E6" s="116"/>
      <c r="F6" s="117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518</v>
      </c>
      <c r="B7" s="72" t="s">
        <v>519</v>
      </c>
      <c r="C7" s="37" t="s">
        <v>428</v>
      </c>
      <c r="D7" s="72" t="s">
        <v>519</v>
      </c>
      <c r="E7" s="37" t="s">
        <v>520</v>
      </c>
      <c r="F7" s="72" t="s">
        <v>521</v>
      </c>
      <c r="G7" s="55">
        <v>1481112768.3399999</v>
      </c>
      <c r="H7" s="55">
        <v>-12456541.41</v>
      </c>
      <c r="I7" s="55">
        <v>1468656226.9300001</v>
      </c>
      <c r="J7" s="55">
        <v>1441069518.01</v>
      </c>
      <c r="K7" s="55">
        <v>1441069518.01</v>
      </c>
      <c r="L7" s="55">
        <v>1184198779.74</v>
      </c>
      <c r="M7" s="137">
        <v>80.631447851849302</v>
      </c>
      <c r="N7" s="55">
        <v>913886914.37</v>
      </c>
    </row>
    <row r="8" spans="1:14" ht="13.8" x14ac:dyDescent="0.2">
      <c r="A8" s="37" t="s">
        <v>70</v>
      </c>
      <c r="B8" s="72" t="s">
        <v>70</v>
      </c>
      <c r="C8" s="37" t="s">
        <v>70</v>
      </c>
      <c r="D8" s="72" t="s">
        <v>70</v>
      </c>
      <c r="E8" s="41" t="s">
        <v>127</v>
      </c>
      <c r="F8" s="73" t="s">
        <v>70</v>
      </c>
      <c r="G8" s="74">
        <v>1481112768.3399999</v>
      </c>
      <c r="H8" s="74">
        <v>-12456541.41</v>
      </c>
      <c r="I8" s="74">
        <v>1468656226.9300001</v>
      </c>
      <c r="J8" s="74">
        <v>1441069518.01</v>
      </c>
      <c r="K8" s="74">
        <v>1441069518.01</v>
      </c>
      <c r="L8" s="74">
        <v>1184198779.74</v>
      </c>
      <c r="M8" s="138">
        <v>80.631447851849302</v>
      </c>
      <c r="N8" s="74">
        <v>913886914.37</v>
      </c>
    </row>
    <row r="9" spans="1:14" ht="13.8" x14ac:dyDescent="0.2">
      <c r="A9" s="37" t="s">
        <v>70</v>
      </c>
      <c r="B9" s="72" t="s">
        <v>70</v>
      </c>
      <c r="C9" s="96" t="s">
        <v>127</v>
      </c>
      <c r="D9" s="97" t="s">
        <v>70</v>
      </c>
      <c r="E9" s="96" t="s">
        <v>70</v>
      </c>
      <c r="F9" s="97" t="s">
        <v>70</v>
      </c>
      <c r="G9" s="98">
        <v>1481112768.3399999</v>
      </c>
      <c r="H9" s="98">
        <v>-12456541.41</v>
      </c>
      <c r="I9" s="98">
        <v>1468656226.9300001</v>
      </c>
      <c r="J9" s="98">
        <v>1441069518.01</v>
      </c>
      <c r="K9" s="98">
        <v>1441069518.01</v>
      </c>
      <c r="L9" s="98">
        <v>1184198779.74</v>
      </c>
      <c r="M9" s="139">
        <v>80.631447851849302</v>
      </c>
      <c r="N9" s="98">
        <v>913886914.37</v>
      </c>
    </row>
    <row r="10" spans="1:14" ht="13.8" x14ac:dyDescent="0.2">
      <c r="A10" s="37" t="s">
        <v>3</v>
      </c>
      <c r="B10" s="72" t="s">
        <v>522</v>
      </c>
      <c r="C10" s="37" t="s">
        <v>442</v>
      </c>
      <c r="D10" s="72" t="s">
        <v>523</v>
      </c>
      <c r="E10" s="37" t="s">
        <v>524</v>
      </c>
      <c r="F10" s="72" t="s">
        <v>525</v>
      </c>
      <c r="G10" s="55">
        <v>21261603.469999999</v>
      </c>
      <c r="H10" s="55">
        <v>601368.43999999994</v>
      </c>
      <c r="I10" s="55">
        <v>21862971.91</v>
      </c>
      <c r="J10" s="55">
        <v>21862971.91</v>
      </c>
      <c r="K10" s="55">
        <v>21862971.91</v>
      </c>
      <c r="L10" s="55">
        <v>16437617.67</v>
      </c>
      <c r="M10" s="137">
        <v>75.184735806578601</v>
      </c>
      <c r="N10" s="55">
        <v>11012263.26</v>
      </c>
    </row>
    <row r="11" spans="1:14" ht="13.8" x14ac:dyDescent="0.2">
      <c r="A11" s="37" t="s">
        <v>70</v>
      </c>
      <c r="B11" s="72" t="s">
        <v>70</v>
      </c>
      <c r="C11" s="37" t="s">
        <v>70</v>
      </c>
      <c r="D11" s="72" t="s">
        <v>70</v>
      </c>
      <c r="E11" s="37" t="s">
        <v>526</v>
      </c>
      <c r="F11" s="72" t="s">
        <v>527</v>
      </c>
      <c r="G11" s="55">
        <v>2088406.04</v>
      </c>
      <c r="H11" s="55">
        <v>93661.81</v>
      </c>
      <c r="I11" s="55">
        <v>2182067.85</v>
      </c>
      <c r="J11" s="55">
        <v>2182067.85</v>
      </c>
      <c r="K11" s="55">
        <v>2182067.85</v>
      </c>
      <c r="L11" s="55">
        <v>1642798.15</v>
      </c>
      <c r="M11" s="137">
        <v>75.286300102904704</v>
      </c>
      <c r="N11" s="55">
        <v>0</v>
      </c>
    </row>
    <row r="12" spans="1:14" ht="13.8" x14ac:dyDescent="0.2">
      <c r="A12" s="37" t="s">
        <v>70</v>
      </c>
      <c r="B12" s="72" t="s">
        <v>70</v>
      </c>
      <c r="C12" s="37" t="s">
        <v>70</v>
      </c>
      <c r="D12" s="72" t="s">
        <v>70</v>
      </c>
      <c r="E12" s="37" t="s">
        <v>528</v>
      </c>
      <c r="F12" s="72" t="s">
        <v>529</v>
      </c>
      <c r="G12" s="55">
        <v>1246573.8600000001</v>
      </c>
      <c r="H12" s="55">
        <v>15021.43</v>
      </c>
      <c r="I12" s="55">
        <v>1261595.29</v>
      </c>
      <c r="J12" s="55">
        <v>1261595.29</v>
      </c>
      <c r="K12" s="55">
        <v>1261595.29</v>
      </c>
      <c r="L12" s="55">
        <v>947195.83</v>
      </c>
      <c r="M12" s="137">
        <v>75.079214190788505</v>
      </c>
      <c r="N12" s="55">
        <v>632796.32999999996</v>
      </c>
    </row>
    <row r="13" spans="1:14" ht="13.8" x14ac:dyDescent="0.2">
      <c r="A13" s="37" t="s">
        <v>70</v>
      </c>
      <c r="B13" s="72" t="s">
        <v>70</v>
      </c>
      <c r="C13" s="37" t="s">
        <v>70</v>
      </c>
      <c r="D13" s="72" t="s">
        <v>70</v>
      </c>
      <c r="E13" s="37" t="s">
        <v>530</v>
      </c>
      <c r="F13" s="72" t="s">
        <v>531</v>
      </c>
      <c r="G13" s="55">
        <v>3466775.39</v>
      </c>
      <c r="H13" s="55">
        <v>167835.01</v>
      </c>
      <c r="I13" s="55">
        <v>3634610.4</v>
      </c>
      <c r="J13" s="55">
        <v>3634610.4</v>
      </c>
      <c r="K13" s="55">
        <v>3634610.4</v>
      </c>
      <c r="L13" s="55">
        <v>2737182.13</v>
      </c>
      <c r="M13" s="137">
        <v>75.308817968495305</v>
      </c>
      <c r="N13" s="55">
        <v>0</v>
      </c>
    </row>
    <row r="14" spans="1:14" ht="13.8" x14ac:dyDescent="0.2">
      <c r="A14" s="37" t="s">
        <v>70</v>
      </c>
      <c r="B14" s="72" t="s">
        <v>70</v>
      </c>
      <c r="C14" s="37" t="s">
        <v>70</v>
      </c>
      <c r="D14" s="72" t="s">
        <v>70</v>
      </c>
      <c r="E14" s="37" t="s">
        <v>532</v>
      </c>
      <c r="F14" s="72" t="s">
        <v>533</v>
      </c>
      <c r="G14" s="55">
        <v>2768333.96</v>
      </c>
      <c r="H14" s="55">
        <v>-330675.14</v>
      </c>
      <c r="I14" s="55">
        <v>2437658.8199999998</v>
      </c>
      <c r="J14" s="55">
        <v>1523443.48</v>
      </c>
      <c r="K14" s="55">
        <v>1523443.48</v>
      </c>
      <c r="L14" s="55">
        <v>1442207.69</v>
      </c>
      <c r="M14" s="137">
        <v>59.163640053614998</v>
      </c>
      <c r="N14" s="55">
        <v>1440849.38</v>
      </c>
    </row>
    <row r="15" spans="1:14" ht="13.8" x14ac:dyDescent="0.2">
      <c r="A15" s="37" t="s">
        <v>70</v>
      </c>
      <c r="B15" s="72" t="s">
        <v>70</v>
      </c>
      <c r="C15" s="37" t="s">
        <v>70</v>
      </c>
      <c r="D15" s="72" t="s">
        <v>70</v>
      </c>
      <c r="E15" s="37" t="s">
        <v>534</v>
      </c>
      <c r="F15" s="72" t="s">
        <v>435</v>
      </c>
      <c r="G15" s="55">
        <v>264862.11</v>
      </c>
      <c r="H15" s="55">
        <v>0</v>
      </c>
      <c r="I15" s="55">
        <v>264862.11</v>
      </c>
      <c r="J15" s="55">
        <v>174307.28</v>
      </c>
      <c r="K15" s="55">
        <v>174307.28</v>
      </c>
      <c r="L15" s="55">
        <v>174001.14</v>
      </c>
      <c r="M15" s="137">
        <v>65.694991254128396</v>
      </c>
      <c r="N15" s="55">
        <v>174001.14</v>
      </c>
    </row>
    <row r="16" spans="1:14" ht="13.8" x14ac:dyDescent="0.2">
      <c r="A16" s="37" t="s">
        <v>70</v>
      </c>
      <c r="B16" s="72" t="s">
        <v>70</v>
      </c>
      <c r="C16" s="37" t="s">
        <v>70</v>
      </c>
      <c r="D16" s="72" t="s">
        <v>70</v>
      </c>
      <c r="E16" s="37" t="s">
        <v>535</v>
      </c>
      <c r="F16" s="72" t="s">
        <v>433</v>
      </c>
      <c r="G16" s="55">
        <v>391579.69</v>
      </c>
      <c r="H16" s="55">
        <v>-20928.79</v>
      </c>
      <c r="I16" s="55">
        <v>370650.9</v>
      </c>
      <c r="J16" s="55">
        <v>169019.15</v>
      </c>
      <c r="K16" s="55">
        <v>169019.15</v>
      </c>
      <c r="L16" s="55">
        <v>168997.57</v>
      </c>
      <c r="M16" s="137">
        <v>45.594809023801098</v>
      </c>
      <c r="N16" s="55">
        <v>168997.57</v>
      </c>
    </row>
    <row r="17" spans="1:14" ht="13.8" x14ac:dyDescent="0.2">
      <c r="A17" s="37" t="s">
        <v>70</v>
      </c>
      <c r="B17" s="72" t="s">
        <v>70</v>
      </c>
      <c r="C17" s="37" t="s">
        <v>70</v>
      </c>
      <c r="D17" s="72" t="s">
        <v>70</v>
      </c>
      <c r="E17" s="41" t="s">
        <v>127</v>
      </c>
      <c r="F17" s="73" t="s">
        <v>70</v>
      </c>
      <c r="G17" s="74">
        <v>31488134.52</v>
      </c>
      <c r="H17" s="74">
        <v>526282.76</v>
      </c>
      <c r="I17" s="74">
        <v>32014417.280000001</v>
      </c>
      <c r="J17" s="74">
        <v>30808015.359999999</v>
      </c>
      <c r="K17" s="74">
        <v>30808015.359999999</v>
      </c>
      <c r="L17" s="74">
        <v>23550000.18</v>
      </c>
      <c r="M17" s="138">
        <v>73.560608565916695</v>
      </c>
      <c r="N17" s="74">
        <v>13428907.68</v>
      </c>
    </row>
    <row r="18" spans="1:14" ht="13.8" x14ac:dyDescent="0.2">
      <c r="A18" s="37" t="s">
        <v>70</v>
      </c>
      <c r="B18" s="72" t="s">
        <v>70</v>
      </c>
      <c r="C18" s="37" t="s">
        <v>444</v>
      </c>
      <c r="D18" s="72" t="s">
        <v>536</v>
      </c>
      <c r="E18" s="37" t="s">
        <v>537</v>
      </c>
      <c r="F18" s="72" t="s">
        <v>538</v>
      </c>
      <c r="G18" s="55">
        <v>13680295.220000001</v>
      </c>
      <c r="H18" s="55">
        <v>-2978305.4</v>
      </c>
      <c r="I18" s="55">
        <v>10701989.82</v>
      </c>
      <c r="J18" s="55">
        <v>7306273.0599999996</v>
      </c>
      <c r="K18" s="55">
        <v>7306273.0599999996</v>
      </c>
      <c r="L18" s="55">
        <v>6287650.1799999997</v>
      </c>
      <c r="M18" s="137">
        <v>58.752159979161704</v>
      </c>
      <c r="N18" s="55">
        <v>6287650.1799999997</v>
      </c>
    </row>
    <row r="19" spans="1:14" ht="13.8" x14ac:dyDescent="0.2">
      <c r="A19" s="37" t="s">
        <v>70</v>
      </c>
      <c r="B19" s="72" t="s">
        <v>70</v>
      </c>
      <c r="C19" s="37" t="s">
        <v>70</v>
      </c>
      <c r="D19" s="72" t="s">
        <v>70</v>
      </c>
      <c r="E19" s="37" t="s">
        <v>539</v>
      </c>
      <c r="F19" s="72" t="s">
        <v>540</v>
      </c>
      <c r="G19" s="55">
        <v>6291076.1399999997</v>
      </c>
      <c r="H19" s="55">
        <v>9513312.75</v>
      </c>
      <c r="I19" s="55">
        <v>15804388.890000001</v>
      </c>
      <c r="J19" s="55">
        <v>12946868.26</v>
      </c>
      <c r="K19" s="55">
        <v>12780252.609999999</v>
      </c>
      <c r="L19" s="55">
        <v>8055561.8600000003</v>
      </c>
      <c r="M19" s="137">
        <v>50.970410283291898</v>
      </c>
      <c r="N19" s="55">
        <v>7865862.7199999997</v>
      </c>
    </row>
    <row r="20" spans="1:14" ht="13.8" x14ac:dyDescent="0.2">
      <c r="A20" s="37" t="s">
        <v>70</v>
      </c>
      <c r="B20" s="72" t="s">
        <v>70</v>
      </c>
      <c r="C20" s="37" t="s">
        <v>70</v>
      </c>
      <c r="D20" s="72" t="s">
        <v>70</v>
      </c>
      <c r="E20" s="37" t="s">
        <v>541</v>
      </c>
      <c r="F20" s="72" t="s">
        <v>542</v>
      </c>
      <c r="G20" s="55">
        <v>6281334.04</v>
      </c>
      <c r="H20" s="55">
        <v>1457259.45</v>
      </c>
      <c r="I20" s="55">
        <v>7738593.4900000002</v>
      </c>
      <c r="J20" s="55">
        <v>6011830.8700000001</v>
      </c>
      <c r="K20" s="55">
        <v>5925925.6500000004</v>
      </c>
      <c r="L20" s="55">
        <v>3449505.65</v>
      </c>
      <c r="M20" s="137">
        <v>44.575356677638297</v>
      </c>
      <c r="N20" s="55">
        <v>3244220.12</v>
      </c>
    </row>
    <row r="21" spans="1:14" ht="13.8" x14ac:dyDescent="0.2">
      <c r="A21" s="37" t="s">
        <v>70</v>
      </c>
      <c r="B21" s="72" t="s">
        <v>70</v>
      </c>
      <c r="C21" s="37" t="s">
        <v>70</v>
      </c>
      <c r="D21" s="72" t="s">
        <v>70</v>
      </c>
      <c r="E21" s="37" t="s">
        <v>543</v>
      </c>
      <c r="F21" s="72" t="s">
        <v>544</v>
      </c>
      <c r="G21" s="55">
        <v>1531631.26</v>
      </c>
      <c r="H21" s="55">
        <v>0</v>
      </c>
      <c r="I21" s="55">
        <v>1531631.26</v>
      </c>
      <c r="J21" s="55">
        <v>905295.71</v>
      </c>
      <c r="K21" s="55">
        <v>890487.96</v>
      </c>
      <c r="L21" s="55">
        <v>770088.6</v>
      </c>
      <c r="M21" s="137">
        <v>50.278981639484201</v>
      </c>
      <c r="N21" s="55">
        <v>770088.6</v>
      </c>
    </row>
    <row r="22" spans="1:14" ht="13.8" x14ac:dyDescent="0.2">
      <c r="A22" s="37" t="s">
        <v>70</v>
      </c>
      <c r="B22" s="72" t="s">
        <v>70</v>
      </c>
      <c r="C22" s="37" t="s">
        <v>70</v>
      </c>
      <c r="D22" s="72" t="s">
        <v>70</v>
      </c>
      <c r="E22" s="37" t="s">
        <v>545</v>
      </c>
      <c r="F22" s="72" t="s">
        <v>546</v>
      </c>
      <c r="G22" s="55">
        <v>372441.39</v>
      </c>
      <c r="H22" s="55">
        <v>0</v>
      </c>
      <c r="I22" s="55">
        <v>372441.39</v>
      </c>
      <c r="J22" s="55">
        <v>306038.49</v>
      </c>
      <c r="K22" s="55">
        <v>306038.49</v>
      </c>
      <c r="L22" s="55">
        <v>67538.490000000005</v>
      </c>
      <c r="M22" s="137">
        <v>18.133991498635499</v>
      </c>
      <c r="N22" s="55">
        <v>65130.99</v>
      </c>
    </row>
    <row r="23" spans="1:14" ht="13.8" x14ac:dyDescent="0.2">
      <c r="A23" s="37" t="s">
        <v>70</v>
      </c>
      <c r="B23" s="72" t="s">
        <v>70</v>
      </c>
      <c r="C23" s="37" t="s">
        <v>70</v>
      </c>
      <c r="D23" s="72" t="s">
        <v>70</v>
      </c>
      <c r="E23" s="37" t="s">
        <v>547</v>
      </c>
      <c r="F23" s="72" t="s">
        <v>548</v>
      </c>
      <c r="G23" s="55">
        <v>854679.07</v>
      </c>
      <c r="H23" s="55">
        <v>0</v>
      </c>
      <c r="I23" s="55">
        <v>854679.07</v>
      </c>
      <c r="J23" s="55">
        <v>373463.46</v>
      </c>
      <c r="K23" s="55">
        <v>373463.46</v>
      </c>
      <c r="L23" s="55">
        <v>373463.46</v>
      </c>
      <c r="M23" s="137">
        <v>43.696338556646801</v>
      </c>
      <c r="N23" s="55">
        <v>373463.46</v>
      </c>
    </row>
    <row r="24" spans="1:14" ht="13.8" x14ac:dyDescent="0.2">
      <c r="A24" s="37" t="s">
        <v>70</v>
      </c>
      <c r="B24" s="72" t="s">
        <v>70</v>
      </c>
      <c r="C24" s="37" t="s">
        <v>70</v>
      </c>
      <c r="D24" s="72" t="s">
        <v>70</v>
      </c>
      <c r="E24" s="37" t="s">
        <v>549</v>
      </c>
      <c r="F24" s="72" t="s">
        <v>550</v>
      </c>
      <c r="G24" s="55">
        <v>1535131.49</v>
      </c>
      <c r="H24" s="55">
        <v>411281.77</v>
      </c>
      <c r="I24" s="55">
        <v>1946413.26</v>
      </c>
      <c r="J24" s="55">
        <v>1344364.97</v>
      </c>
      <c r="K24" s="55">
        <v>1326910.1299999999</v>
      </c>
      <c r="L24" s="55">
        <v>1116596.99</v>
      </c>
      <c r="M24" s="137">
        <v>57.366902134647397</v>
      </c>
      <c r="N24" s="55">
        <v>850291.48</v>
      </c>
    </row>
    <row r="25" spans="1:14" ht="13.8" x14ac:dyDescent="0.2">
      <c r="A25" s="37" t="s">
        <v>70</v>
      </c>
      <c r="B25" s="72" t="s">
        <v>70</v>
      </c>
      <c r="C25" s="37" t="s">
        <v>70</v>
      </c>
      <c r="D25" s="72" t="s">
        <v>70</v>
      </c>
      <c r="E25" s="37" t="s">
        <v>551</v>
      </c>
      <c r="F25" s="72" t="s">
        <v>552</v>
      </c>
      <c r="G25" s="55">
        <v>8314518.9400000004</v>
      </c>
      <c r="H25" s="55">
        <v>878641.4</v>
      </c>
      <c r="I25" s="55">
        <v>9193160.3399999999</v>
      </c>
      <c r="J25" s="55">
        <v>6326902.7000000002</v>
      </c>
      <c r="K25" s="55">
        <v>6220327.6799999997</v>
      </c>
      <c r="L25" s="55">
        <v>4913046.7</v>
      </c>
      <c r="M25" s="137">
        <v>53.4424128188327</v>
      </c>
      <c r="N25" s="55">
        <v>4809025.99</v>
      </c>
    </row>
    <row r="26" spans="1:14" ht="13.8" x14ac:dyDescent="0.2">
      <c r="A26" s="37" t="s">
        <v>70</v>
      </c>
      <c r="B26" s="72" t="s">
        <v>70</v>
      </c>
      <c r="C26" s="37" t="s">
        <v>70</v>
      </c>
      <c r="D26" s="72" t="s">
        <v>70</v>
      </c>
      <c r="E26" s="37" t="s">
        <v>553</v>
      </c>
      <c r="F26" s="72" t="s">
        <v>554</v>
      </c>
      <c r="G26" s="55">
        <v>1224068.45</v>
      </c>
      <c r="H26" s="55">
        <v>1508440</v>
      </c>
      <c r="I26" s="55">
        <v>2732508.45</v>
      </c>
      <c r="J26" s="55">
        <v>1804835.8</v>
      </c>
      <c r="K26" s="55">
        <v>1759835.8</v>
      </c>
      <c r="L26" s="55">
        <v>1467002.62</v>
      </c>
      <c r="M26" s="137">
        <v>53.687029586312903</v>
      </c>
      <c r="N26" s="55">
        <v>1162606.04</v>
      </c>
    </row>
    <row r="27" spans="1:14" ht="13.8" x14ac:dyDescent="0.2">
      <c r="A27" s="37" t="s">
        <v>70</v>
      </c>
      <c r="B27" s="72" t="s">
        <v>70</v>
      </c>
      <c r="C27" s="37" t="s">
        <v>70</v>
      </c>
      <c r="D27" s="72" t="s">
        <v>70</v>
      </c>
      <c r="E27" s="37" t="s">
        <v>555</v>
      </c>
      <c r="F27" s="72" t="s">
        <v>556</v>
      </c>
      <c r="G27" s="55">
        <v>31726166.66</v>
      </c>
      <c r="H27" s="55">
        <v>56945.73</v>
      </c>
      <c r="I27" s="55">
        <v>31783112.390000001</v>
      </c>
      <c r="J27" s="55">
        <v>31049957.890000001</v>
      </c>
      <c r="K27" s="55">
        <v>31049957.890000001</v>
      </c>
      <c r="L27" s="55">
        <v>15724688.859999999</v>
      </c>
      <c r="M27" s="137">
        <v>49.474981137931302</v>
      </c>
      <c r="N27" s="55">
        <v>15701841.67</v>
      </c>
    </row>
    <row r="28" spans="1:14" ht="13.8" x14ac:dyDescent="0.2">
      <c r="A28" s="37" t="s">
        <v>70</v>
      </c>
      <c r="B28" s="72" t="s">
        <v>70</v>
      </c>
      <c r="C28" s="37" t="s">
        <v>70</v>
      </c>
      <c r="D28" s="72" t="s">
        <v>70</v>
      </c>
      <c r="E28" s="37" t="s">
        <v>557</v>
      </c>
      <c r="F28" s="72" t="s">
        <v>558</v>
      </c>
      <c r="G28" s="55">
        <v>20802267.300000001</v>
      </c>
      <c r="H28" s="55">
        <v>13417904.27</v>
      </c>
      <c r="I28" s="55">
        <v>34220171.57</v>
      </c>
      <c r="J28" s="55">
        <v>23843127.280000001</v>
      </c>
      <c r="K28" s="55">
        <v>16343127.279999999</v>
      </c>
      <c r="L28" s="55">
        <v>16343127.279999999</v>
      </c>
      <c r="M28" s="137">
        <v>47.7587531861694</v>
      </c>
      <c r="N28" s="55">
        <v>16343127.279999999</v>
      </c>
    </row>
    <row r="29" spans="1:14" ht="13.8" x14ac:dyDescent="0.2">
      <c r="A29" s="37" t="s">
        <v>70</v>
      </c>
      <c r="B29" s="72" t="s">
        <v>70</v>
      </c>
      <c r="C29" s="37" t="s">
        <v>70</v>
      </c>
      <c r="D29" s="72" t="s">
        <v>70</v>
      </c>
      <c r="E29" s="37" t="s">
        <v>559</v>
      </c>
      <c r="F29" s="72" t="s">
        <v>560</v>
      </c>
      <c r="G29" s="55">
        <v>6791464.2699999996</v>
      </c>
      <c r="H29" s="55">
        <v>0</v>
      </c>
      <c r="I29" s="55">
        <v>6791464.2699999996</v>
      </c>
      <c r="J29" s="55">
        <v>4950672.83</v>
      </c>
      <c r="K29" s="55">
        <v>2296388.2799999998</v>
      </c>
      <c r="L29" s="55">
        <v>1250523.46</v>
      </c>
      <c r="M29" s="137">
        <v>18.413164087808699</v>
      </c>
      <c r="N29" s="55">
        <v>1244221.6499999999</v>
      </c>
    </row>
    <row r="30" spans="1:14" ht="13.8" x14ac:dyDescent="0.2">
      <c r="A30" s="37" t="s">
        <v>70</v>
      </c>
      <c r="B30" s="72" t="s">
        <v>70</v>
      </c>
      <c r="C30" s="37" t="s">
        <v>70</v>
      </c>
      <c r="D30" s="72" t="s">
        <v>70</v>
      </c>
      <c r="E30" s="37" t="s">
        <v>561</v>
      </c>
      <c r="F30" s="72" t="s">
        <v>562</v>
      </c>
      <c r="G30" s="55">
        <v>840000</v>
      </c>
      <c r="H30" s="55">
        <v>0</v>
      </c>
      <c r="I30" s="55">
        <v>840000</v>
      </c>
      <c r="J30" s="55">
        <v>728741.28</v>
      </c>
      <c r="K30" s="55">
        <v>623231.63</v>
      </c>
      <c r="L30" s="55">
        <v>89537.279999999999</v>
      </c>
      <c r="M30" s="137">
        <v>10.6592</v>
      </c>
      <c r="N30" s="55">
        <v>71247.28</v>
      </c>
    </row>
    <row r="31" spans="1:14" ht="13.8" x14ac:dyDescent="0.2">
      <c r="A31" s="37" t="s">
        <v>70</v>
      </c>
      <c r="B31" s="72" t="s">
        <v>70</v>
      </c>
      <c r="C31" s="37" t="s">
        <v>70</v>
      </c>
      <c r="D31" s="72" t="s">
        <v>70</v>
      </c>
      <c r="E31" s="37" t="s">
        <v>563</v>
      </c>
      <c r="F31" s="72" t="s">
        <v>564</v>
      </c>
      <c r="G31" s="55">
        <v>1726038.78</v>
      </c>
      <c r="H31" s="55">
        <v>-10000</v>
      </c>
      <c r="I31" s="55">
        <v>1716038.78</v>
      </c>
      <c r="J31" s="55">
        <v>1101087</v>
      </c>
      <c r="K31" s="55">
        <v>1101087</v>
      </c>
      <c r="L31" s="55">
        <v>1101087</v>
      </c>
      <c r="M31" s="137">
        <v>64.164459033961904</v>
      </c>
      <c r="N31" s="55">
        <v>1101087</v>
      </c>
    </row>
    <row r="32" spans="1:14" ht="13.8" x14ac:dyDescent="0.2">
      <c r="A32" s="37" t="s">
        <v>70</v>
      </c>
      <c r="B32" s="72" t="s">
        <v>70</v>
      </c>
      <c r="C32" s="37" t="s">
        <v>70</v>
      </c>
      <c r="D32" s="72" t="s">
        <v>70</v>
      </c>
      <c r="E32" s="37" t="s">
        <v>565</v>
      </c>
      <c r="F32" s="72" t="s">
        <v>566</v>
      </c>
      <c r="G32" s="55">
        <v>2079027.83</v>
      </c>
      <c r="H32" s="55">
        <v>-11154.1</v>
      </c>
      <c r="I32" s="55">
        <v>2067873.73</v>
      </c>
      <c r="J32" s="55">
        <v>1299797.67</v>
      </c>
      <c r="K32" s="55">
        <v>1299797.67</v>
      </c>
      <c r="L32" s="55">
        <v>1299797.67</v>
      </c>
      <c r="M32" s="137">
        <v>62.856723364825598</v>
      </c>
      <c r="N32" s="55">
        <v>1299797.67</v>
      </c>
    </row>
    <row r="33" spans="1:14" ht="13.8" x14ac:dyDescent="0.2">
      <c r="A33" s="37" t="s">
        <v>70</v>
      </c>
      <c r="B33" s="72" t="s">
        <v>70</v>
      </c>
      <c r="C33" s="37" t="s">
        <v>70</v>
      </c>
      <c r="D33" s="72" t="s">
        <v>70</v>
      </c>
      <c r="E33" s="37" t="s">
        <v>567</v>
      </c>
      <c r="F33" s="72" t="s">
        <v>568</v>
      </c>
      <c r="G33" s="55">
        <v>2928529.34</v>
      </c>
      <c r="H33" s="55">
        <v>0</v>
      </c>
      <c r="I33" s="55">
        <v>2928529.34</v>
      </c>
      <c r="J33" s="55">
        <v>1784373.1</v>
      </c>
      <c r="K33" s="55">
        <v>1784373.1</v>
      </c>
      <c r="L33" s="55">
        <v>1784055.99</v>
      </c>
      <c r="M33" s="137">
        <v>60.919860546795803</v>
      </c>
      <c r="N33" s="55">
        <v>1778618.42</v>
      </c>
    </row>
    <row r="34" spans="1:14" ht="13.8" x14ac:dyDescent="0.2">
      <c r="A34" s="37" t="s">
        <v>70</v>
      </c>
      <c r="B34" s="72" t="s">
        <v>70</v>
      </c>
      <c r="C34" s="37" t="s">
        <v>70</v>
      </c>
      <c r="D34" s="72" t="s">
        <v>70</v>
      </c>
      <c r="E34" s="37" t="s">
        <v>569</v>
      </c>
      <c r="F34" s="72" t="s">
        <v>570</v>
      </c>
      <c r="G34" s="55">
        <v>2434200.02</v>
      </c>
      <c r="H34" s="55">
        <v>46755.66</v>
      </c>
      <c r="I34" s="55">
        <v>2480955.6800000002</v>
      </c>
      <c r="J34" s="55">
        <v>1520744.84</v>
      </c>
      <c r="K34" s="55">
        <v>1520744.84</v>
      </c>
      <c r="L34" s="55">
        <v>1211425.49</v>
      </c>
      <c r="M34" s="137">
        <v>48.8289855302856</v>
      </c>
      <c r="N34" s="55">
        <v>1134120.79</v>
      </c>
    </row>
    <row r="35" spans="1:14" ht="13.8" x14ac:dyDescent="0.2">
      <c r="A35" s="37" t="s">
        <v>70</v>
      </c>
      <c r="B35" s="72" t="s">
        <v>70</v>
      </c>
      <c r="C35" s="37" t="s">
        <v>70</v>
      </c>
      <c r="D35" s="72" t="s">
        <v>70</v>
      </c>
      <c r="E35" s="37" t="s">
        <v>571</v>
      </c>
      <c r="F35" s="72" t="s">
        <v>572</v>
      </c>
      <c r="G35" s="55">
        <v>26436236.23</v>
      </c>
      <c r="H35" s="55">
        <v>33419495.649999999</v>
      </c>
      <c r="I35" s="55">
        <v>59855731.880000003</v>
      </c>
      <c r="J35" s="55">
        <v>52139646.969999999</v>
      </c>
      <c r="K35" s="55">
        <v>51758703.649999999</v>
      </c>
      <c r="L35" s="55">
        <v>27984775.120000001</v>
      </c>
      <c r="M35" s="137">
        <v>46.753709696682797</v>
      </c>
      <c r="N35" s="55">
        <v>27888247.120000001</v>
      </c>
    </row>
    <row r="36" spans="1:14" ht="13.8" x14ac:dyDescent="0.2">
      <c r="A36" s="37" t="s">
        <v>70</v>
      </c>
      <c r="B36" s="72" t="s">
        <v>70</v>
      </c>
      <c r="C36" s="37" t="s">
        <v>70</v>
      </c>
      <c r="D36" s="72" t="s">
        <v>70</v>
      </c>
      <c r="E36" s="37" t="s">
        <v>573</v>
      </c>
      <c r="F36" s="72" t="s">
        <v>574</v>
      </c>
      <c r="G36" s="55">
        <v>50800000</v>
      </c>
      <c r="H36" s="55">
        <v>0</v>
      </c>
      <c r="I36" s="55">
        <v>50800000</v>
      </c>
      <c r="J36" s="55">
        <v>50800000</v>
      </c>
      <c r="K36" s="55">
        <v>50800000</v>
      </c>
      <c r="L36" s="55">
        <v>38099997</v>
      </c>
      <c r="M36" s="137">
        <v>74.999994094488201</v>
      </c>
      <c r="N36" s="55">
        <v>38099997</v>
      </c>
    </row>
    <row r="37" spans="1:14" ht="13.8" x14ac:dyDescent="0.2">
      <c r="A37" s="37" t="s">
        <v>70</v>
      </c>
      <c r="B37" s="72" t="s">
        <v>70</v>
      </c>
      <c r="C37" s="37" t="s">
        <v>70</v>
      </c>
      <c r="D37" s="72" t="s">
        <v>70</v>
      </c>
      <c r="E37" s="37" t="s">
        <v>575</v>
      </c>
      <c r="F37" s="72" t="s">
        <v>576</v>
      </c>
      <c r="G37" s="55">
        <v>512174.03</v>
      </c>
      <c r="H37" s="55">
        <v>0</v>
      </c>
      <c r="I37" s="55">
        <v>512174.03</v>
      </c>
      <c r="J37" s="55">
        <v>341931.54</v>
      </c>
      <c r="K37" s="55">
        <v>327033.53999999998</v>
      </c>
      <c r="L37" s="55">
        <v>303870.71999999997</v>
      </c>
      <c r="M37" s="137">
        <v>59.329583735434603</v>
      </c>
      <c r="N37" s="55">
        <v>299859.95</v>
      </c>
    </row>
    <row r="38" spans="1:14" ht="13.8" x14ac:dyDescent="0.2">
      <c r="A38" s="37" t="s">
        <v>70</v>
      </c>
      <c r="B38" s="72" t="s">
        <v>70</v>
      </c>
      <c r="C38" s="37" t="s">
        <v>70</v>
      </c>
      <c r="D38" s="72" t="s">
        <v>70</v>
      </c>
      <c r="E38" s="37" t="s">
        <v>577</v>
      </c>
      <c r="F38" s="72" t="s">
        <v>578</v>
      </c>
      <c r="G38" s="55">
        <v>1156069.8899999999</v>
      </c>
      <c r="H38" s="55">
        <v>35000</v>
      </c>
      <c r="I38" s="55">
        <v>1191069.8899999999</v>
      </c>
      <c r="J38" s="55">
        <v>908982.02</v>
      </c>
      <c r="K38" s="55">
        <v>908982.02</v>
      </c>
      <c r="L38" s="55">
        <v>840699.25</v>
      </c>
      <c r="M38" s="137">
        <v>70.583536453935594</v>
      </c>
      <c r="N38" s="55">
        <v>833696.79</v>
      </c>
    </row>
    <row r="39" spans="1:14" ht="13.8" x14ac:dyDescent="0.2">
      <c r="A39" s="37" t="s">
        <v>70</v>
      </c>
      <c r="B39" s="72" t="s">
        <v>70</v>
      </c>
      <c r="C39" s="37" t="s">
        <v>70</v>
      </c>
      <c r="D39" s="72" t="s">
        <v>70</v>
      </c>
      <c r="E39" s="41" t="s">
        <v>127</v>
      </c>
      <c r="F39" s="73" t="s">
        <v>70</v>
      </c>
      <c r="G39" s="74">
        <v>188317350.34999999</v>
      </c>
      <c r="H39" s="74">
        <v>57745577.18</v>
      </c>
      <c r="I39" s="74">
        <v>246062927.53</v>
      </c>
      <c r="J39" s="74">
        <v>207794935.74000001</v>
      </c>
      <c r="K39" s="74">
        <v>196702941.74000001</v>
      </c>
      <c r="L39" s="74">
        <v>132534039.67</v>
      </c>
      <c r="M39" s="138">
        <v>53.8618478615969</v>
      </c>
      <c r="N39" s="74">
        <v>131224202.2</v>
      </c>
    </row>
    <row r="40" spans="1:14" ht="13.8" x14ac:dyDescent="0.2">
      <c r="A40" s="37" t="s">
        <v>70</v>
      </c>
      <c r="B40" s="72" t="s">
        <v>70</v>
      </c>
      <c r="C40" s="37" t="s">
        <v>446</v>
      </c>
      <c r="D40" s="72" t="s">
        <v>579</v>
      </c>
      <c r="E40" s="37" t="s">
        <v>580</v>
      </c>
      <c r="F40" s="72" t="s">
        <v>581</v>
      </c>
      <c r="G40" s="55">
        <v>863072.71</v>
      </c>
      <c r="H40" s="55">
        <v>-24000</v>
      </c>
      <c r="I40" s="55">
        <v>839072.71</v>
      </c>
      <c r="J40" s="55">
        <v>497877.29</v>
      </c>
      <c r="K40" s="55">
        <v>453671.07</v>
      </c>
      <c r="L40" s="55">
        <v>310516.93</v>
      </c>
      <c r="M40" s="137">
        <v>37.007154004567703</v>
      </c>
      <c r="N40" s="55">
        <v>310516.93</v>
      </c>
    </row>
    <row r="41" spans="1:14" ht="13.8" x14ac:dyDescent="0.2">
      <c r="A41" s="37" t="s">
        <v>70</v>
      </c>
      <c r="B41" s="72" t="s">
        <v>70</v>
      </c>
      <c r="C41" s="37" t="s">
        <v>70</v>
      </c>
      <c r="D41" s="72" t="s">
        <v>70</v>
      </c>
      <c r="E41" s="37" t="s">
        <v>582</v>
      </c>
      <c r="F41" s="72" t="s">
        <v>583</v>
      </c>
      <c r="G41" s="55">
        <v>6696579.1200000001</v>
      </c>
      <c r="H41" s="55">
        <v>0</v>
      </c>
      <c r="I41" s="55">
        <v>6696579.1200000001</v>
      </c>
      <c r="J41" s="55">
        <v>6002369.2599999998</v>
      </c>
      <c r="K41" s="55">
        <v>2302369.2599999998</v>
      </c>
      <c r="L41" s="55">
        <v>1063384.3600000001</v>
      </c>
      <c r="M41" s="137">
        <v>15.879516107322599</v>
      </c>
      <c r="N41" s="55">
        <v>1063384.3600000001</v>
      </c>
    </row>
    <row r="42" spans="1:14" ht="13.8" x14ac:dyDescent="0.2">
      <c r="A42" s="37" t="s">
        <v>70</v>
      </c>
      <c r="B42" s="72" t="s">
        <v>70</v>
      </c>
      <c r="C42" s="37" t="s">
        <v>70</v>
      </c>
      <c r="D42" s="72" t="s">
        <v>70</v>
      </c>
      <c r="E42" s="41" t="s">
        <v>127</v>
      </c>
      <c r="F42" s="73" t="s">
        <v>70</v>
      </c>
      <c r="G42" s="74">
        <v>7559651.8300000001</v>
      </c>
      <c r="H42" s="74">
        <v>-24000</v>
      </c>
      <c r="I42" s="74">
        <v>7535651.8300000001</v>
      </c>
      <c r="J42" s="74">
        <v>6500246.5499999998</v>
      </c>
      <c r="K42" s="74">
        <v>2756040.33</v>
      </c>
      <c r="L42" s="74">
        <v>1373901.29</v>
      </c>
      <c r="M42" s="138">
        <v>18.232016565977698</v>
      </c>
      <c r="N42" s="74">
        <v>1373901.29</v>
      </c>
    </row>
    <row r="43" spans="1:14" ht="13.8" x14ac:dyDescent="0.2">
      <c r="A43" s="37" t="s">
        <v>70</v>
      </c>
      <c r="B43" s="72" t="s">
        <v>70</v>
      </c>
      <c r="C43" s="37" t="s">
        <v>448</v>
      </c>
      <c r="D43" s="72" t="s">
        <v>584</v>
      </c>
      <c r="E43" s="37" t="s">
        <v>585</v>
      </c>
      <c r="F43" s="72" t="s">
        <v>586</v>
      </c>
      <c r="G43" s="55">
        <v>93880601.409999996</v>
      </c>
      <c r="H43" s="55">
        <v>3740655.49</v>
      </c>
      <c r="I43" s="55">
        <v>97621256.900000006</v>
      </c>
      <c r="J43" s="55">
        <v>68007664.25</v>
      </c>
      <c r="K43" s="55">
        <v>64041919.859999999</v>
      </c>
      <c r="L43" s="55">
        <v>54364819.18</v>
      </c>
      <c r="M43" s="137">
        <v>55.689530033084402</v>
      </c>
      <c r="N43" s="55">
        <v>47043872.850000001</v>
      </c>
    </row>
    <row r="44" spans="1:14" ht="13.8" x14ac:dyDescent="0.2">
      <c r="A44" s="37" t="s">
        <v>70</v>
      </c>
      <c r="B44" s="72" t="s">
        <v>70</v>
      </c>
      <c r="C44" s="37" t="s">
        <v>70</v>
      </c>
      <c r="D44" s="72" t="s">
        <v>70</v>
      </c>
      <c r="E44" s="37" t="s">
        <v>587</v>
      </c>
      <c r="F44" s="72" t="s">
        <v>588</v>
      </c>
      <c r="G44" s="55">
        <v>2157622.62</v>
      </c>
      <c r="H44" s="55">
        <v>164380.29999999999</v>
      </c>
      <c r="I44" s="55">
        <v>2322002.92</v>
      </c>
      <c r="J44" s="55">
        <v>1242113.1200000001</v>
      </c>
      <c r="K44" s="55">
        <v>1242113.1200000001</v>
      </c>
      <c r="L44" s="55">
        <v>1242113.1200000001</v>
      </c>
      <c r="M44" s="137">
        <v>53.493176485755697</v>
      </c>
      <c r="N44" s="55">
        <v>1242113.1200000001</v>
      </c>
    </row>
    <row r="45" spans="1:14" ht="13.8" x14ac:dyDescent="0.2">
      <c r="A45" s="37" t="s">
        <v>70</v>
      </c>
      <c r="B45" s="72" t="s">
        <v>70</v>
      </c>
      <c r="C45" s="37" t="s">
        <v>70</v>
      </c>
      <c r="D45" s="72" t="s">
        <v>70</v>
      </c>
      <c r="E45" s="41" t="s">
        <v>127</v>
      </c>
      <c r="F45" s="73" t="s">
        <v>70</v>
      </c>
      <c r="G45" s="74">
        <v>96038224.030000001</v>
      </c>
      <c r="H45" s="74">
        <v>3905035.79</v>
      </c>
      <c r="I45" s="74">
        <v>99943259.819999993</v>
      </c>
      <c r="J45" s="74">
        <v>69249777.370000005</v>
      </c>
      <c r="K45" s="74">
        <v>65284032.979999997</v>
      </c>
      <c r="L45" s="74">
        <v>55606932.299999997</v>
      </c>
      <c r="M45" s="138">
        <v>55.638501686005903</v>
      </c>
      <c r="N45" s="74">
        <v>48285985.969999999</v>
      </c>
    </row>
    <row r="46" spans="1:14" ht="13.8" x14ac:dyDescent="0.2">
      <c r="A46" s="37" t="s">
        <v>70</v>
      </c>
      <c r="B46" s="72" t="s">
        <v>70</v>
      </c>
      <c r="C46" s="96" t="s">
        <v>127</v>
      </c>
      <c r="D46" s="97" t="s">
        <v>70</v>
      </c>
      <c r="E46" s="96" t="s">
        <v>70</v>
      </c>
      <c r="F46" s="97" t="s">
        <v>70</v>
      </c>
      <c r="G46" s="98">
        <v>323403360.73000002</v>
      </c>
      <c r="H46" s="98">
        <v>62152895.729999997</v>
      </c>
      <c r="I46" s="98">
        <v>385556256.45999998</v>
      </c>
      <c r="J46" s="98">
        <v>314352975.01999998</v>
      </c>
      <c r="K46" s="98">
        <v>295551030.41000003</v>
      </c>
      <c r="L46" s="98">
        <v>213064873.44</v>
      </c>
      <c r="M46" s="139">
        <v>55.261682275957199</v>
      </c>
      <c r="N46" s="98">
        <v>194312997.13999999</v>
      </c>
    </row>
    <row r="47" spans="1:14" ht="13.8" x14ac:dyDescent="0.2">
      <c r="A47" s="37" t="s">
        <v>15</v>
      </c>
      <c r="B47" s="72" t="s">
        <v>589</v>
      </c>
      <c r="C47" s="37" t="s">
        <v>590</v>
      </c>
      <c r="D47" s="72" t="s">
        <v>591</v>
      </c>
      <c r="E47" s="37" t="s">
        <v>592</v>
      </c>
      <c r="F47" s="72" t="s">
        <v>593</v>
      </c>
      <c r="G47" s="55">
        <v>37711676.350000001</v>
      </c>
      <c r="H47" s="55">
        <v>5471491.3399999999</v>
      </c>
      <c r="I47" s="55">
        <v>43183167.689999998</v>
      </c>
      <c r="J47" s="55">
        <v>20504838.66</v>
      </c>
      <c r="K47" s="55">
        <v>6642523.3499999996</v>
      </c>
      <c r="L47" s="55">
        <v>6542884.4699999997</v>
      </c>
      <c r="M47" s="137">
        <v>15.151469472942701</v>
      </c>
      <c r="N47" s="55">
        <v>6527707.4400000004</v>
      </c>
    </row>
    <row r="48" spans="1:14" ht="13.8" x14ac:dyDescent="0.2">
      <c r="A48" s="37" t="s">
        <v>70</v>
      </c>
      <c r="B48" s="72" t="s">
        <v>70</v>
      </c>
      <c r="C48" s="37" t="s">
        <v>70</v>
      </c>
      <c r="D48" s="72" t="s">
        <v>70</v>
      </c>
      <c r="E48" s="37" t="s">
        <v>594</v>
      </c>
      <c r="F48" s="72" t="s">
        <v>595</v>
      </c>
      <c r="G48" s="55">
        <v>416560196.25</v>
      </c>
      <c r="H48" s="55">
        <v>18319330.18</v>
      </c>
      <c r="I48" s="55">
        <v>434879526.43000001</v>
      </c>
      <c r="J48" s="55">
        <v>355236959.33999997</v>
      </c>
      <c r="K48" s="55">
        <v>342286645.37</v>
      </c>
      <c r="L48" s="55">
        <v>273555128.85000002</v>
      </c>
      <c r="M48" s="137">
        <v>62.903657731524099</v>
      </c>
      <c r="N48" s="55">
        <v>271262846.50999999</v>
      </c>
    </row>
    <row r="49" spans="1:14" ht="13.8" x14ac:dyDescent="0.2">
      <c r="A49" s="37" t="s">
        <v>70</v>
      </c>
      <c r="B49" s="72" t="s">
        <v>70</v>
      </c>
      <c r="C49" s="37" t="s">
        <v>70</v>
      </c>
      <c r="D49" s="72" t="s">
        <v>70</v>
      </c>
      <c r="E49" s="37" t="s">
        <v>596</v>
      </c>
      <c r="F49" s="72" t="s">
        <v>597</v>
      </c>
      <c r="G49" s="55">
        <v>3656187.41</v>
      </c>
      <c r="H49" s="55">
        <v>1233660.75</v>
      </c>
      <c r="I49" s="55">
        <v>4889848.16</v>
      </c>
      <c r="J49" s="55">
        <v>3680813.39</v>
      </c>
      <c r="K49" s="55">
        <v>2358770.09</v>
      </c>
      <c r="L49" s="55">
        <v>1857323.1</v>
      </c>
      <c r="M49" s="137">
        <v>37.983246907200503</v>
      </c>
      <c r="N49" s="55">
        <v>1710743.42</v>
      </c>
    </row>
    <row r="50" spans="1:14" ht="13.8" x14ac:dyDescent="0.2">
      <c r="A50" s="37" t="s">
        <v>70</v>
      </c>
      <c r="B50" s="72" t="s">
        <v>70</v>
      </c>
      <c r="C50" s="37" t="s">
        <v>70</v>
      </c>
      <c r="D50" s="72" t="s">
        <v>70</v>
      </c>
      <c r="E50" s="37" t="s">
        <v>598</v>
      </c>
      <c r="F50" s="72" t="s">
        <v>599</v>
      </c>
      <c r="G50" s="55">
        <v>7390055.8200000003</v>
      </c>
      <c r="H50" s="55">
        <v>-29456.98</v>
      </c>
      <c r="I50" s="55">
        <v>7360598.8399999999</v>
      </c>
      <c r="J50" s="55">
        <v>5344373.05</v>
      </c>
      <c r="K50" s="55">
        <v>4944892.04</v>
      </c>
      <c r="L50" s="55">
        <v>3764441.57</v>
      </c>
      <c r="M50" s="137">
        <v>51.143142722881997</v>
      </c>
      <c r="N50" s="55">
        <v>3646664.9</v>
      </c>
    </row>
    <row r="51" spans="1:14" ht="13.8" x14ac:dyDescent="0.2">
      <c r="A51" s="37" t="s">
        <v>70</v>
      </c>
      <c r="B51" s="72" t="s">
        <v>70</v>
      </c>
      <c r="C51" s="37" t="s">
        <v>70</v>
      </c>
      <c r="D51" s="72" t="s">
        <v>70</v>
      </c>
      <c r="E51" s="41" t="s">
        <v>127</v>
      </c>
      <c r="F51" s="73" t="s">
        <v>70</v>
      </c>
      <c r="G51" s="74">
        <v>465318115.82999998</v>
      </c>
      <c r="H51" s="74">
        <v>24995025.289999999</v>
      </c>
      <c r="I51" s="74">
        <v>490313141.12</v>
      </c>
      <c r="J51" s="74">
        <v>384766984.44</v>
      </c>
      <c r="K51" s="74">
        <v>356232830.85000002</v>
      </c>
      <c r="L51" s="74">
        <v>285719777.99000001</v>
      </c>
      <c r="M51" s="138">
        <v>58.272918677509502</v>
      </c>
      <c r="N51" s="74">
        <v>283147962.26999998</v>
      </c>
    </row>
    <row r="52" spans="1:14" ht="13.8" x14ac:dyDescent="0.2">
      <c r="A52" s="37" t="s">
        <v>70</v>
      </c>
      <c r="B52" s="72" t="s">
        <v>70</v>
      </c>
      <c r="C52" s="37" t="s">
        <v>600</v>
      </c>
      <c r="D52" s="72" t="s">
        <v>601</v>
      </c>
      <c r="E52" s="37" t="s">
        <v>602</v>
      </c>
      <c r="F52" s="72" t="s">
        <v>603</v>
      </c>
      <c r="G52" s="55">
        <v>157178630.33000001</v>
      </c>
      <c r="H52" s="55">
        <v>24689732.75</v>
      </c>
      <c r="I52" s="55">
        <v>181868363.08000001</v>
      </c>
      <c r="J52" s="55">
        <v>117874624.79000001</v>
      </c>
      <c r="K52" s="55">
        <v>84333297.980000004</v>
      </c>
      <c r="L52" s="55">
        <v>52134001.549999997</v>
      </c>
      <c r="M52" s="137">
        <v>28.665789182403</v>
      </c>
      <c r="N52" s="55">
        <v>50089552.329999998</v>
      </c>
    </row>
    <row r="53" spans="1:14" ht="13.8" x14ac:dyDescent="0.2">
      <c r="A53" s="37" t="s">
        <v>70</v>
      </c>
      <c r="B53" s="72" t="s">
        <v>70</v>
      </c>
      <c r="C53" s="37" t="s">
        <v>70</v>
      </c>
      <c r="D53" s="72" t="s">
        <v>70</v>
      </c>
      <c r="E53" s="37" t="s">
        <v>604</v>
      </c>
      <c r="F53" s="72" t="s">
        <v>439</v>
      </c>
      <c r="G53" s="55">
        <v>528201.05000000005</v>
      </c>
      <c r="H53" s="55">
        <v>-40096.699999999997</v>
      </c>
      <c r="I53" s="55">
        <v>488104.35</v>
      </c>
      <c r="J53" s="55">
        <v>292558.93</v>
      </c>
      <c r="K53" s="55">
        <v>289558.93</v>
      </c>
      <c r="L53" s="55">
        <v>260932.85</v>
      </c>
      <c r="M53" s="137">
        <v>53.458415193390501</v>
      </c>
      <c r="N53" s="55">
        <v>260874.76</v>
      </c>
    </row>
    <row r="54" spans="1:14" ht="13.8" x14ac:dyDescent="0.2">
      <c r="A54" s="37" t="s">
        <v>70</v>
      </c>
      <c r="B54" s="72" t="s">
        <v>70</v>
      </c>
      <c r="C54" s="37" t="s">
        <v>70</v>
      </c>
      <c r="D54" s="72" t="s">
        <v>70</v>
      </c>
      <c r="E54" s="37" t="s">
        <v>605</v>
      </c>
      <c r="F54" s="72" t="s">
        <v>606</v>
      </c>
      <c r="G54" s="55">
        <v>7441549.6600000001</v>
      </c>
      <c r="H54" s="55">
        <v>392962.01</v>
      </c>
      <c r="I54" s="55">
        <v>7834511.6699999999</v>
      </c>
      <c r="J54" s="55">
        <v>5389655.5499999998</v>
      </c>
      <c r="K54" s="55">
        <v>5294439.57</v>
      </c>
      <c r="L54" s="55">
        <v>3631061.18</v>
      </c>
      <c r="M54" s="137">
        <v>46.347000718680398</v>
      </c>
      <c r="N54" s="55">
        <v>3627862.04</v>
      </c>
    </row>
    <row r="55" spans="1:14" ht="13.8" x14ac:dyDescent="0.2">
      <c r="A55" s="37" t="s">
        <v>70</v>
      </c>
      <c r="B55" s="72" t="s">
        <v>70</v>
      </c>
      <c r="C55" s="37" t="s">
        <v>70</v>
      </c>
      <c r="D55" s="72" t="s">
        <v>70</v>
      </c>
      <c r="E55" s="37" t="s">
        <v>607</v>
      </c>
      <c r="F55" s="72" t="s">
        <v>608</v>
      </c>
      <c r="G55" s="55">
        <v>8254418.0499999998</v>
      </c>
      <c r="H55" s="55">
        <v>6239679.2400000002</v>
      </c>
      <c r="I55" s="55">
        <v>14494097.289999999</v>
      </c>
      <c r="J55" s="55">
        <v>3918620.15</v>
      </c>
      <c r="K55" s="55">
        <v>3862985.93</v>
      </c>
      <c r="L55" s="55">
        <v>2069033.8</v>
      </c>
      <c r="M55" s="137">
        <v>14.275009740879099</v>
      </c>
      <c r="N55" s="55">
        <v>2030894.31</v>
      </c>
    </row>
    <row r="56" spans="1:14" ht="13.8" x14ac:dyDescent="0.2">
      <c r="A56" s="37" t="s">
        <v>70</v>
      </c>
      <c r="B56" s="72" t="s">
        <v>70</v>
      </c>
      <c r="C56" s="37" t="s">
        <v>70</v>
      </c>
      <c r="D56" s="72" t="s">
        <v>70</v>
      </c>
      <c r="E56" s="37" t="s">
        <v>609</v>
      </c>
      <c r="F56" s="72" t="s">
        <v>610</v>
      </c>
      <c r="G56" s="55">
        <v>1588071.16</v>
      </c>
      <c r="H56" s="55">
        <v>508224.96</v>
      </c>
      <c r="I56" s="55">
        <v>2096296.12</v>
      </c>
      <c r="J56" s="55">
        <v>1528383.75</v>
      </c>
      <c r="K56" s="55">
        <v>443772.02</v>
      </c>
      <c r="L56" s="55">
        <v>240017.93</v>
      </c>
      <c r="M56" s="137">
        <v>11.449619531805499</v>
      </c>
      <c r="N56" s="55">
        <v>240017.93</v>
      </c>
    </row>
    <row r="57" spans="1:14" ht="13.8" x14ac:dyDescent="0.2">
      <c r="A57" s="37" t="s">
        <v>70</v>
      </c>
      <c r="B57" s="72" t="s">
        <v>70</v>
      </c>
      <c r="C57" s="37" t="s">
        <v>70</v>
      </c>
      <c r="D57" s="72" t="s">
        <v>70</v>
      </c>
      <c r="E57" s="41" t="s">
        <v>127</v>
      </c>
      <c r="F57" s="73" t="s">
        <v>70</v>
      </c>
      <c r="G57" s="74">
        <v>174990870.25</v>
      </c>
      <c r="H57" s="74">
        <v>31790502.260000002</v>
      </c>
      <c r="I57" s="74">
        <v>206781372.50999999</v>
      </c>
      <c r="J57" s="74">
        <v>129003843.17</v>
      </c>
      <c r="K57" s="74">
        <v>94224054.430000007</v>
      </c>
      <c r="L57" s="74">
        <v>58335047.310000002</v>
      </c>
      <c r="M57" s="138">
        <v>28.210977904781501</v>
      </c>
      <c r="N57" s="74">
        <v>56249201.369999997</v>
      </c>
    </row>
    <row r="58" spans="1:14" ht="13.8" x14ac:dyDescent="0.2">
      <c r="A58" s="37" t="s">
        <v>70</v>
      </c>
      <c r="B58" s="72" t="s">
        <v>70</v>
      </c>
      <c r="C58" s="96" t="s">
        <v>127</v>
      </c>
      <c r="D58" s="97" t="s">
        <v>70</v>
      </c>
      <c r="E58" s="96" t="s">
        <v>70</v>
      </c>
      <c r="F58" s="97" t="s">
        <v>70</v>
      </c>
      <c r="G58" s="98">
        <v>640308986.08000004</v>
      </c>
      <c r="H58" s="98">
        <v>56785527.549999997</v>
      </c>
      <c r="I58" s="98">
        <v>697094513.63</v>
      </c>
      <c r="J58" s="98">
        <v>513770827.61000001</v>
      </c>
      <c r="K58" s="98">
        <v>450456885.27999997</v>
      </c>
      <c r="L58" s="98">
        <v>344054825.30000001</v>
      </c>
      <c r="M58" s="139">
        <v>49.355549150486603</v>
      </c>
      <c r="N58" s="98">
        <v>339397163.63999999</v>
      </c>
    </row>
    <row r="59" spans="1:14" ht="13.8" x14ac:dyDescent="0.2">
      <c r="A59" s="37" t="s">
        <v>7</v>
      </c>
      <c r="B59" s="72" t="s">
        <v>611</v>
      </c>
      <c r="C59" s="37" t="s">
        <v>612</v>
      </c>
      <c r="D59" s="72" t="s">
        <v>453</v>
      </c>
      <c r="E59" s="37" t="s">
        <v>613</v>
      </c>
      <c r="F59" s="72" t="s">
        <v>614</v>
      </c>
      <c r="G59" s="55">
        <v>15976577.41</v>
      </c>
      <c r="H59" s="55">
        <v>-783105.39</v>
      </c>
      <c r="I59" s="55">
        <v>15193472.02</v>
      </c>
      <c r="J59" s="55">
        <v>11628294.390000001</v>
      </c>
      <c r="K59" s="55">
        <v>11405331.109999999</v>
      </c>
      <c r="L59" s="55">
        <v>10762502.33</v>
      </c>
      <c r="M59" s="137">
        <v>70.836358640294506</v>
      </c>
      <c r="N59" s="55">
        <v>10624974.75</v>
      </c>
    </row>
    <row r="60" spans="1:14" ht="13.8" x14ac:dyDescent="0.2">
      <c r="A60" s="37" t="s">
        <v>70</v>
      </c>
      <c r="B60" s="72" t="s">
        <v>70</v>
      </c>
      <c r="C60" s="37" t="s">
        <v>70</v>
      </c>
      <c r="D60" s="72" t="s">
        <v>70</v>
      </c>
      <c r="E60" s="37" t="s">
        <v>615</v>
      </c>
      <c r="F60" s="72" t="s">
        <v>616</v>
      </c>
      <c r="G60" s="55">
        <v>2373095081.1599998</v>
      </c>
      <c r="H60" s="55">
        <v>136607010.30000001</v>
      </c>
      <c r="I60" s="55">
        <v>2509702091.46</v>
      </c>
      <c r="J60" s="55">
        <v>1922585732.54</v>
      </c>
      <c r="K60" s="55">
        <v>1906155956.9200001</v>
      </c>
      <c r="L60" s="55">
        <v>1769860652.55</v>
      </c>
      <c r="M60" s="137">
        <v>70.520746608630205</v>
      </c>
      <c r="N60" s="55">
        <v>1728593550.6900001</v>
      </c>
    </row>
    <row r="61" spans="1:14" ht="13.8" x14ac:dyDescent="0.2">
      <c r="A61" s="37" t="s">
        <v>70</v>
      </c>
      <c r="B61" s="72" t="s">
        <v>70</v>
      </c>
      <c r="C61" s="37" t="s">
        <v>70</v>
      </c>
      <c r="D61" s="72" t="s">
        <v>70</v>
      </c>
      <c r="E61" s="37" t="s">
        <v>617</v>
      </c>
      <c r="F61" s="72" t="s">
        <v>618</v>
      </c>
      <c r="G61" s="55">
        <v>11159128.050000001</v>
      </c>
      <c r="H61" s="55">
        <v>0</v>
      </c>
      <c r="I61" s="55">
        <v>11159128.050000001</v>
      </c>
      <c r="J61" s="55">
        <v>10098084.57</v>
      </c>
      <c r="K61" s="55">
        <v>10021999.85</v>
      </c>
      <c r="L61" s="55">
        <v>7340413.0199999996</v>
      </c>
      <c r="M61" s="137">
        <v>65.779449676625902</v>
      </c>
      <c r="N61" s="55">
        <v>7047788.7999999998</v>
      </c>
    </row>
    <row r="62" spans="1:14" ht="13.8" x14ac:dyDescent="0.2">
      <c r="A62" s="37" t="s">
        <v>70</v>
      </c>
      <c r="B62" s="72" t="s">
        <v>70</v>
      </c>
      <c r="C62" s="37" t="s">
        <v>70</v>
      </c>
      <c r="D62" s="72" t="s">
        <v>70</v>
      </c>
      <c r="E62" s="37" t="s">
        <v>619</v>
      </c>
      <c r="F62" s="72" t="s">
        <v>620</v>
      </c>
      <c r="G62" s="55">
        <v>76526166.549999997</v>
      </c>
      <c r="H62" s="55">
        <v>263101.05</v>
      </c>
      <c r="I62" s="55">
        <v>76789267.599999994</v>
      </c>
      <c r="J62" s="55">
        <v>63713648.450000003</v>
      </c>
      <c r="K62" s="55">
        <v>63002428.880000003</v>
      </c>
      <c r="L62" s="55">
        <v>43195589.340000004</v>
      </c>
      <c r="M62" s="137">
        <v>56.252117893620799</v>
      </c>
      <c r="N62" s="55">
        <v>41939212.640000001</v>
      </c>
    </row>
    <row r="63" spans="1:14" ht="13.8" x14ac:dyDescent="0.2">
      <c r="A63" s="37" t="s">
        <v>70</v>
      </c>
      <c r="B63" s="72" t="s">
        <v>70</v>
      </c>
      <c r="C63" s="37" t="s">
        <v>70</v>
      </c>
      <c r="D63" s="72" t="s">
        <v>70</v>
      </c>
      <c r="E63" s="37" t="s">
        <v>621</v>
      </c>
      <c r="F63" s="72" t="s">
        <v>622</v>
      </c>
      <c r="G63" s="55">
        <v>10032351.189999999</v>
      </c>
      <c r="H63" s="55">
        <v>1285370.8799999999</v>
      </c>
      <c r="I63" s="55">
        <v>11317722.07</v>
      </c>
      <c r="J63" s="55">
        <v>2807470.41</v>
      </c>
      <c r="K63" s="55">
        <v>2457470.41</v>
      </c>
      <c r="L63" s="55">
        <v>1989859.93</v>
      </c>
      <c r="M63" s="137">
        <v>17.5818059296097</v>
      </c>
      <c r="N63" s="55">
        <v>1967217.22</v>
      </c>
    </row>
    <row r="64" spans="1:14" ht="13.8" x14ac:dyDescent="0.2">
      <c r="A64" s="37" t="s">
        <v>70</v>
      </c>
      <c r="B64" s="72" t="s">
        <v>70</v>
      </c>
      <c r="C64" s="37" t="s">
        <v>70</v>
      </c>
      <c r="D64" s="72" t="s">
        <v>70</v>
      </c>
      <c r="E64" s="37" t="s">
        <v>623</v>
      </c>
      <c r="F64" s="72" t="s">
        <v>624</v>
      </c>
      <c r="G64" s="55">
        <v>48055902.700000003</v>
      </c>
      <c r="H64" s="55">
        <v>491945.71</v>
      </c>
      <c r="I64" s="55">
        <v>48547848.409999996</v>
      </c>
      <c r="J64" s="55">
        <v>35778480.920000002</v>
      </c>
      <c r="K64" s="55">
        <v>28211661.309999999</v>
      </c>
      <c r="L64" s="55">
        <v>23090037.59</v>
      </c>
      <c r="M64" s="137">
        <v>47.561402505417398</v>
      </c>
      <c r="N64" s="55">
        <v>22043989.52</v>
      </c>
    </row>
    <row r="65" spans="1:14" ht="13.8" x14ac:dyDescent="0.2">
      <c r="A65" s="37" t="s">
        <v>70</v>
      </c>
      <c r="B65" s="72" t="s">
        <v>70</v>
      </c>
      <c r="C65" s="37" t="s">
        <v>70</v>
      </c>
      <c r="D65" s="72" t="s">
        <v>70</v>
      </c>
      <c r="E65" s="41" t="s">
        <v>127</v>
      </c>
      <c r="F65" s="73" t="s">
        <v>70</v>
      </c>
      <c r="G65" s="74">
        <v>2534845207.0599999</v>
      </c>
      <c r="H65" s="74">
        <v>137864322.55000001</v>
      </c>
      <c r="I65" s="74">
        <v>2672709529.6100001</v>
      </c>
      <c r="J65" s="74">
        <v>2046611711.28</v>
      </c>
      <c r="K65" s="74">
        <v>2021254848.48</v>
      </c>
      <c r="L65" s="74">
        <v>1856239054.76</v>
      </c>
      <c r="M65" s="138">
        <v>69.451582156436601</v>
      </c>
      <c r="N65" s="74">
        <v>1812216733.6199999</v>
      </c>
    </row>
    <row r="66" spans="1:14" ht="13.8" x14ac:dyDescent="0.2">
      <c r="A66" s="37" t="s">
        <v>70</v>
      </c>
      <c r="B66" s="72" t="s">
        <v>70</v>
      </c>
      <c r="C66" s="37" t="s">
        <v>625</v>
      </c>
      <c r="D66" s="72" t="s">
        <v>626</v>
      </c>
      <c r="E66" s="37" t="s">
        <v>627</v>
      </c>
      <c r="F66" s="72" t="s">
        <v>628</v>
      </c>
      <c r="G66" s="55">
        <v>93334813.560000002</v>
      </c>
      <c r="H66" s="55">
        <v>12775564.02</v>
      </c>
      <c r="I66" s="55">
        <v>106110377.58</v>
      </c>
      <c r="J66" s="55">
        <v>71574130.670000002</v>
      </c>
      <c r="K66" s="55">
        <v>61651417.32</v>
      </c>
      <c r="L66" s="55">
        <v>43703335.68</v>
      </c>
      <c r="M66" s="137">
        <v>41.186674363731001</v>
      </c>
      <c r="N66" s="55">
        <v>41634052.299999997</v>
      </c>
    </row>
    <row r="67" spans="1:14" ht="13.8" x14ac:dyDescent="0.2">
      <c r="A67" s="37" t="s">
        <v>70</v>
      </c>
      <c r="B67" s="72" t="s">
        <v>70</v>
      </c>
      <c r="C67" s="37" t="s">
        <v>70</v>
      </c>
      <c r="D67" s="72" t="s">
        <v>70</v>
      </c>
      <c r="E67" s="37" t="s">
        <v>629</v>
      </c>
      <c r="F67" s="72" t="s">
        <v>630</v>
      </c>
      <c r="G67" s="55">
        <v>3554366.38</v>
      </c>
      <c r="H67" s="55">
        <v>73607.259999999995</v>
      </c>
      <c r="I67" s="55">
        <v>3627973.64</v>
      </c>
      <c r="J67" s="55">
        <v>1848893.42</v>
      </c>
      <c r="K67" s="55">
        <v>1848893.42</v>
      </c>
      <c r="L67" s="55">
        <v>1848629.84</v>
      </c>
      <c r="M67" s="137">
        <v>50.954886210253697</v>
      </c>
      <c r="N67" s="55">
        <v>1848629.84</v>
      </c>
    </row>
    <row r="68" spans="1:14" ht="13.8" x14ac:dyDescent="0.2">
      <c r="A68" s="37" t="s">
        <v>70</v>
      </c>
      <c r="B68" s="72" t="s">
        <v>70</v>
      </c>
      <c r="C68" s="37" t="s">
        <v>70</v>
      </c>
      <c r="D68" s="72" t="s">
        <v>70</v>
      </c>
      <c r="E68" s="37" t="s">
        <v>631</v>
      </c>
      <c r="F68" s="72" t="s">
        <v>632</v>
      </c>
      <c r="G68" s="55">
        <v>4029727.08</v>
      </c>
      <c r="H68" s="55">
        <v>147118.17000000001</v>
      </c>
      <c r="I68" s="55">
        <v>4176845.25</v>
      </c>
      <c r="J68" s="55">
        <v>2562952.02</v>
      </c>
      <c r="K68" s="55">
        <v>2562952.02</v>
      </c>
      <c r="L68" s="55">
        <v>2550352.5</v>
      </c>
      <c r="M68" s="137">
        <v>61.059300676748798</v>
      </c>
      <c r="N68" s="55">
        <v>2515352.5</v>
      </c>
    </row>
    <row r="69" spans="1:14" ht="13.8" x14ac:dyDescent="0.2">
      <c r="A69" s="37" t="s">
        <v>70</v>
      </c>
      <c r="B69" s="72" t="s">
        <v>70</v>
      </c>
      <c r="C69" s="37" t="s">
        <v>70</v>
      </c>
      <c r="D69" s="72" t="s">
        <v>70</v>
      </c>
      <c r="E69" s="37" t="s">
        <v>633</v>
      </c>
      <c r="F69" s="72" t="s">
        <v>634</v>
      </c>
      <c r="G69" s="55">
        <v>416017266.30000001</v>
      </c>
      <c r="H69" s="55">
        <v>25760303.25</v>
      </c>
      <c r="I69" s="55">
        <v>441777569.55000001</v>
      </c>
      <c r="J69" s="55">
        <v>338254865.5</v>
      </c>
      <c r="K69" s="55">
        <v>313360303.92000002</v>
      </c>
      <c r="L69" s="55">
        <v>303704937.57999998</v>
      </c>
      <c r="M69" s="137">
        <v>68.746119883215798</v>
      </c>
      <c r="N69" s="55">
        <v>299322552.20999998</v>
      </c>
    </row>
    <row r="70" spans="1:14" ht="13.8" x14ac:dyDescent="0.2">
      <c r="A70" s="37" t="s">
        <v>70</v>
      </c>
      <c r="B70" s="72" t="s">
        <v>70</v>
      </c>
      <c r="C70" s="37" t="s">
        <v>70</v>
      </c>
      <c r="D70" s="72" t="s">
        <v>70</v>
      </c>
      <c r="E70" s="37" t="s">
        <v>635</v>
      </c>
      <c r="F70" s="72" t="s">
        <v>636</v>
      </c>
      <c r="G70" s="55">
        <v>480923283.70999998</v>
      </c>
      <c r="H70" s="55">
        <v>17177100.460000001</v>
      </c>
      <c r="I70" s="55">
        <v>498100384.17000002</v>
      </c>
      <c r="J70" s="55">
        <v>360306433.66000003</v>
      </c>
      <c r="K70" s="55">
        <v>360115620.52999997</v>
      </c>
      <c r="L70" s="55">
        <v>356578164.54000002</v>
      </c>
      <c r="M70" s="137">
        <v>71.587610825512002</v>
      </c>
      <c r="N70" s="55">
        <v>352866767.87</v>
      </c>
    </row>
    <row r="71" spans="1:14" ht="13.8" x14ac:dyDescent="0.2">
      <c r="A71" s="37" t="s">
        <v>70</v>
      </c>
      <c r="B71" s="72" t="s">
        <v>70</v>
      </c>
      <c r="C71" s="37" t="s">
        <v>70</v>
      </c>
      <c r="D71" s="72" t="s">
        <v>70</v>
      </c>
      <c r="E71" s="37" t="s">
        <v>637</v>
      </c>
      <c r="F71" s="72" t="s">
        <v>638</v>
      </c>
      <c r="G71" s="55">
        <v>78815006.409999996</v>
      </c>
      <c r="H71" s="55">
        <v>6342406.4100000001</v>
      </c>
      <c r="I71" s="55">
        <v>85157412.819999993</v>
      </c>
      <c r="J71" s="55">
        <v>59098850.270000003</v>
      </c>
      <c r="K71" s="55">
        <v>58985303.07</v>
      </c>
      <c r="L71" s="55">
        <v>58180426.740000002</v>
      </c>
      <c r="M71" s="137">
        <v>68.321036082880894</v>
      </c>
      <c r="N71" s="55">
        <v>57721083.18</v>
      </c>
    </row>
    <row r="72" spans="1:14" ht="13.8" x14ac:dyDescent="0.2">
      <c r="A72" s="37" t="s">
        <v>70</v>
      </c>
      <c r="B72" s="72" t="s">
        <v>70</v>
      </c>
      <c r="C72" s="37" t="s">
        <v>70</v>
      </c>
      <c r="D72" s="72" t="s">
        <v>70</v>
      </c>
      <c r="E72" s="37" t="s">
        <v>639</v>
      </c>
      <c r="F72" s="72" t="s">
        <v>640</v>
      </c>
      <c r="G72" s="55">
        <v>30588807.800000001</v>
      </c>
      <c r="H72" s="55">
        <v>1249920.19</v>
      </c>
      <c r="I72" s="55">
        <v>31838727.989999998</v>
      </c>
      <c r="J72" s="55">
        <v>22631223.039999999</v>
      </c>
      <c r="K72" s="55">
        <v>22631223.039999999</v>
      </c>
      <c r="L72" s="55">
        <v>22614900.260000002</v>
      </c>
      <c r="M72" s="137">
        <v>71.029534430844606</v>
      </c>
      <c r="N72" s="55">
        <v>22449891.100000001</v>
      </c>
    </row>
    <row r="73" spans="1:14" ht="13.8" x14ac:dyDescent="0.2">
      <c r="A73" s="37" t="s">
        <v>70</v>
      </c>
      <c r="B73" s="72" t="s">
        <v>70</v>
      </c>
      <c r="C73" s="37" t="s">
        <v>70</v>
      </c>
      <c r="D73" s="72" t="s">
        <v>70</v>
      </c>
      <c r="E73" s="37" t="s">
        <v>641</v>
      </c>
      <c r="F73" s="72" t="s">
        <v>642</v>
      </c>
      <c r="G73" s="55">
        <v>13155022.33</v>
      </c>
      <c r="H73" s="55">
        <v>1492746.02</v>
      </c>
      <c r="I73" s="55">
        <v>14647768.35</v>
      </c>
      <c r="J73" s="55">
        <v>10437294.210000001</v>
      </c>
      <c r="K73" s="55">
        <v>10434558.710000001</v>
      </c>
      <c r="L73" s="55">
        <v>9861276.3599999994</v>
      </c>
      <c r="M73" s="137">
        <v>67.322721962625806</v>
      </c>
      <c r="N73" s="55">
        <v>9861276.3599999994</v>
      </c>
    </row>
    <row r="74" spans="1:14" ht="13.8" x14ac:dyDescent="0.2">
      <c r="A74" s="37" t="s">
        <v>70</v>
      </c>
      <c r="B74" s="72" t="s">
        <v>70</v>
      </c>
      <c r="C74" s="37" t="s">
        <v>70</v>
      </c>
      <c r="D74" s="72" t="s">
        <v>70</v>
      </c>
      <c r="E74" s="37" t="s">
        <v>643</v>
      </c>
      <c r="F74" s="72" t="s">
        <v>644</v>
      </c>
      <c r="G74" s="55">
        <v>5411215.9900000002</v>
      </c>
      <c r="H74" s="55">
        <v>17084154.210000001</v>
      </c>
      <c r="I74" s="55">
        <v>22495370.199999999</v>
      </c>
      <c r="J74" s="55">
        <v>7468766.9800000004</v>
      </c>
      <c r="K74" s="55">
        <v>6961167.1399999997</v>
      </c>
      <c r="L74" s="55">
        <v>6018119.4500000002</v>
      </c>
      <c r="M74" s="137">
        <v>26.752702429409201</v>
      </c>
      <c r="N74" s="55">
        <v>5294207.37</v>
      </c>
    </row>
    <row r="75" spans="1:14" ht="13.8" x14ac:dyDescent="0.2">
      <c r="A75" s="37" t="s">
        <v>70</v>
      </c>
      <c r="B75" s="72" t="s">
        <v>70</v>
      </c>
      <c r="C75" s="37" t="s">
        <v>70</v>
      </c>
      <c r="D75" s="72" t="s">
        <v>70</v>
      </c>
      <c r="E75" s="37" t="s">
        <v>645</v>
      </c>
      <c r="F75" s="72" t="s">
        <v>646</v>
      </c>
      <c r="G75" s="55">
        <v>10103479.85</v>
      </c>
      <c r="H75" s="55">
        <v>2208716.38</v>
      </c>
      <c r="I75" s="55">
        <v>12312196.23</v>
      </c>
      <c r="J75" s="55">
        <v>6173934.8700000001</v>
      </c>
      <c r="K75" s="55">
        <v>6173934.8700000001</v>
      </c>
      <c r="L75" s="55">
        <v>6166377.3700000001</v>
      </c>
      <c r="M75" s="137">
        <v>50.083488394823902</v>
      </c>
      <c r="N75" s="55">
        <v>5791377.3700000001</v>
      </c>
    </row>
    <row r="76" spans="1:14" ht="13.8" x14ac:dyDescent="0.2">
      <c r="A76" s="37" t="s">
        <v>70</v>
      </c>
      <c r="B76" s="72" t="s">
        <v>70</v>
      </c>
      <c r="C76" s="37" t="s">
        <v>70</v>
      </c>
      <c r="D76" s="72" t="s">
        <v>70</v>
      </c>
      <c r="E76" s="37" t="s">
        <v>647</v>
      </c>
      <c r="F76" s="72" t="s">
        <v>648</v>
      </c>
      <c r="G76" s="55">
        <v>220274721.87</v>
      </c>
      <c r="H76" s="55">
        <v>0</v>
      </c>
      <c r="I76" s="55">
        <v>220274721.87</v>
      </c>
      <c r="J76" s="55">
        <v>211172354.91</v>
      </c>
      <c r="K76" s="55">
        <v>210705904.91</v>
      </c>
      <c r="L76" s="55">
        <v>153644859.41</v>
      </c>
      <c r="M76" s="137">
        <v>69.751471301676105</v>
      </c>
      <c r="N76" s="55">
        <v>140223751.80000001</v>
      </c>
    </row>
    <row r="77" spans="1:14" ht="13.8" x14ac:dyDescent="0.2">
      <c r="A77" s="37" t="s">
        <v>70</v>
      </c>
      <c r="B77" s="72" t="s">
        <v>70</v>
      </c>
      <c r="C77" s="37" t="s">
        <v>70</v>
      </c>
      <c r="D77" s="72" t="s">
        <v>70</v>
      </c>
      <c r="E77" s="37" t="s">
        <v>649</v>
      </c>
      <c r="F77" s="72" t="s">
        <v>650</v>
      </c>
      <c r="G77" s="55">
        <v>753552.53</v>
      </c>
      <c r="H77" s="55">
        <v>-11042.27</v>
      </c>
      <c r="I77" s="55">
        <v>742510.26</v>
      </c>
      <c r="J77" s="55">
        <v>417967.97</v>
      </c>
      <c r="K77" s="55">
        <v>417967.97</v>
      </c>
      <c r="L77" s="55">
        <v>387753.19</v>
      </c>
      <c r="M77" s="137">
        <v>52.221930239724898</v>
      </c>
      <c r="N77" s="55">
        <v>386441</v>
      </c>
    </row>
    <row r="78" spans="1:14" ht="13.8" x14ac:dyDescent="0.2">
      <c r="A78" s="37" t="s">
        <v>70</v>
      </c>
      <c r="B78" s="72" t="s">
        <v>70</v>
      </c>
      <c r="C78" s="37" t="s">
        <v>70</v>
      </c>
      <c r="D78" s="72" t="s">
        <v>70</v>
      </c>
      <c r="E78" s="37" t="s">
        <v>651</v>
      </c>
      <c r="F78" s="72" t="s">
        <v>652</v>
      </c>
      <c r="G78" s="55">
        <v>4049365.32</v>
      </c>
      <c r="H78" s="55">
        <v>7725751.1799999997</v>
      </c>
      <c r="I78" s="55">
        <v>11775116.5</v>
      </c>
      <c r="J78" s="55">
        <v>4093352.17</v>
      </c>
      <c r="K78" s="55">
        <v>4088552.17</v>
      </c>
      <c r="L78" s="55">
        <v>4023551.93</v>
      </c>
      <c r="M78" s="137">
        <v>34.169954326991203</v>
      </c>
      <c r="N78" s="55">
        <v>3804554.93</v>
      </c>
    </row>
    <row r="79" spans="1:14" ht="13.8" x14ac:dyDescent="0.2">
      <c r="A79" s="37" t="s">
        <v>70</v>
      </c>
      <c r="B79" s="72" t="s">
        <v>70</v>
      </c>
      <c r="C79" s="37" t="s">
        <v>70</v>
      </c>
      <c r="D79" s="72" t="s">
        <v>70</v>
      </c>
      <c r="E79" s="37" t="s">
        <v>653</v>
      </c>
      <c r="F79" s="72" t="s">
        <v>654</v>
      </c>
      <c r="G79" s="55">
        <v>15447103.699999999</v>
      </c>
      <c r="H79" s="55">
        <v>-344714.73</v>
      </c>
      <c r="I79" s="55">
        <v>15102388.970000001</v>
      </c>
      <c r="J79" s="55">
        <v>14429519.460000001</v>
      </c>
      <c r="K79" s="55">
        <v>14320004.619999999</v>
      </c>
      <c r="L79" s="55">
        <v>13600668.560000001</v>
      </c>
      <c r="M79" s="137">
        <v>90.056404897377007</v>
      </c>
      <c r="N79" s="55">
        <v>10989010.16</v>
      </c>
    </row>
    <row r="80" spans="1:14" ht="13.8" x14ac:dyDescent="0.2">
      <c r="A80" s="37" t="s">
        <v>70</v>
      </c>
      <c r="B80" s="72" t="s">
        <v>70</v>
      </c>
      <c r="C80" s="37" t="s">
        <v>70</v>
      </c>
      <c r="D80" s="72" t="s">
        <v>70</v>
      </c>
      <c r="E80" s="41" t="s">
        <v>127</v>
      </c>
      <c r="F80" s="73" t="s">
        <v>70</v>
      </c>
      <c r="G80" s="74">
        <v>1376457732.8299999</v>
      </c>
      <c r="H80" s="74">
        <v>91681630.549999997</v>
      </c>
      <c r="I80" s="74">
        <v>1468139363.3800001</v>
      </c>
      <c r="J80" s="74">
        <v>1110470539.1500001</v>
      </c>
      <c r="K80" s="74">
        <v>1074257803.71</v>
      </c>
      <c r="L80" s="74">
        <v>982883353.40999997</v>
      </c>
      <c r="M80" s="138">
        <v>66.947551296981302</v>
      </c>
      <c r="N80" s="74">
        <v>954708947.99000001</v>
      </c>
    </row>
    <row r="81" spans="1:14" ht="13.8" x14ac:dyDescent="0.2">
      <c r="A81" s="37" t="s">
        <v>70</v>
      </c>
      <c r="B81" s="72" t="s">
        <v>70</v>
      </c>
      <c r="C81" s="37" t="s">
        <v>655</v>
      </c>
      <c r="D81" s="72" t="s">
        <v>656</v>
      </c>
      <c r="E81" s="37" t="s">
        <v>657</v>
      </c>
      <c r="F81" s="72" t="s">
        <v>658</v>
      </c>
      <c r="G81" s="55">
        <v>91021180.180000007</v>
      </c>
      <c r="H81" s="55">
        <v>48290963.579999998</v>
      </c>
      <c r="I81" s="55">
        <v>139312143.75999999</v>
      </c>
      <c r="J81" s="55">
        <v>59335144.590000004</v>
      </c>
      <c r="K81" s="55">
        <v>58904424.289999999</v>
      </c>
      <c r="L81" s="55">
        <v>15042804.9</v>
      </c>
      <c r="M81" s="137">
        <v>10.7979135874292</v>
      </c>
      <c r="N81" s="55">
        <v>11738449.619999999</v>
      </c>
    </row>
    <row r="82" spans="1:14" ht="13.8" x14ac:dyDescent="0.2">
      <c r="A82" s="37" t="s">
        <v>70</v>
      </c>
      <c r="B82" s="72" t="s">
        <v>70</v>
      </c>
      <c r="C82" s="37" t="s">
        <v>70</v>
      </c>
      <c r="D82" s="72" t="s">
        <v>70</v>
      </c>
      <c r="E82" s="37" t="s">
        <v>659</v>
      </c>
      <c r="F82" s="72" t="s">
        <v>660</v>
      </c>
      <c r="G82" s="55">
        <v>5671590.1299999999</v>
      </c>
      <c r="H82" s="55">
        <v>1024664.09</v>
      </c>
      <c r="I82" s="55">
        <v>6696254.2199999997</v>
      </c>
      <c r="J82" s="55">
        <v>3631575.84</v>
      </c>
      <c r="K82" s="55">
        <v>3628373.34</v>
      </c>
      <c r="L82" s="55">
        <v>1727794.73</v>
      </c>
      <c r="M82" s="137">
        <v>25.802406438505901</v>
      </c>
      <c r="N82" s="55">
        <v>1665588.41</v>
      </c>
    </row>
    <row r="83" spans="1:14" ht="13.8" x14ac:dyDescent="0.2">
      <c r="A83" s="37" t="s">
        <v>70</v>
      </c>
      <c r="B83" s="72" t="s">
        <v>70</v>
      </c>
      <c r="C83" s="37" t="s">
        <v>70</v>
      </c>
      <c r="D83" s="72" t="s">
        <v>70</v>
      </c>
      <c r="E83" s="41" t="s">
        <v>127</v>
      </c>
      <c r="F83" s="73" t="s">
        <v>70</v>
      </c>
      <c r="G83" s="74">
        <v>96692770.310000002</v>
      </c>
      <c r="H83" s="74">
        <v>49315627.670000002</v>
      </c>
      <c r="I83" s="74">
        <v>146008397.97999999</v>
      </c>
      <c r="J83" s="74">
        <v>62966720.43</v>
      </c>
      <c r="K83" s="74">
        <v>62532797.630000003</v>
      </c>
      <c r="L83" s="74">
        <v>16770599.630000001</v>
      </c>
      <c r="M83" s="138">
        <v>11.4860513929461</v>
      </c>
      <c r="N83" s="74">
        <v>13404038.029999999</v>
      </c>
    </row>
    <row r="84" spans="1:14" ht="13.8" x14ac:dyDescent="0.2">
      <c r="A84" s="37" t="s">
        <v>70</v>
      </c>
      <c r="B84" s="72" t="s">
        <v>70</v>
      </c>
      <c r="C84" s="37" t="s">
        <v>661</v>
      </c>
      <c r="D84" s="72" t="s">
        <v>662</v>
      </c>
      <c r="E84" s="37" t="s">
        <v>663</v>
      </c>
      <c r="F84" s="72" t="s">
        <v>664</v>
      </c>
      <c r="G84" s="55">
        <v>23529130.18</v>
      </c>
      <c r="H84" s="55">
        <v>6263038.3099999996</v>
      </c>
      <c r="I84" s="55">
        <v>29792168.489999998</v>
      </c>
      <c r="J84" s="55">
        <v>21254533.73</v>
      </c>
      <c r="K84" s="55">
        <v>16051454.699999999</v>
      </c>
      <c r="L84" s="55">
        <v>6646289.79</v>
      </c>
      <c r="M84" s="137">
        <v>22.308848690322399</v>
      </c>
      <c r="N84" s="55">
        <v>5763484.3200000003</v>
      </c>
    </row>
    <row r="85" spans="1:14" ht="13.8" x14ac:dyDescent="0.2">
      <c r="A85" s="37" t="s">
        <v>70</v>
      </c>
      <c r="B85" s="72" t="s">
        <v>70</v>
      </c>
      <c r="C85" s="37" t="s">
        <v>70</v>
      </c>
      <c r="D85" s="72" t="s">
        <v>70</v>
      </c>
      <c r="E85" s="37" t="s">
        <v>665</v>
      </c>
      <c r="F85" s="72" t="s">
        <v>666</v>
      </c>
      <c r="G85" s="55">
        <v>6272163</v>
      </c>
      <c r="H85" s="55">
        <v>-67502.559999999998</v>
      </c>
      <c r="I85" s="55">
        <v>6204660.4400000004</v>
      </c>
      <c r="J85" s="55">
        <v>4358011.3600000003</v>
      </c>
      <c r="K85" s="55">
        <v>4358011.3600000003</v>
      </c>
      <c r="L85" s="55">
        <v>3071970.15</v>
      </c>
      <c r="M85" s="137">
        <v>49.510689258605098</v>
      </c>
      <c r="N85" s="55">
        <v>3066808.6</v>
      </c>
    </row>
    <row r="86" spans="1:14" ht="13.8" x14ac:dyDescent="0.2">
      <c r="A86" s="37" t="s">
        <v>70</v>
      </c>
      <c r="B86" s="72" t="s">
        <v>70</v>
      </c>
      <c r="C86" s="37" t="s">
        <v>70</v>
      </c>
      <c r="D86" s="72" t="s">
        <v>70</v>
      </c>
      <c r="E86" s="37" t="s">
        <v>667</v>
      </c>
      <c r="F86" s="72" t="s">
        <v>668</v>
      </c>
      <c r="G86" s="55">
        <v>2835315.78</v>
      </c>
      <c r="H86" s="55">
        <v>22780.35</v>
      </c>
      <c r="I86" s="55">
        <v>2858096.13</v>
      </c>
      <c r="J86" s="55">
        <v>2101312.3199999998</v>
      </c>
      <c r="K86" s="55">
        <v>2037128.32</v>
      </c>
      <c r="L86" s="55">
        <v>1509969.84</v>
      </c>
      <c r="M86" s="137">
        <v>52.8313174686675</v>
      </c>
      <c r="N86" s="55">
        <v>1494894.63</v>
      </c>
    </row>
    <row r="87" spans="1:14" ht="13.8" x14ac:dyDescent="0.2">
      <c r="A87" s="37" t="s">
        <v>70</v>
      </c>
      <c r="B87" s="72" t="s">
        <v>70</v>
      </c>
      <c r="C87" s="37" t="s">
        <v>70</v>
      </c>
      <c r="D87" s="72" t="s">
        <v>70</v>
      </c>
      <c r="E87" s="41" t="s">
        <v>127</v>
      </c>
      <c r="F87" s="73" t="s">
        <v>70</v>
      </c>
      <c r="G87" s="74">
        <v>32636608.960000001</v>
      </c>
      <c r="H87" s="74">
        <v>6218316.0999999996</v>
      </c>
      <c r="I87" s="74">
        <v>38854925.060000002</v>
      </c>
      <c r="J87" s="74">
        <v>27713857.41</v>
      </c>
      <c r="K87" s="74">
        <v>22446594.379999999</v>
      </c>
      <c r="L87" s="74">
        <v>11228229.779999999</v>
      </c>
      <c r="M87" s="138">
        <v>28.897828943592899</v>
      </c>
      <c r="N87" s="74">
        <v>10325187.550000001</v>
      </c>
    </row>
    <row r="88" spans="1:14" ht="13.8" x14ac:dyDescent="0.2">
      <c r="A88" s="37" t="s">
        <v>70</v>
      </c>
      <c r="B88" s="72" t="s">
        <v>70</v>
      </c>
      <c r="C88" s="37" t="s">
        <v>669</v>
      </c>
      <c r="D88" s="72" t="s">
        <v>670</v>
      </c>
      <c r="E88" s="37" t="s">
        <v>671</v>
      </c>
      <c r="F88" s="72" t="s">
        <v>672</v>
      </c>
      <c r="G88" s="55">
        <v>13874244.390000001</v>
      </c>
      <c r="H88" s="55">
        <v>739621.6</v>
      </c>
      <c r="I88" s="55">
        <v>14613865.99</v>
      </c>
      <c r="J88" s="55">
        <v>10303630.42</v>
      </c>
      <c r="K88" s="55">
        <v>10285330.09</v>
      </c>
      <c r="L88" s="55">
        <v>8157682.9400000004</v>
      </c>
      <c r="M88" s="137">
        <v>55.821525567445001</v>
      </c>
      <c r="N88" s="55">
        <v>8052503.6799999997</v>
      </c>
    </row>
    <row r="89" spans="1:14" ht="13.8" x14ac:dyDescent="0.2">
      <c r="A89" s="37" t="s">
        <v>70</v>
      </c>
      <c r="B89" s="72" t="s">
        <v>70</v>
      </c>
      <c r="C89" s="37" t="s">
        <v>70</v>
      </c>
      <c r="D89" s="72" t="s">
        <v>70</v>
      </c>
      <c r="E89" s="37" t="s">
        <v>673</v>
      </c>
      <c r="F89" s="72" t="s">
        <v>674</v>
      </c>
      <c r="G89" s="55">
        <v>741080.25</v>
      </c>
      <c r="H89" s="55">
        <v>24264.5</v>
      </c>
      <c r="I89" s="55">
        <v>765344.75</v>
      </c>
      <c r="J89" s="55">
        <v>609850.92000000004</v>
      </c>
      <c r="K89" s="55">
        <v>609850.92000000004</v>
      </c>
      <c r="L89" s="55">
        <v>457305.92</v>
      </c>
      <c r="M89" s="137">
        <v>59.751624349680299</v>
      </c>
      <c r="N89" s="55">
        <v>457031.07</v>
      </c>
    </row>
    <row r="90" spans="1:14" ht="13.8" x14ac:dyDescent="0.2">
      <c r="A90" s="37" t="s">
        <v>70</v>
      </c>
      <c r="B90" s="72" t="s">
        <v>70</v>
      </c>
      <c r="C90" s="37" t="s">
        <v>70</v>
      </c>
      <c r="D90" s="72" t="s">
        <v>70</v>
      </c>
      <c r="E90" s="37" t="s">
        <v>675</v>
      </c>
      <c r="F90" s="72" t="s">
        <v>676</v>
      </c>
      <c r="G90" s="55">
        <v>11545308.869999999</v>
      </c>
      <c r="H90" s="55">
        <v>1340665.28</v>
      </c>
      <c r="I90" s="55">
        <v>12885974.15</v>
      </c>
      <c r="J90" s="55">
        <v>9901463.2100000009</v>
      </c>
      <c r="K90" s="55">
        <v>6945985.4400000004</v>
      </c>
      <c r="L90" s="55">
        <v>2606237.5299999998</v>
      </c>
      <c r="M90" s="137">
        <v>20.2253822618448</v>
      </c>
      <c r="N90" s="55">
        <v>2457733.13</v>
      </c>
    </row>
    <row r="91" spans="1:14" ht="13.8" x14ac:dyDescent="0.2">
      <c r="A91" s="37" t="s">
        <v>70</v>
      </c>
      <c r="B91" s="72" t="s">
        <v>70</v>
      </c>
      <c r="C91" s="37" t="s">
        <v>70</v>
      </c>
      <c r="D91" s="72" t="s">
        <v>70</v>
      </c>
      <c r="E91" s="37" t="s">
        <v>677</v>
      </c>
      <c r="F91" s="72" t="s">
        <v>678</v>
      </c>
      <c r="G91" s="55">
        <v>6892502.8899999997</v>
      </c>
      <c r="H91" s="55">
        <v>2516146.59</v>
      </c>
      <c r="I91" s="55">
        <v>9408649.4800000004</v>
      </c>
      <c r="J91" s="55">
        <v>6610163.9000000004</v>
      </c>
      <c r="K91" s="55">
        <v>2135076.4900000002</v>
      </c>
      <c r="L91" s="55">
        <v>1094774.8799999999</v>
      </c>
      <c r="M91" s="137">
        <v>11.635834476852001</v>
      </c>
      <c r="N91" s="55">
        <v>1089634.8999999999</v>
      </c>
    </row>
    <row r="92" spans="1:14" ht="13.8" x14ac:dyDescent="0.2">
      <c r="A92" s="37" t="s">
        <v>70</v>
      </c>
      <c r="B92" s="72" t="s">
        <v>70</v>
      </c>
      <c r="C92" s="37" t="s">
        <v>70</v>
      </c>
      <c r="D92" s="72" t="s">
        <v>70</v>
      </c>
      <c r="E92" s="37" t="s">
        <v>679</v>
      </c>
      <c r="F92" s="72" t="s">
        <v>680</v>
      </c>
      <c r="G92" s="55">
        <v>7936175.0599999996</v>
      </c>
      <c r="H92" s="55">
        <v>3715233.78</v>
      </c>
      <c r="I92" s="55">
        <v>11651408.84</v>
      </c>
      <c r="J92" s="55">
        <v>8723677.9399999995</v>
      </c>
      <c r="K92" s="55">
        <v>8612639.8599999994</v>
      </c>
      <c r="L92" s="55">
        <v>4878256.72</v>
      </c>
      <c r="M92" s="137">
        <v>41.868385076769798</v>
      </c>
      <c r="N92" s="55">
        <v>4412898.43</v>
      </c>
    </row>
    <row r="93" spans="1:14" ht="13.8" x14ac:dyDescent="0.2">
      <c r="A93" s="37" t="s">
        <v>70</v>
      </c>
      <c r="B93" s="72" t="s">
        <v>70</v>
      </c>
      <c r="C93" s="37" t="s">
        <v>70</v>
      </c>
      <c r="D93" s="72" t="s">
        <v>70</v>
      </c>
      <c r="E93" s="41" t="s">
        <v>127</v>
      </c>
      <c r="F93" s="73" t="s">
        <v>70</v>
      </c>
      <c r="G93" s="74">
        <v>40989311.460000001</v>
      </c>
      <c r="H93" s="74">
        <v>8335931.75</v>
      </c>
      <c r="I93" s="74">
        <v>49325243.210000001</v>
      </c>
      <c r="J93" s="74">
        <v>36148786.390000001</v>
      </c>
      <c r="K93" s="74">
        <v>28588882.800000001</v>
      </c>
      <c r="L93" s="74">
        <v>17194257.989999998</v>
      </c>
      <c r="M93" s="138">
        <v>34.8589421379966</v>
      </c>
      <c r="N93" s="74">
        <v>16469801.210000001</v>
      </c>
    </row>
    <row r="94" spans="1:14" ht="13.8" x14ac:dyDescent="0.2">
      <c r="A94" s="37" t="s">
        <v>70</v>
      </c>
      <c r="B94" s="72" t="s">
        <v>70</v>
      </c>
      <c r="C94" s="37" t="s">
        <v>681</v>
      </c>
      <c r="D94" s="72" t="s">
        <v>682</v>
      </c>
      <c r="E94" s="37" t="s">
        <v>683</v>
      </c>
      <c r="F94" s="72" t="s">
        <v>684</v>
      </c>
      <c r="G94" s="55">
        <v>5001000</v>
      </c>
      <c r="H94" s="55">
        <v>0</v>
      </c>
      <c r="I94" s="55">
        <v>5001000</v>
      </c>
      <c r="J94" s="55">
        <v>2105643.8199999998</v>
      </c>
      <c r="K94" s="55">
        <v>2099593.3199999998</v>
      </c>
      <c r="L94" s="55">
        <v>1894212.35</v>
      </c>
      <c r="M94" s="137">
        <v>37.876671665666898</v>
      </c>
      <c r="N94" s="55">
        <v>929090.55</v>
      </c>
    </row>
    <row r="95" spans="1:14" ht="13.8" x14ac:dyDescent="0.2">
      <c r="A95" s="37" t="s">
        <v>70</v>
      </c>
      <c r="B95" s="72" t="s">
        <v>70</v>
      </c>
      <c r="C95" s="37" t="s">
        <v>70</v>
      </c>
      <c r="D95" s="72" t="s">
        <v>70</v>
      </c>
      <c r="E95" s="41" t="s">
        <v>127</v>
      </c>
      <c r="F95" s="73" t="s">
        <v>70</v>
      </c>
      <c r="G95" s="74">
        <v>5001000</v>
      </c>
      <c r="H95" s="74">
        <v>0</v>
      </c>
      <c r="I95" s="74">
        <v>5001000</v>
      </c>
      <c r="J95" s="74">
        <v>2105643.8199999998</v>
      </c>
      <c r="K95" s="74">
        <v>2099593.3199999998</v>
      </c>
      <c r="L95" s="74">
        <v>1894212.35</v>
      </c>
      <c r="M95" s="138">
        <v>37.876671665666898</v>
      </c>
      <c r="N95" s="74">
        <v>929090.55</v>
      </c>
    </row>
    <row r="96" spans="1:14" ht="13.8" x14ac:dyDescent="0.2">
      <c r="A96" s="37" t="s">
        <v>70</v>
      </c>
      <c r="B96" s="72" t="s">
        <v>70</v>
      </c>
      <c r="C96" s="96" t="s">
        <v>127</v>
      </c>
      <c r="D96" s="97" t="s">
        <v>70</v>
      </c>
      <c r="E96" s="96" t="s">
        <v>70</v>
      </c>
      <c r="F96" s="97" t="s">
        <v>70</v>
      </c>
      <c r="G96" s="98">
        <v>4086622630.6199999</v>
      </c>
      <c r="H96" s="98">
        <v>293415828.62</v>
      </c>
      <c r="I96" s="98">
        <v>4380038459.2399998</v>
      </c>
      <c r="J96" s="98">
        <v>3286017258.48</v>
      </c>
      <c r="K96" s="98">
        <v>3211180520.3200002</v>
      </c>
      <c r="L96" s="98">
        <v>2886209707.9200001</v>
      </c>
      <c r="M96" s="139">
        <v>65.894620213467206</v>
      </c>
      <c r="N96" s="98">
        <v>2808053798.9499998</v>
      </c>
    </row>
    <row r="97" spans="1:14" ht="13.8" x14ac:dyDescent="0.2">
      <c r="A97" s="37" t="s">
        <v>17</v>
      </c>
      <c r="B97" s="72" t="s">
        <v>685</v>
      </c>
      <c r="C97" s="37" t="s">
        <v>464</v>
      </c>
      <c r="D97" s="72" t="s">
        <v>686</v>
      </c>
      <c r="E97" s="37" t="s">
        <v>687</v>
      </c>
      <c r="F97" s="72" t="s">
        <v>688</v>
      </c>
      <c r="G97" s="55">
        <v>10275651.970000001</v>
      </c>
      <c r="H97" s="55">
        <v>-1380068.38</v>
      </c>
      <c r="I97" s="55">
        <v>8895583.5899999999</v>
      </c>
      <c r="J97" s="55">
        <v>7040124.3499999996</v>
      </c>
      <c r="K97" s="55">
        <v>7040124.3499999996</v>
      </c>
      <c r="L97" s="55">
        <v>4742543.7</v>
      </c>
      <c r="M97" s="137">
        <v>53.313463383463102</v>
      </c>
      <c r="N97" s="55">
        <v>3014518.74</v>
      </c>
    </row>
    <row r="98" spans="1:14" ht="13.8" x14ac:dyDescent="0.2">
      <c r="A98" s="37" t="s">
        <v>70</v>
      </c>
      <c r="B98" s="72" t="s">
        <v>70</v>
      </c>
      <c r="C98" s="37" t="s">
        <v>70</v>
      </c>
      <c r="D98" s="72" t="s">
        <v>70</v>
      </c>
      <c r="E98" s="37" t="s">
        <v>689</v>
      </c>
      <c r="F98" s="72" t="s">
        <v>690</v>
      </c>
      <c r="G98" s="55">
        <v>84838743.650000006</v>
      </c>
      <c r="H98" s="55">
        <v>1952785.65</v>
      </c>
      <c r="I98" s="55">
        <v>86791529.299999997</v>
      </c>
      <c r="J98" s="55">
        <v>81970476.939999998</v>
      </c>
      <c r="K98" s="55">
        <v>81833616.150000006</v>
      </c>
      <c r="L98" s="55">
        <v>51199976.32</v>
      </c>
      <c r="M98" s="137">
        <v>58.991904777970099</v>
      </c>
      <c r="N98" s="55">
        <v>45266734.560000002</v>
      </c>
    </row>
    <row r="99" spans="1:14" ht="13.8" x14ac:dyDescent="0.2">
      <c r="A99" s="37" t="s">
        <v>70</v>
      </c>
      <c r="B99" s="72" t="s">
        <v>70</v>
      </c>
      <c r="C99" s="37" t="s">
        <v>70</v>
      </c>
      <c r="D99" s="72" t="s">
        <v>70</v>
      </c>
      <c r="E99" s="37" t="s">
        <v>691</v>
      </c>
      <c r="F99" s="72" t="s">
        <v>692</v>
      </c>
      <c r="G99" s="55">
        <v>79326210.670000002</v>
      </c>
      <c r="H99" s="55">
        <v>3347463.05</v>
      </c>
      <c r="I99" s="55">
        <v>82673673.719999999</v>
      </c>
      <c r="J99" s="55">
        <v>71795817.489999995</v>
      </c>
      <c r="K99" s="55">
        <v>67218391.579999998</v>
      </c>
      <c r="L99" s="55">
        <v>45722418.75</v>
      </c>
      <c r="M99" s="137">
        <v>55.304689743016802</v>
      </c>
      <c r="N99" s="55">
        <v>42953976.509999998</v>
      </c>
    </row>
    <row r="100" spans="1:14" ht="13.8" x14ac:dyDescent="0.2">
      <c r="A100" s="37" t="s">
        <v>70</v>
      </c>
      <c r="B100" s="72" t="s">
        <v>70</v>
      </c>
      <c r="C100" s="37" t="s">
        <v>70</v>
      </c>
      <c r="D100" s="72" t="s">
        <v>70</v>
      </c>
      <c r="E100" s="37" t="s">
        <v>693</v>
      </c>
      <c r="F100" s="72" t="s">
        <v>694</v>
      </c>
      <c r="G100" s="55">
        <v>29640217.02</v>
      </c>
      <c r="H100" s="55">
        <v>18303158.760000002</v>
      </c>
      <c r="I100" s="55">
        <v>47943375.780000001</v>
      </c>
      <c r="J100" s="55">
        <v>28707874.02</v>
      </c>
      <c r="K100" s="55">
        <v>16515193.869999999</v>
      </c>
      <c r="L100" s="55">
        <v>13276264.76</v>
      </c>
      <c r="M100" s="137">
        <v>27.6915518442452</v>
      </c>
      <c r="N100" s="55">
        <v>13140232.58</v>
      </c>
    </row>
    <row r="101" spans="1:14" ht="13.8" x14ac:dyDescent="0.2">
      <c r="A101" s="37" t="s">
        <v>70</v>
      </c>
      <c r="B101" s="72" t="s">
        <v>70</v>
      </c>
      <c r="C101" s="37" t="s">
        <v>70</v>
      </c>
      <c r="D101" s="72" t="s">
        <v>70</v>
      </c>
      <c r="E101" s="41" t="s">
        <v>127</v>
      </c>
      <c r="F101" s="73" t="s">
        <v>70</v>
      </c>
      <c r="G101" s="74">
        <v>204080823.31</v>
      </c>
      <c r="H101" s="74">
        <v>22223339.079999998</v>
      </c>
      <c r="I101" s="74">
        <v>226304162.38999999</v>
      </c>
      <c r="J101" s="74">
        <v>189514292.80000001</v>
      </c>
      <c r="K101" s="74">
        <v>172607325.94999999</v>
      </c>
      <c r="L101" s="74">
        <v>114941203.53</v>
      </c>
      <c r="M101" s="138">
        <v>50.790583043681202</v>
      </c>
      <c r="N101" s="74">
        <v>104375462.39</v>
      </c>
    </row>
    <row r="102" spans="1:14" ht="13.8" x14ac:dyDescent="0.2">
      <c r="A102" s="37" t="s">
        <v>70</v>
      </c>
      <c r="B102" s="72" t="s">
        <v>70</v>
      </c>
      <c r="C102" s="37" t="s">
        <v>468</v>
      </c>
      <c r="D102" s="72" t="s">
        <v>695</v>
      </c>
      <c r="E102" s="37" t="s">
        <v>696</v>
      </c>
      <c r="F102" s="72" t="s">
        <v>697</v>
      </c>
      <c r="G102" s="55">
        <v>114608311.86</v>
      </c>
      <c r="H102" s="55">
        <v>2817789.51</v>
      </c>
      <c r="I102" s="55">
        <v>117426101.37</v>
      </c>
      <c r="J102" s="55">
        <v>70442059.989999995</v>
      </c>
      <c r="K102" s="55">
        <v>67016901.93</v>
      </c>
      <c r="L102" s="55">
        <v>30485190.34</v>
      </c>
      <c r="M102" s="137">
        <v>25.961170458979701</v>
      </c>
      <c r="N102" s="55">
        <v>29354183.859999999</v>
      </c>
    </row>
    <row r="103" spans="1:14" ht="13.8" x14ac:dyDescent="0.2">
      <c r="A103" s="37" t="s">
        <v>70</v>
      </c>
      <c r="B103" s="72" t="s">
        <v>70</v>
      </c>
      <c r="C103" s="37" t="s">
        <v>70</v>
      </c>
      <c r="D103" s="72" t="s">
        <v>70</v>
      </c>
      <c r="E103" s="37" t="s">
        <v>698</v>
      </c>
      <c r="F103" s="72" t="s">
        <v>699</v>
      </c>
      <c r="G103" s="55">
        <v>66485094.219999999</v>
      </c>
      <c r="H103" s="55">
        <v>6175440.6399999997</v>
      </c>
      <c r="I103" s="55">
        <v>72660534.859999999</v>
      </c>
      <c r="J103" s="55">
        <v>58939522.590000004</v>
      </c>
      <c r="K103" s="55">
        <v>54596252.829999998</v>
      </c>
      <c r="L103" s="55">
        <v>31681602.079999998</v>
      </c>
      <c r="M103" s="137">
        <v>43.602214243320802</v>
      </c>
      <c r="N103" s="55">
        <v>26239131.699999999</v>
      </c>
    </row>
    <row r="104" spans="1:14" ht="13.8" x14ac:dyDescent="0.2">
      <c r="A104" s="37" t="s">
        <v>70</v>
      </c>
      <c r="B104" s="72" t="s">
        <v>70</v>
      </c>
      <c r="C104" s="37" t="s">
        <v>70</v>
      </c>
      <c r="D104" s="72" t="s">
        <v>70</v>
      </c>
      <c r="E104" s="37" t="s">
        <v>700</v>
      </c>
      <c r="F104" s="72" t="s">
        <v>701</v>
      </c>
      <c r="G104" s="55">
        <v>32287963.66</v>
      </c>
      <c r="H104" s="55">
        <v>6675442.79</v>
      </c>
      <c r="I104" s="55">
        <v>38963406.450000003</v>
      </c>
      <c r="J104" s="55">
        <v>29836311.109999999</v>
      </c>
      <c r="K104" s="55">
        <v>19701182.809999999</v>
      </c>
      <c r="L104" s="55">
        <v>6917998.1900000004</v>
      </c>
      <c r="M104" s="137">
        <v>17.7551164549166</v>
      </c>
      <c r="N104" s="55">
        <v>6529136.5599999996</v>
      </c>
    </row>
    <row r="105" spans="1:14" ht="13.8" x14ac:dyDescent="0.2">
      <c r="A105" s="37" t="s">
        <v>70</v>
      </c>
      <c r="B105" s="72" t="s">
        <v>70</v>
      </c>
      <c r="C105" s="37" t="s">
        <v>70</v>
      </c>
      <c r="D105" s="72" t="s">
        <v>70</v>
      </c>
      <c r="E105" s="41" t="s">
        <v>127</v>
      </c>
      <c r="F105" s="73" t="s">
        <v>70</v>
      </c>
      <c r="G105" s="74">
        <v>213381369.74000001</v>
      </c>
      <c r="H105" s="74">
        <v>15668672.939999999</v>
      </c>
      <c r="I105" s="74">
        <v>229050042.68000001</v>
      </c>
      <c r="J105" s="74">
        <v>159217893.69</v>
      </c>
      <c r="K105" s="74">
        <v>141314337.56999999</v>
      </c>
      <c r="L105" s="74">
        <v>69084790.609999999</v>
      </c>
      <c r="M105" s="138">
        <v>30.161439745513</v>
      </c>
      <c r="N105" s="74">
        <v>62122452.119999997</v>
      </c>
    </row>
    <row r="106" spans="1:14" ht="13.8" x14ac:dyDescent="0.2">
      <c r="A106" s="37" t="s">
        <v>70</v>
      </c>
      <c r="B106" s="72" t="s">
        <v>70</v>
      </c>
      <c r="C106" s="37" t="s">
        <v>470</v>
      </c>
      <c r="D106" s="72" t="s">
        <v>702</v>
      </c>
      <c r="E106" s="37" t="s">
        <v>703</v>
      </c>
      <c r="F106" s="72" t="s">
        <v>704</v>
      </c>
      <c r="G106" s="55">
        <v>3684988.78</v>
      </c>
      <c r="H106" s="55">
        <v>-581797.53</v>
      </c>
      <c r="I106" s="55">
        <v>3103191.25</v>
      </c>
      <c r="J106" s="55">
        <v>2278050.29</v>
      </c>
      <c r="K106" s="55">
        <v>2278050.29</v>
      </c>
      <c r="L106" s="55">
        <v>2013897.72</v>
      </c>
      <c r="M106" s="137">
        <v>64.897634652714402</v>
      </c>
      <c r="N106" s="55">
        <v>1260104.8899999999</v>
      </c>
    </row>
    <row r="107" spans="1:14" ht="13.8" x14ac:dyDescent="0.2">
      <c r="A107" s="37" t="s">
        <v>70</v>
      </c>
      <c r="B107" s="72" t="s">
        <v>70</v>
      </c>
      <c r="C107" s="37" t="s">
        <v>70</v>
      </c>
      <c r="D107" s="72" t="s">
        <v>70</v>
      </c>
      <c r="E107" s="37" t="s">
        <v>705</v>
      </c>
      <c r="F107" s="72" t="s">
        <v>706</v>
      </c>
      <c r="G107" s="55">
        <v>17140417.59</v>
      </c>
      <c r="H107" s="55">
        <v>1042829.82</v>
      </c>
      <c r="I107" s="55">
        <v>18183247.41</v>
      </c>
      <c r="J107" s="55">
        <v>12269503.189999999</v>
      </c>
      <c r="K107" s="55">
        <v>12269100.539999999</v>
      </c>
      <c r="L107" s="55">
        <v>11051348.77</v>
      </c>
      <c r="M107" s="137">
        <v>60.7776406535734</v>
      </c>
      <c r="N107" s="55">
        <v>11051348.77</v>
      </c>
    </row>
    <row r="108" spans="1:14" ht="13.8" x14ac:dyDescent="0.2">
      <c r="A108" s="37" t="s">
        <v>70</v>
      </c>
      <c r="B108" s="72" t="s">
        <v>70</v>
      </c>
      <c r="C108" s="37" t="s">
        <v>70</v>
      </c>
      <c r="D108" s="72" t="s">
        <v>70</v>
      </c>
      <c r="E108" s="37" t="s">
        <v>707</v>
      </c>
      <c r="F108" s="72" t="s">
        <v>708</v>
      </c>
      <c r="G108" s="55">
        <v>3200000</v>
      </c>
      <c r="H108" s="55">
        <v>420000</v>
      </c>
      <c r="I108" s="55">
        <v>3620000</v>
      </c>
      <c r="J108" s="55">
        <v>3620000</v>
      </c>
      <c r="K108" s="55">
        <v>3620000</v>
      </c>
      <c r="L108" s="55">
        <v>2820000.02</v>
      </c>
      <c r="M108" s="137">
        <v>77.900553038674005</v>
      </c>
      <c r="N108" s="55">
        <v>0</v>
      </c>
    </row>
    <row r="109" spans="1:14" ht="13.8" x14ac:dyDescent="0.2">
      <c r="A109" s="37" t="s">
        <v>70</v>
      </c>
      <c r="B109" s="72" t="s">
        <v>70</v>
      </c>
      <c r="C109" s="37" t="s">
        <v>70</v>
      </c>
      <c r="D109" s="72" t="s">
        <v>70</v>
      </c>
      <c r="E109" s="37" t="s">
        <v>709</v>
      </c>
      <c r="F109" s="72" t="s">
        <v>710</v>
      </c>
      <c r="G109" s="55">
        <v>28988259.710000001</v>
      </c>
      <c r="H109" s="55">
        <v>1942136.86</v>
      </c>
      <c r="I109" s="55">
        <v>30930396.57</v>
      </c>
      <c r="J109" s="55">
        <v>27444934.260000002</v>
      </c>
      <c r="K109" s="55">
        <v>27373581.399999999</v>
      </c>
      <c r="L109" s="55">
        <v>10530840.289999999</v>
      </c>
      <c r="M109" s="137">
        <v>34.0468970909156</v>
      </c>
      <c r="N109" s="55">
        <v>3163039.46</v>
      </c>
    </row>
    <row r="110" spans="1:14" ht="13.8" x14ac:dyDescent="0.2">
      <c r="A110" s="37" t="s">
        <v>70</v>
      </c>
      <c r="B110" s="72" t="s">
        <v>70</v>
      </c>
      <c r="C110" s="37" t="s">
        <v>70</v>
      </c>
      <c r="D110" s="72" t="s">
        <v>70</v>
      </c>
      <c r="E110" s="37" t="s">
        <v>711</v>
      </c>
      <c r="F110" s="72" t="s">
        <v>712</v>
      </c>
      <c r="G110" s="55">
        <v>16963353.579999998</v>
      </c>
      <c r="H110" s="55">
        <v>-5242.2</v>
      </c>
      <c r="I110" s="55">
        <v>16958111.379999999</v>
      </c>
      <c r="J110" s="55">
        <v>12372035.859999999</v>
      </c>
      <c r="K110" s="55">
        <v>7356785.8600000003</v>
      </c>
      <c r="L110" s="55">
        <v>3513223.75</v>
      </c>
      <c r="M110" s="137">
        <v>20.717069674064099</v>
      </c>
      <c r="N110" s="55">
        <v>3513223.75</v>
      </c>
    </row>
    <row r="111" spans="1:14" ht="13.8" x14ac:dyDescent="0.2">
      <c r="A111" s="37" t="s">
        <v>70</v>
      </c>
      <c r="B111" s="72" t="s">
        <v>70</v>
      </c>
      <c r="C111" s="37" t="s">
        <v>70</v>
      </c>
      <c r="D111" s="72" t="s">
        <v>70</v>
      </c>
      <c r="E111" s="37" t="s">
        <v>713</v>
      </c>
      <c r="F111" s="72" t="s">
        <v>714</v>
      </c>
      <c r="G111" s="55">
        <v>14182566.130000001</v>
      </c>
      <c r="H111" s="55">
        <v>2473751.75</v>
      </c>
      <c r="I111" s="55">
        <v>16656317.880000001</v>
      </c>
      <c r="J111" s="55">
        <v>10646778.99</v>
      </c>
      <c r="K111" s="55">
        <v>10341134.390000001</v>
      </c>
      <c r="L111" s="55">
        <v>7293302.7000000002</v>
      </c>
      <c r="M111" s="137">
        <v>43.787004742251</v>
      </c>
      <c r="N111" s="55">
        <v>4925737.67</v>
      </c>
    </row>
    <row r="112" spans="1:14" ht="13.8" x14ac:dyDescent="0.2">
      <c r="A112" s="37" t="s">
        <v>70</v>
      </c>
      <c r="B112" s="72" t="s">
        <v>70</v>
      </c>
      <c r="C112" s="37" t="s">
        <v>70</v>
      </c>
      <c r="D112" s="72" t="s">
        <v>70</v>
      </c>
      <c r="E112" s="37" t="s">
        <v>715</v>
      </c>
      <c r="F112" s="72" t="s">
        <v>716</v>
      </c>
      <c r="G112" s="55">
        <v>10478131.109999999</v>
      </c>
      <c r="H112" s="55">
        <v>0</v>
      </c>
      <c r="I112" s="55">
        <v>10478131.109999999</v>
      </c>
      <c r="J112" s="55">
        <v>9396404.4700000007</v>
      </c>
      <c r="K112" s="55">
        <v>9372404.4700000007</v>
      </c>
      <c r="L112" s="55">
        <v>3816256.09</v>
      </c>
      <c r="M112" s="137">
        <v>36.421152302225799</v>
      </c>
      <c r="N112" s="55">
        <v>3792112.93</v>
      </c>
    </row>
    <row r="113" spans="1:14" ht="13.8" x14ac:dyDescent="0.2">
      <c r="A113" s="37" t="s">
        <v>70</v>
      </c>
      <c r="B113" s="72" t="s">
        <v>70</v>
      </c>
      <c r="C113" s="37" t="s">
        <v>70</v>
      </c>
      <c r="D113" s="72" t="s">
        <v>70</v>
      </c>
      <c r="E113" s="41" t="s">
        <v>127</v>
      </c>
      <c r="F113" s="73" t="s">
        <v>70</v>
      </c>
      <c r="G113" s="74">
        <v>94637716.900000006</v>
      </c>
      <c r="H113" s="74">
        <v>5291678.7</v>
      </c>
      <c r="I113" s="74">
        <v>99929395.599999994</v>
      </c>
      <c r="J113" s="74">
        <v>78027707.060000002</v>
      </c>
      <c r="K113" s="74">
        <v>72611056.950000003</v>
      </c>
      <c r="L113" s="74">
        <v>41038869.340000004</v>
      </c>
      <c r="M113" s="138">
        <v>41.067865059718201</v>
      </c>
      <c r="N113" s="74">
        <v>27705567.469999999</v>
      </c>
    </row>
    <row r="114" spans="1:14" ht="13.8" x14ac:dyDescent="0.2">
      <c r="A114" s="37" t="s">
        <v>70</v>
      </c>
      <c r="B114" s="72" t="s">
        <v>70</v>
      </c>
      <c r="C114" s="37" t="s">
        <v>472</v>
      </c>
      <c r="D114" s="72" t="s">
        <v>717</v>
      </c>
      <c r="E114" s="37" t="s">
        <v>718</v>
      </c>
      <c r="F114" s="72" t="s">
        <v>719</v>
      </c>
      <c r="G114" s="55">
        <v>1419511.24</v>
      </c>
      <c r="H114" s="55">
        <v>-41152.480000000003</v>
      </c>
      <c r="I114" s="55">
        <v>1378358.76</v>
      </c>
      <c r="J114" s="55">
        <v>880765.56</v>
      </c>
      <c r="K114" s="55">
        <v>880765.56</v>
      </c>
      <c r="L114" s="55">
        <v>812056.86</v>
      </c>
      <c r="M114" s="137">
        <v>58.914767589245102</v>
      </c>
      <c r="N114" s="55">
        <v>807167.3</v>
      </c>
    </row>
    <row r="115" spans="1:14" ht="13.8" x14ac:dyDescent="0.2">
      <c r="A115" s="37" t="s">
        <v>70</v>
      </c>
      <c r="B115" s="72" t="s">
        <v>70</v>
      </c>
      <c r="C115" s="37" t="s">
        <v>70</v>
      </c>
      <c r="D115" s="72" t="s">
        <v>70</v>
      </c>
      <c r="E115" s="41" t="s">
        <v>127</v>
      </c>
      <c r="F115" s="73" t="s">
        <v>70</v>
      </c>
      <c r="G115" s="74">
        <v>1419511.24</v>
      </c>
      <c r="H115" s="74">
        <v>-41152.480000000003</v>
      </c>
      <c r="I115" s="74">
        <v>1378358.76</v>
      </c>
      <c r="J115" s="74">
        <v>880765.56</v>
      </c>
      <c r="K115" s="74">
        <v>880765.56</v>
      </c>
      <c r="L115" s="74">
        <v>812056.86</v>
      </c>
      <c r="M115" s="138">
        <v>58.914767589245102</v>
      </c>
      <c r="N115" s="74">
        <v>807167.3</v>
      </c>
    </row>
    <row r="116" spans="1:14" ht="13.8" x14ac:dyDescent="0.2">
      <c r="A116" s="37" t="s">
        <v>70</v>
      </c>
      <c r="B116" s="72" t="s">
        <v>70</v>
      </c>
      <c r="C116" s="96" t="s">
        <v>127</v>
      </c>
      <c r="D116" s="97" t="s">
        <v>70</v>
      </c>
      <c r="E116" s="96" t="s">
        <v>70</v>
      </c>
      <c r="F116" s="97" t="s">
        <v>70</v>
      </c>
      <c r="G116" s="98">
        <v>513519421.19</v>
      </c>
      <c r="H116" s="98">
        <v>43142538.240000002</v>
      </c>
      <c r="I116" s="98">
        <v>556661959.42999995</v>
      </c>
      <c r="J116" s="98">
        <v>427640659.11000001</v>
      </c>
      <c r="K116" s="98">
        <v>387413486.02999997</v>
      </c>
      <c r="L116" s="98">
        <v>225876920.34</v>
      </c>
      <c r="M116" s="139">
        <v>40.577035400674603</v>
      </c>
      <c r="N116" s="98">
        <v>195010649.28</v>
      </c>
    </row>
    <row r="117" spans="1:14" ht="13.8" x14ac:dyDescent="0.2">
      <c r="A117" s="37" t="s">
        <v>9</v>
      </c>
      <c r="B117" s="72" t="s">
        <v>720</v>
      </c>
      <c r="C117" s="37" t="s">
        <v>721</v>
      </c>
      <c r="D117" s="72" t="s">
        <v>722</v>
      </c>
      <c r="E117" s="37" t="s">
        <v>723</v>
      </c>
      <c r="F117" s="72" t="s">
        <v>724</v>
      </c>
      <c r="G117" s="55">
        <v>11517484.25</v>
      </c>
      <c r="H117" s="55">
        <v>-1620707.18</v>
      </c>
      <c r="I117" s="55">
        <v>9896777.0700000003</v>
      </c>
      <c r="J117" s="55">
        <v>7508095.1100000003</v>
      </c>
      <c r="K117" s="55">
        <v>7508095.1100000003</v>
      </c>
      <c r="L117" s="55">
        <v>7405083.4800000004</v>
      </c>
      <c r="M117" s="137">
        <v>74.823181603705706</v>
      </c>
      <c r="N117" s="55">
        <v>7396014.1100000003</v>
      </c>
    </row>
    <row r="118" spans="1:14" ht="13.8" x14ac:dyDescent="0.2">
      <c r="A118" s="37" t="s">
        <v>70</v>
      </c>
      <c r="B118" s="72" t="s">
        <v>70</v>
      </c>
      <c r="C118" s="37" t="s">
        <v>70</v>
      </c>
      <c r="D118" s="72" t="s">
        <v>70</v>
      </c>
      <c r="E118" s="37" t="s">
        <v>725</v>
      </c>
      <c r="F118" s="72" t="s">
        <v>726</v>
      </c>
      <c r="G118" s="55">
        <v>3402181.59</v>
      </c>
      <c r="H118" s="55">
        <v>-437711.99</v>
      </c>
      <c r="I118" s="55">
        <v>2964469.6</v>
      </c>
      <c r="J118" s="55">
        <v>2187169.0699999998</v>
      </c>
      <c r="K118" s="55">
        <v>2187169.0699999998</v>
      </c>
      <c r="L118" s="55">
        <v>1250531.31</v>
      </c>
      <c r="M118" s="137">
        <v>42.183981579706497</v>
      </c>
      <c r="N118" s="55">
        <v>1250531.31</v>
      </c>
    </row>
    <row r="119" spans="1:14" ht="13.8" x14ac:dyDescent="0.2">
      <c r="A119" s="37" t="s">
        <v>70</v>
      </c>
      <c r="B119" s="72" t="s">
        <v>70</v>
      </c>
      <c r="C119" s="37" t="s">
        <v>70</v>
      </c>
      <c r="D119" s="72" t="s">
        <v>70</v>
      </c>
      <c r="E119" s="37" t="s">
        <v>727</v>
      </c>
      <c r="F119" s="72" t="s">
        <v>728</v>
      </c>
      <c r="G119" s="55">
        <v>60009900</v>
      </c>
      <c r="H119" s="55">
        <v>-52075736.229999997</v>
      </c>
      <c r="I119" s="55">
        <v>7934163.7699999996</v>
      </c>
      <c r="J119" s="55">
        <v>38984.82</v>
      </c>
      <c r="K119" s="55">
        <v>38984.82</v>
      </c>
      <c r="L119" s="55">
        <v>38984.82</v>
      </c>
      <c r="M119" s="137">
        <v>0.49135386072324999</v>
      </c>
      <c r="N119" s="55">
        <v>0</v>
      </c>
    </row>
    <row r="120" spans="1:14" ht="13.8" x14ac:dyDescent="0.2">
      <c r="A120" s="37" t="s">
        <v>70</v>
      </c>
      <c r="B120" s="72" t="s">
        <v>70</v>
      </c>
      <c r="C120" s="37" t="s">
        <v>70</v>
      </c>
      <c r="D120" s="72" t="s">
        <v>70</v>
      </c>
      <c r="E120" s="37" t="s">
        <v>729</v>
      </c>
      <c r="F120" s="72" t="s">
        <v>730</v>
      </c>
      <c r="G120" s="55">
        <v>931581.38</v>
      </c>
      <c r="H120" s="55">
        <v>0</v>
      </c>
      <c r="I120" s="55">
        <v>931581.38</v>
      </c>
      <c r="J120" s="55">
        <v>629609.15</v>
      </c>
      <c r="K120" s="55">
        <v>629609.15</v>
      </c>
      <c r="L120" s="55">
        <v>573400.48</v>
      </c>
      <c r="M120" s="137">
        <v>61.5513032259189</v>
      </c>
      <c r="N120" s="55">
        <v>573342.87</v>
      </c>
    </row>
    <row r="121" spans="1:14" ht="13.8" x14ac:dyDescent="0.2">
      <c r="A121" s="37" t="s">
        <v>70</v>
      </c>
      <c r="B121" s="72" t="s">
        <v>70</v>
      </c>
      <c r="C121" s="37" t="s">
        <v>70</v>
      </c>
      <c r="D121" s="72" t="s">
        <v>70</v>
      </c>
      <c r="E121" s="37" t="s">
        <v>731</v>
      </c>
      <c r="F121" s="72" t="s">
        <v>732</v>
      </c>
      <c r="G121" s="55">
        <v>22544613.559999999</v>
      </c>
      <c r="H121" s="55">
        <v>0</v>
      </c>
      <c r="I121" s="55">
        <v>22544613.559999999</v>
      </c>
      <c r="J121" s="55">
        <v>20987925.809999999</v>
      </c>
      <c r="K121" s="55">
        <v>18820166.399999999</v>
      </c>
      <c r="L121" s="55">
        <v>2723512.35</v>
      </c>
      <c r="M121" s="137">
        <v>12.0805457265953</v>
      </c>
      <c r="N121" s="55">
        <v>1161019.92</v>
      </c>
    </row>
    <row r="122" spans="1:14" ht="13.8" x14ac:dyDescent="0.2">
      <c r="A122" s="37" t="s">
        <v>70</v>
      </c>
      <c r="B122" s="72" t="s">
        <v>70</v>
      </c>
      <c r="C122" s="37" t="s">
        <v>70</v>
      </c>
      <c r="D122" s="72" t="s">
        <v>70</v>
      </c>
      <c r="E122" s="37" t="s">
        <v>733</v>
      </c>
      <c r="F122" s="72" t="s">
        <v>734</v>
      </c>
      <c r="G122" s="55">
        <v>11431317.310000001</v>
      </c>
      <c r="H122" s="55">
        <v>1842586.28</v>
      </c>
      <c r="I122" s="55">
        <v>13273903.59</v>
      </c>
      <c r="J122" s="55">
        <v>7069260.8099999996</v>
      </c>
      <c r="K122" s="55">
        <v>6554159.5899999999</v>
      </c>
      <c r="L122" s="55">
        <v>364060.29</v>
      </c>
      <c r="M122" s="137">
        <v>2.7426769189002398</v>
      </c>
      <c r="N122" s="55">
        <v>318902.55</v>
      </c>
    </row>
    <row r="123" spans="1:14" ht="13.8" x14ac:dyDescent="0.2">
      <c r="A123" s="37" t="s">
        <v>70</v>
      </c>
      <c r="B123" s="72" t="s">
        <v>70</v>
      </c>
      <c r="C123" s="37" t="s">
        <v>70</v>
      </c>
      <c r="D123" s="72" t="s">
        <v>70</v>
      </c>
      <c r="E123" s="37" t="s">
        <v>735</v>
      </c>
      <c r="F123" s="72" t="s">
        <v>736</v>
      </c>
      <c r="G123" s="55">
        <v>8901882.1999999993</v>
      </c>
      <c r="H123" s="55">
        <v>78911.72</v>
      </c>
      <c r="I123" s="55">
        <v>8980793.9199999999</v>
      </c>
      <c r="J123" s="55">
        <v>8655842.2899999991</v>
      </c>
      <c r="K123" s="55">
        <v>3968995.31</v>
      </c>
      <c r="L123" s="55">
        <v>1216921.78</v>
      </c>
      <c r="M123" s="137">
        <v>13.550269506685201</v>
      </c>
      <c r="N123" s="55">
        <v>351335.59</v>
      </c>
    </row>
    <row r="124" spans="1:14" ht="13.8" x14ac:dyDescent="0.2">
      <c r="A124" s="37" t="s">
        <v>70</v>
      </c>
      <c r="B124" s="72" t="s">
        <v>70</v>
      </c>
      <c r="C124" s="37" t="s">
        <v>70</v>
      </c>
      <c r="D124" s="72" t="s">
        <v>70</v>
      </c>
      <c r="E124" s="37" t="s">
        <v>737</v>
      </c>
      <c r="F124" s="72" t="s">
        <v>738</v>
      </c>
      <c r="G124" s="55">
        <v>36055736.259999998</v>
      </c>
      <c r="H124" s="55">
        <v>11353383.810000001</v>
      </c>
      <c r="I124" s="55">
        <v>47409120.07</v>
      </c>
      <c r="J124" s="55">
        <v>22009986.25</v>
      </c>
      <c r="K124" s="55">
        <v>18550031.059999999</v>
      </c>
      <c r="L124" s="55">
        <v>9436196.8599999994</v>
      </c>
      <c r="M124" s="137">
        <v>19.9037586988904</v>
      </c>
      <c r="N124" s="55">
        <v>9296894.75</v>
      </c>
    </row>
    <row r="125" spans="1:14" ht="13.8" x14ac:dyDescent="0.2">
      <c r="A125" s="37" t="s">
        <v>70</v>
      </c>
      <c r="B125" s="72" t="s">
        <v>70</v>
      </c>
      <c r="C125" s="37" t="s">
        <v>70</v>
      </c>
      <c r="D125" s="72" t="s">
        <v>70</v>
      </c>
      <c r="E125" s="37" t="s">
        <v>739</v>
      </c>
      <c r="F125" s="72" t="s">
        <v>740</v>
      </c>
      <c r="G125" s="55">
        <v>129395110.7</v>
      </c>
      <c r="H125" s="55">
        <v>-91082549.790000007</v>
      </c>
      <c r="I125" s="55">
        <v>38312560.909999996</v>
      </c>
      <c r="J125" s="55">
        <v>51388.49</v>
      </c>
      <c r="K125" s="55">
        <v>51388.49</v>
      </c>
      <c r="L125" s="55">
        <v>51388.49</v>
      </c>
      <c r="M125" s="137">
        <v>0.13412961383791999</v>
      </c>
      <c r="N125" s="55">
        <v>51388.49</v>
      </c>
    </row>
    <row r="126" spans="1:14" ht="13.8" x14ac:dyDescent="0.2">
      <c r="A126" s="37" t="s">
        <v>70</v>
      </c>
      <c r="B126" s="72" t="s">
        <v>70</v>
      </c>
      <c r="C126" s="37" t="s">
        <v>70</v>
      </c>
      <c r="D126" s="72" t="s">
        <v>70</v>
      </c>
      <c r="E126" s="37" t="s">
        <v>741</v>
      </c>
      <c r="F126" s="72" t="s">
        <v>18</v>
      </c>
      <c r="G126" s="55">
        <v>31991615.309999999</v>
      </c>
      <c r="H126" s="55">
        <v>-8166974.1500000004</v>
      </c>
      <c r="I126" s="55">
        <v>23824641.16</v>
      </c>
      <c r="J126" s="55">
        <v>0</v>
      </c>
      <c r="K126" s="55">
        <v>0</v>
      </c>
      <c r="L126" s="55">
        <v>0</v>
      </c>
      <c r="M126" s="137">
        <v>0</v>
      </c>
      <c r="N126" s="55">
        <v>0</v>
      </c>
    </row>
    <row r="127" spans="1:14" ht="13.8" x14ac:dyDescent="0.2">
      <c r="A127" s="37" t="s">
        <v>70</v>
      </c>
      <c r="B127" s="72" t="s">
        <v>70</v>
      </c>
      <c r="C127" s="37" t="s">
        <v>70</v>
      </c>
      <c r="D127" s="72" t="s">
        <v>70</v>
      </c>
      <c r="E127" s="37" t="s">
        <v>742</v>
      </c>
      <c r="F127" s="72" t="s">
        <v>743</v>
      </c>
      <c r="G127" s="55">
        <v>1802308.76</v>
      </c>
      <c r="H127" s="55">
        <v>-112986.98</v>
      </c>
      <c r="I127" s="55">
        <v>1689321.78</v>
      </c>
      <c r="J127" s="55">
        <v>882311.26</v>
      </c>
      <c r="K127" s="55">
        <v>839961.26</v>
      </c>
      <c r="L127" s="55">
        <v>597781.05000000005</v>
      </c>
      <c r="M127" s="137">
        <v>35.385860590751399</v>
      </c>
      <c r="N127" s="55">
        <v>597781.05000000005</v>
      </c>
    </row>
    <row r="128" spans="1:14" ht="13.8" x14ac:dyDescent="0.2">
      <c r="A128" s="37" t="s">
        <v>70</v>
      </c>
      <c r="B128" s="72" t="s">
        <v>70</v>
      </c>
      <c r="C128" s="37" t="s">
        <v>70</v>
      </c>
      <c r="D128" s="72" t="s">
        <v>70</v>
      </c>
      <c r="E128" s="41" t="s">
        <v>127</v>
      </c>
      <c r="F128" s="73" t="s">
        <v>70</v>
      </c>
      <c r="G128" s="74">
        <v>317983731.31999999</v>
      </c>
      <c r="H128" s="74">
        <v>-140221784.50999999</v>
      </c>
      <c r="I128" s="74">
        <v>177761946.81</v>
      </c>
      <c r="J128" s="74">
        <v>70020573.060000002</v>
      </c>
      <c r="K128" s="74">
        <v>59148560.259999998</v>
      </c>
      <c r="L128" s="74">
        <v>23657860.91</v>
      </c>
      <c r="M128" s="138">
        <v>13.308731893719999</v>
      </c>
      <c r="N128" s="74">
        <v>20997210.640000001</v>
      </c>
    </row>
    <row r="129" spans="1:14" ht="13.8" x14ac:dyDescent="0.2">
      <c r="A129" s="37" t="s">
        <v>70</v>
      </c>
      <c r="B129" s="72" t="s">
        <v>70</v>
      </c>
      <c r="C129" s="37" t="s">
        <v>744</v>
      </c>
      <c r="D129" s="72" t="s">
        <v>745</v>
      </c>
      <c r="E129" s="37" t="s">
        <v>746</v>
      </c>
      <c r="F129" s="72" t="s">
        <v>747</v>
      </c>
      <c r="G129" s="55">
        <v>8567634.4700000007</v>
      </c>
      <c r="H129" s="55">
        <v>623096.31999999995</v>
      </c>
      <c r="I129" s="55">
        <v>9190730.7899999991</v>
      </c>
      <c r="J129" s="55">
        <v>8524510.8200000003</v>
      </c>
      <c r="K129" s="55">
        <v>6569416.5199999996</v>
      </c>
      <c r="L129" s="55">
        <v>2691405.38</v>
      </c>
      <c r="M129" s="137">
        <v>29.283910512626399</v>
      </c>
      <c r="N129" s="55">
        <v>2688890.05</v>
      </c>
    </row>
    <row r="130" spans="1:14" ht="13.8" x14ac:dyDescent="0.2">
      <c r="A130" s="37" t="s">
        <v>70</v>
      </c>
      <c r="B130" s="72" t="s">
        <v>70</v>
      </c>
      <c r="C130" s="37" t="s">
        <v>70</v>
      </c>
      <c r="D130" s="72" t="s">
        <v>70</v>
      </c>
      <c r="E130" s="37" t="s">
        <v>748</v>
      </c>
      <c r="F130" s="72" t="s">
        <v>749</v>
      </c>
      <c r="G130" s="55">
        <v>986400</v>
      </c>
      <c r="H130" s="55">
        <v>0</v>
      </c>
      <c r="I130" s="55">
        <v>986400</v>
      </c>
      <c r="J130" s="55">
        <v>986400</v>
      </c>
      <c r="K130" s="55">
        <v>692806.17</v>
      </c>
      <c r="L130" s="55">
        <v>6406.17</v>
      </c>
      <c r="M130" s="137">
        <v>0.64944951338199997</v>
      </c>
      <c r="N130" s="55">
        <v>6406.17</v>
      </c>
    </row>
    <row r="131" spans="1:14" ht="13.8" x14ac:dyDescent="0.2">
      <c r="A131" s="37" t="s">
        <v>70</v>
      </c>
      <c r="B131" s="72" t="s">
        <v>70</v>
      </c>
      <c r="C131" s="37" t="s">
        <v>70</v>
      </c>
      <c r="D131" s="72" t="s">
        <v>70</v>
      </c>
      <c r="E131" s="41" t="s">
        <v>127</v>
      </c>
      <c r="F131" s="73" t="s">
        <v>70</v>
      </c>
      <c r="G131" s="74">
        <v>9554034.4700000007</v>
      </c>
      <c r="H131" s="74">
        <v>623096.31999999995</v>
      </c>
      <c r="I131" s="74">
        <v>10177130.789999999</v>
      </c>
      <c r="J131" s="74">
        <v>9510910.8200000003</v>
      </c>
      <c r="K131" s="74">
        <v>7262222.6900000004</v>
      </c>
      <c r="L131" s="74">
        <v>2697811.55</v>
      </c>
      <c r="M131" s="138">
        <v>26.508567155792601</v>
      </c>
      <c r="N131" s="74">
        <v>2695296.22</v>
      </c>
    </row>
    <row r="132" spans="1:14" ht="13.8" x14ac:dyDescent="0.2">
      <c r="A132" s="37" t="s">
        <v>70</v>
      </c>
      <c r="B132" s="72" t="s">
        <v>70</v>
      </c>
      <c r="C132" s="37" t="s">
        <v>750</v>
      </c>
      <c r="D132" s="72" t="s">
        <v>751</v>
      </c>
      <c r="E132" s="37" t="s">
        <v>752</v>
      </c>
      <c r="F132" s="72" t="s">
        <v>753</v>
      </c>
      <c r="G132" s="55">
        <v>12340606.460000001</v>
      </c>
      <c r="H132" s="55">
        <v>2502878.5</v>
      </c>
      <c r="I132" s="55">
        <v>14843484.960000001</v>
      </c>
      <c r="J132" s="55">
        <v>11645553.859999999</v>
      </c>
      <c r="K132" s="55">
        <v>11631933.76</v>
      </c>
      <c r="L132" s="55">
        <v>11283397.73</v>
      </c>
      <c r="M132" s="137">
        <v>76.015826205276795</v>
      </c>
      <c r="N132" s="55">
        <v>10149049.970000001</v>
      </c>
    </row>
    <row r="133" spans="1:14" ht="13.8" x14ac:dyDescent="0.2">
      <c r="A133" s="37" t="s">
        <v>70</v>
      </c>
      <c r="B133" s="72" t="s">
        <v>70</v>
      </c>
      <c r="C133" s="37" t="s">
        <v>70</v>
      </c>
      <c r="D133" s="72" t="s">
        <v>70</v>
      </c>
      <c r="E133" s="37" t="s">
        <v>754</v>
      </c>
      <c r="F133" s="72" t="s">
        <v>755</v>
      </c>
      <c r="G133" s="55">
        <v>10387507.869999999</v>
      </c>
      <c r="H133" s="55">
        <v>988403.9</v>
      </c>
      <c r="I133" s="55">
        <v>11375911.77</v>
      </c>
      <c r="J133" s="55">
        <v>7045530.7599999998</v>
      </c>
      <c r="K133" s="55">
        <v>7045530.7300000004</v>
      </c>
      <c r="L133" s="55">
        <v>6109359.8600000003</v>
      </c>
      <c r="M133" s="137">
        <v>53.704353404984303</v>
      </c>
      <c r="N133" s="55">
        <v>6078029.4900000002</v>
      </c>
    </row>
    <row r="134" spans="1:14" ht="13.8" x14ac:dyDescent="0.2">
      <c r="A134" s="37" t="s">
        <v>70</v>
      </c>
      <c r="B134" s="72" t="s">
        <v>70</v>
      </c>
      <c r="C134" s="37" t="s">
        <v>70</v>
      </c>
      <c r="D134" s="72" t="s">
        <v>70</v>
      </c>
      <c r="E134" s="37" t="s">
        <v>756</v>
      </c>
      <c r="F134" s="72" t="s">
        <v>757</v>
      </c>
      <c r="G134" s="55">
        <v>5100993.25</v>
      </c>
      <c r="H134" s="55">
        <v>4397883.7699999996</v>
      </c>
      <c r="I134" s="55">
        <v>9498877.0199999996</v>
      </c>
      <c r="J134" s="55">
        <v>6952626.3899999997</v>
      </c>
      <c r="K134" s="55">
        <v>6952626.3899999997</v>
      </c>
      <c r="L134" s="55">
        <v>6133313.8899999997</v>
      </c>
      <c r="M134" s="137">
        <v>64.568831421716794</v>
      </c>
      <c r="N134" s="55">
        <v>5716640.4000000004</v>
      </c>
    </row>
    <row r="135" spans="1:14" ht="13.8" x14ac:dyDescent="0.2">
      <c r="A135" s="37" t="s">
        <v>70</v>
      </c>
      <c r="B135" s="72" t="s">
        <v>70</v>
      </c>
      <c r="C135" s="37" t="s">
        <v>70</v>
      </c>
      <c r="D135" s="72" t="s">
        <v>70</v>
      </c>
      <c r="E135" s="37" t="s">
        <v>758</v>
      </c>
      <c r="F135" s="72" t="s">
        <v>759</v>
      </c>
      <c r="G135" s="55">
        <v>1148778.1200000001</v>
      </c>
      <c r="H135" s="55">
        <v>100000</v>
      </c>
      <c r="I135" s="55">
        <v>1248778.1200000001</v>
      </c>
      <c r="J135" s="55">
        <v>779699.02</v>
      </c>
      <c r="K135" s="55">
        <v>772801.39</v>
      </c>
      <c r="L135" s="55">
        <v>677058.53</v>
      </c>
      <c r="M135" s="137">
        <v>54.217680399461202</v>
      </c>
      <c r="N135" s="55">
        <v>677058.53</v>
      </c>
    </row>
    <row r="136" spans="1:14" ht="13.8" x14ac:dyDescent="0.2">
      <c r="A136" s="37" t="s">
        <v>70</v>
      </c>
      <c r="B136" s="72" t="s">
        <v>70</v>
      </c>
      <c r="C136" s="37" t="s">
        <v>70</v>
      </c>
      <c r="D136" s="72" t="s">
        <v>70</v>
      </c>
      <c r="E136" s="37" t="s">
        <v>760</v>
      </c>
      <c r="F136" s="72" t="s">
        <v>761</v>
      </c>
      <c r="G136" s="55">
        <v>625126.88</v>
      </c>
      <c r="H136" s="55">
        <v>0</v>
      </c>
      <c r="I136" s="55">
        <v>625126.88</v>
      </c>
      <c r="J136" s="55">
        <v>388263.33</v>
      </c>
      <c r="K136" s="55">
        <v>388263.33</v>
      </c>
      <c r="L136" s="55">
        <v>387816.09</v>
      </c>
      <c r="M136" s="137">
        <v>62.037980193716798</v>
      </c>
      <c r="N136" s="55">
        <v>387816.09</v>
      </c>
    </row>
    <row r="137" spans="1:14" ht="13.8" x14ac:dyDescent="0.2">
      <c r="A137" s="37" t="s">
        <v>70</v>
      </c>
      <c r="B137" s="72" t="s">
        <v>70</v>
      </c>
      <c r="C137" s="37" t="s">
        <v>70</v>
      </c>
      <c r="D137" s="72" t="s">
        <v>70</v>
      </c>
      <c r="E137" s="41" t="s">
        <v>127</v>
      </c>
      <c r="F137" s="73" t="s">
        <v>70</v>
      </c>
      <c r="G137" s="74">
        <v>29603012.579999998</v>
      </c>
      <c r="H137" s="74">
        <v>7989166.1699999999</v>
      </c>
      <c r="I137" s="74">
        <v>37592178.75</v>
      </c>
      <c r="J137" s="74">
        <v>26811673.359999999</v>
      </c>
      <c r="K137" s="74">
        <v>26791155.600000001</v>
      </c>
      <c r="L137" s="74">
        <v>24590946.100000001</v>
      </c>
      <c r="M137" s="138">
        <v>65.415059508887893</v>
      </c>
      <c r="N137" s="74">
        <v>23008594.48</v>
      </c>
    </row>
    <row r="138" spans="1:14" ht="13.8" x14ac:dyDescent="0.2">
      <c r="A138" s="37" t="s">
        <v>70</v>
      </c>
      <c r="B138" s="72" t="s">
        <v>70</v>
      </c>
      <c r="C138" s="37" t="s">
        <v>762</v>
      </c>
      <c r="D138" s="72" t="s">
        <v>763</v>
      </c>
      <c r="E138" s="37" t="s">
        <v>764</v>
      </c>
      <c r="F138" s="72" t="s">
        <v>765</v>
      </c>
      <c r="G138" s="55">
        <v>26000</v>
      </c>
      <c r="H138" s="55">
        <v>0</v>
      </c>
      <c r="I138" s="55">
        <v>26000</v>
      </c>
      <c r="J138" s="55">
        <v>19445</v>
      </c>
      <c r="K138" s="55">
        <v>19445</v>
      </c>
      <c r="L138" s="55">
        <v>19355.21</v>
      </c>
      <c r="M138" s="137">
        <v>74.443115384615396</v>
      </c>
      <c r="N138" s="55">
        <v>19355.21</v>
      </c>
    </row>
    <row r="139" spans="1:14" ht="13.8" x14ac:dyDescent="0.2">
      <c r="A139" s="37" t="s">
        <v>70</v>
      </c>
      <c r="B139" s="72" t="s">
        <v>70</v>
      </c>
      <c r="C139" s="37" t="s">
        <v>70</v>
      </c>
      <c r="D139" s="72" t="s">
        <v>70</v>
      </c>
      <c r="E139" s="37" t="s">
        <v>766</v>
      </c>
      <c r="F139" s="72" t="s">
        <v>767</v>
      </c>
      <c r="G139" s="55">
        <v>3099131.02</v>
      </c>
      <c r="H139" s="55">
        <v>0</v>
      </c>
      <c r="I139" s="55">
        <v>3099131.02</v>
      </c>
      <c r="J139" s="55">
        <v>2316020.9900000002</v>
      </c>
      <c r="K139" s="55">
        <v>2316020.9900000002</v>
      </c>
      <c r="L139" s="55">
        <v>1540810.34</v>
      </c>
      <c r="M139" s="137">
        <v>49.717495970854401</v>
      </c>
      <c r="N139" s="55">
        <v>1540810.34</v>
      </c>
    </row>
    <row r="140" spans="1:14" ht="13.8" x14ac:dyDescent="0.2">
      <c r="A140" s="37" t="s">
        <v>70</v>
      </c>
      <c r="B140" s="72" t="s">
        <v>70</v>
      </c>
      <c r="C140" s="37" t="s">
        <v>70</v>
      </c>
      <c r="D140" s="72" t="s">
        <v>70</v>
      </c>
      <c r="E140" s="37" t="s">
        <v>768</v>
      </c>
      <c r="F140" s="72" t="s">
        <v>769</v>
      </c>
      <c r="G140" s="55">
        <v>43000</v>
      </c>
      <c r="H140" s="55">
        <v>0</v>
      </c>
      <c r="I140" s="55">
        <v>43000</v>
      </c>
      <c r="J140" s="55">
        <v>13539.31</v>
      </c>
      <c r="K140" s="55">
        <v>13539.31</v>
      </c>
      <c r="L140" s="55">
        <v>13539.31</v>
      </c>
      <c r="M140" s="137">
        <v>31.486767441860501</v>
      </c>
      <c r="N140" s="55">
        <v>13539.31</v>
      </c>
    </row>
    <row r="141" spans="1:14" ht="13.8" x14ac:dyDescent="0.2">
      <c r="A141" s="37" t="s">
        <v>70</v>
      </c>
      <c r="B141" s="72" t="s">
        <v>70</v>
      </c>
      <c r="C141" s="37" t="s">
        <v>70</v>
      </c>
      <c r="D141" s="72" t="s">
        <v>70</v>
      </c>
      <c r="E141" s="41" t="s">
        <v>127</v>
      </c>
      <c r="F141" s="73" t="s">
        <v>70</v>
      </c>
      <c r="G141" s="74">
        <v>3168131.02</v>
      </c>
      <c r="H141" s="74">
        <v>0</v>
      </c>
      <c r="I141" s="74">
        <v>3168131.02</v>
      </c>
      <c r="J141" s="74">
        <v>2349005.2999999998</v>
      </c>
      <c r="K141" s="74">
        <v>2349005.2999999998</v>
      </c>
      <c r="L141" s="74">
        <v>1573704.86</v>
      </c>
      <c r="M141" s="138">
        <v>49.672972805272401</v>
      </c>
      <c r="N141" s="74">
        <v>1573704.86</v>
      </c>
    </row>
    <row r="142" spans="1:14" ht="13.8" x14ac:dyDescent="0.2">
      <c r="A142" s="37" t="s">
        <v>70</v>
      </c>
      <c r="B142" s="72" t="s">
        <v>70</v>
      </c>
      <c r="C142" s="96" t="s">
        <v>127</v>
      </c>
      <c r="D142" s="97" t="s">
        <v>70</v>
      </c>
      <c r="E142" s="96" t="s">
        <v>70</v>
      </c>
      <c r="F142" s="97" t="s">
        <v>70</v>
      </c>
      <c r="G142" s="98">
        <v>360308909.38999999</v>
      </c>
      <c r="H142" s="98">
        <v>-131609522.02</v>
      </c>
      <c r="I142" s="98">
        <v>228699387.37</v>
      </c>
      <c r="J142" s="98">
        <v>108692162.54000001</v>
      </c>
      <c r="K142" s="98">
        <v>95550943.849999994</v>
      </c>
      <c r="L142" s="98">
        <v>52520323.420000002</v>
      </c>
      <c r="M142" s="139">
        <v>22.9647853559967</v>
      </c>
      <c r="N142" s="98">
        <v>48274806.200000003</v>
      </c>
    </row>
    <row r="143" spans="1:14" ht="13.8" x14ac:dyDescent="0.2">
      <c r="A143" s="37" t="s">
        <v>11</v>
      </c>
      <c r="B143" s="72" t="s">
        <v>770</v>
      </c>
      <c r="C143" s="37" t="s">
        <v>474</v>
      </c>
      <c r="D143" s="72" t="s">
        <v>771</v>
      </c>
      <c r="E143" s="37" t="s">
        <v>772</v>
      </c>
      <c r="F143" s="72" t="s">
        <v>773</v>
      </c>
      <c r="G143" s="55">
        <v>18250961.48</v>
      </c>
      <c r="H143" s="55">
        <v>-4325696.3099999996</v>
      </c>
      <c r="I143" s="55">
        <v>13925265.17</v>
      </c>
      <c r="J143" s="55">
        <v>10544762.48</v>
      </c>
      <c r="K143" s="55">
        <v>10480941.68</v>
      </c>
      <c r="L143" s="55">
        <v>6747759.1799999997</v>
      </c>
      <c r="M143" s="137">
        <v>48.456952866772603</v>
      </c>
      <c r="N143" s="55">
        <v>6587967.4400000004</v>
      </c>
    </row>
    <row r="144" spans="1:14" ht="13.8" x14ac:dyDescent="0.2">
      <c r="A144" s="37" t="s">
        <v>70</v>
      </c>
      <c r="B144" s="72" t="s">
        <v>70</v>
      </c>
      <c r="C144" s="37" t="s">
        <v>70</v>
      </c>
      <c r="D144" s="72" t="s">
        <v>70</v>
      </c>
      <c r="E144" s="37" t="s">
        <v>774</v>
      </c>
      <c r="F144" s="72" t="s">
        <v>775</v>
      </c>
      <c r="G144" s="55">
        <v>59329733.409999996</v>
      </c>
      <c r="H144" s="55">
        <v>900000</v>
      </c>
      <c r="I144" s="55">
        <v>60229733.409999996</v>
      </c>
      <c r="J144" s="55">
        <v>30964518.850000001</v>
      </c>
      <c r="K144" s="55">
        <v>30459263.079999998</v>
      </c>
      <c r="L144" s="55">
        <v>22331952.699999999</v>
      </c>
      <c r="M144" s="137">
        <v>37.077953754137297</v>
      </c>
      <c r="N144" s="55">
        <v>20764926.039999999</v>
      </c>
    </row>
    <row r="145" spans="1:14" ht="13.8" x14ac:dyDescent="0.2">
      <c r="A145" s="37" t="s">
        <v>70</v>
      </c>
      <c r="B145" s="72" t="s">
        <v>70</v>
      </c>
      <c r="C145" s="37" t="s">
        <v>70</v>
      </c>
      <c r="D145" s="72" t="s">
        <v>70</v>
      </c>
      <c r="E145" s="37" t="s">
        <v>776</v>
      </c>
      <c r="F145" s="72" t="s">
        <v>777</v>
      </c>
      <c r="G145" s="55">
        <v>36096227.890000001</v>
      </c>
      <c r="H145" s="55">
        <v>720899.61</v>
      </c>
      <c r="I145" s="55">
        <v>36817127.5</v>
      </c>
      <c r="J145" s="55">
        <v>25845936.629999999</v>
      </c>
      <c r="K145" s="55">
        <v>25845936.629999999</v>
      </c>
      <c r="L145" s="55">
        <v>25845936.629999999</v>
      </c>
      <c r="M145" s="137">
        <v>70.200850487317396</v>
      </c>
      <c r="N145" s="55">
        <v>25197364.449999999</v>
      </c>
    </row>
    <row r="146" spans="1:14" ht="13.8" x14ac:dyDescent="0.2">
      <c r="A146" s="37" t="s">
        <v>70</v>
      </c>
      <c r="B146" s="72" t="s">
        <v>70</v>
      </c>
      <c r="C146" s="37" t="s">
        <v>70</v>
      </c>
      <c r="D146" s="72" t="s">
        <v>70</v>
      </c>
      <c r="E146" s="37" t="s">
        <v>778</v>
      </c>
      <c r="F146" s="72" t="s">
        <v>779</v>
      </c>
      <c r="G146" s="55">
        <v>461636875.10000002</v>
      </c>
      <c r="H146" s="55">
        <v>1179250</v>
      </c>
      <c r="I146" s="55">
        <v>462816125.10000002</v>
      </c>
      <c r="J146" s="55">
        <v>100524181.42</v>
      </c>
      <c r="K146" s="55">
        <v>100524181.42</v>
      </c>
      <c r="L146" s="55">
        <v>100360113.42</v>
      </c>
      <c r="M146" s="137">
        <v>21.6846622183519</v>
      </c>
      <c r="N146" s="55">
        <v>100017276.5</v>
      </c>
    </row>
    <row r="147" spans="1:14" ht="13.8" x14ac:dyDescent="0.2">
      <c r="A147" s="37" t="s">
        <v>70</v>
      </c>
      <c r="B147" s="72" t="s">
        <v>70</v>
      </c>
      <c r="C147" s="37" t="s">
        <v>70</v>
      </c>
      <c r="D147" s="72" t="s">
        <v>70</v>
      </c>
      <c r="E147" s="37" t="s">
        <v>780</v>
      </c>
      <c r="F147" s="72" t="s">
        <v>781</v>
      </c>
      <c r="G147" s="55">
        <v>25146993.440000001</v>
      </c>
      <c r="H147" s="55">
        <v>424197.79</v>
      </c>
      <c r="I147" s="55">
        <v>25571191.23</v>
      </c>
      <c r="J147" s="55">
        <v>16594172.300000001</v>
      </c>
      <c r="K147" s="55">
        <v>13733565.93</v>
      </c>
      <c r="L147" s="55">
        <v>8235666.6299999999</v>
      </c>
      <c r="M147" s="137">
        <v>32.206816475323002</v>
      </c>
      <c r="N147" s="55">
        <v>7611457.2199999997</v>
      </c>
    </row>
    <row r="148" spans="1:14" ht="13.8" x14ac:dyDescent="0.2">
      <c r="A148" s="37" t="s">
        <v>70</v>
      </c>
      <c r="B148" s="72" t="s">
        <v>70</v>
      </c>
      <c r="C148" s="37" t="s">
        <v>70</v>
      </c>
      <c r="D148" s="72" t="s">
        <v>70</v>
      </c>
      <c r="E148" s="41" t="s">
        <v>127</v>
      </c>
      <c r="F148" s="73" t="s">
        <v>70</v>
      </c>
      <c r="G148" s="74">
        <v>600460791.32000005</v>
      </c>
      <c r="H148" s="74">
        <v>-1101348.9099999999</v>
      </c>
      <c r="I148" s="74">
        <v>599359442.40999997</v>
      </c>
      <c r="J148" s="74">
        <v>184473571.68000001</v>
      </c>
      <c r="K148" s="74">
        <v>181043888.74000001</v>
      </c>
      <c r="L148" s="74">
        <v>163521428.56</v>
      </c>
      <c r="M148" s="138">
        <v>27.282698325813801</v>
      </c>
      <c r="N148" s="74">
        <v>160178991.65000001</v>
      </c>
    </row>
    <row r="149" spans="1:14" ht="13.8" x14ac:dyDescent="0.2">
      <c r="A149" s="37" t="s">
        <v>70</v>
      </c>
      <c r="B149" s="72" t="s">
        <v>70</v>
      </c>
      <c r="C149" s="37" t="s">
        <v>476</v>
      </c>
      <c r="D149" s="72" t="s">
        <v>782</v>
      </c>
      <c r="E149" s="37" t="s">
        <v>783</v>
      </c>
      <c r="F149" s="72" t="s">
        <v>784</v>
      </c>
      <c r="G149" s="55">
        <v>4510560.07</v>
      </c>
      <c r="H149" s="55">
        <v>7087064.5800000001</v>
      </c>
      <c r="I149" s="55">
        <v>11597624.65</v>
      </c>
      <c r="J149" s="55">
        <v>9773560.9600000009</v>
      </c>
      <c r="K149" s="55">
        <v>9773560.9600000009</v>
      </c>
      <c r="L149" s="55">
        <v>9655050.4299999997</v>
      </c>
      <c r="M149" s="137">
        <v>83.250240643026899</v>
      </c>
      <c r="N149" s="55">
        <v>9323577.8399999999</v>
      </c>
    </row>
    <row r="150" spans="1:14" ht="13.8" x14ac:dyDescent="0.2">
      <c r="A150" s="37" t="s">
        <v>70</v>
      </c>
      <c r="B150" s="72" t="s">
        <v>70</v>
      </c>
      <c r="C150" s="37" t="s">
        <v>70</v>
      </c>
      <c r="D150" s="72" t="s">
        <v>70</v>
      </c>
      <c r="E150" s="37" t="s">
        <v>785</v>
      </c>
      <c r="F150" s="72" t="s">
        <v>786</v>
      </c>
      <c r="G150" s="55">
        <v>5238355.28</v>
      </c>
      <c r="H150" s="55">
        <v>-19000</v>
      </c>
      <c r="I150" s="55">
        <v>5219355.28</v>
      </c>
      <c r="J150" s="55">
        <v>3799752.77</v>
      </c>
      <c r="K150" s="55">
        <v>3766790.84</v>
      </c>
      <c r="L150" s="55">
        <v>2533964.2200000002</v>
      </c>
      <c r="M150" s="137">
        <v>48.549372174564802</v>
      </c>
      <c r="N150" s="55">
        <v>2533820.67</v>
      </c>
    </row>
    <row r="151" spans="1:14" ht="13.8" x14ac:dyDescent="0.2">
      <c r="A151" s="37" t="s">
        <v>70</v>
      </c>
      <c r="B151" s="72" t="s">
        <v>70</v>
      </c>
      <c r="C151" s="37" t="s">
        <v>70</v>
      </c>
      <c r="D151" s="72" t="s">
        <v>70</v>
      </c>
      <c r="E151" s="37" t="s">
        <v>787</v>
      </c>
      <c r="F151" s="72" t="s">
        <v>788</v>
      </c>
      <c r="G151" s="55">
        <v>23698224.91</v>
      </c>
      <c r="H151" s="55">
        <v>-3016975.66</v>
      </c>
      <c r="I151" s="55">
        <v>20681249.25</v>
      </c>
      <c r="J151" s="55">
        <v>19880708.73</v>
      </c>
      <c r="K151" s="55">
        <v>5357977.7300000004</v>
      </c>
      <c r="L151" s="55">
        <v>3659502.25</v>
      </c>
      <c r="M151" s="137">
        <v>17.694783355507401</v>
      </c>
      <c r="N151" s="55">
        <v>3609502.25</v>
      </c>
    </row>
    <row r="152" spans="1:14" ht="13.8" x14ac:dyDescent="0.2">
      <c r="A152" s="37" t="s">
        <v>70</v>
      </c>
      <c r="B152" s="72" t="s">
        <v>70</v>
      </c>
      <c r="C152" s="37" t="s">
        <v>70</v>
      </c>
      <c r="D152" s="72" t="s">
        <v>70</v>
      </c>
      <c r="E152" s="41" t="s">
        <v>127</v>
      </c>
      <c r="F152" s="73" t="s">
        <v>70</v>
      </c>
      <c r="G152" s="74">
        <v>33447140.260000002</v>
      </c>
      <c r="H152" s="74">
        <v>4051088.92</v>
      </c>
      <c r="I152" s="74">
        <v>37498229.18</v>
      </c>
      <c r="J152" s="74">
        <v>33454022.460000001</v>
      </c>
      <c r="K152" s="74">
        <v>18898329.530000001</v>
      </c>
      <c r="L152" s="74">
        <v>15848516.9</v>
      </c>
      <c r="M152" s="138">
        <v>42.264707551717997</v>
      </c>
      <c r="N152" s="74">
        <v>15466900.76</v>
      </c>
    </row>
    <row r="153" spans="1:14" ht="13.8" x14ac:dyDescent="0.2">
      <c r="A153" s="37" t="s">
        <v>70</v>
      </c>
      <c r="B153" s="72" t="s">
        <v>70</v>
      </c>
      <c r="C153" s="37" t="s">
        <v>478</v>
      </c>
      <c r="D153" s="72" t="s">
        <v>789</v>
      </c>
      <c r="E153" s="37" t="s">
        <v>790</v>
      </c>
      <c r="F153" s="72" t="s">
        <v>791</v>
      </c>
      <c r="G153" s="55">
        <v>88865674.75</v>
      </c>
      <c r="H153" s="55">
        <v>24341071.699999999</v>
      </c>
      <c r="I153" s="55">
        <v>113206746.45</v>
      </c>
      <c r="J153" s="55">
        <v>95555545.719999999</v>
      </c>
      <c r="K153" s="55">
        <v>56097617.090000004</v>
      </c>
      <c r="L153" s="55">
        <v>5584952.8700000001</v>
      </c>
      <c r="M153" s="137">
        <v>4.9334099292984304</v>
      </c>
      <c r="N153" s="55">
        <v>5552105.6699999999</v>
      </c>
    </row>
    <row r="154" spans="1:14" ht="13.8" x14ac:dyDescent="0.2">
      <c r="A154" s="37" t="s">
        <v>70</v>
      </c>
      <c r="B154" s="72" t="s">
        <v>70</v>
      </c>
      <c r="C154" s="37" t="s">
        <v>70</v>
      </c>
      <c r="D154" s="72" t="s">
        <v>70</v>
      </c>
      <c r="E154" s="37" t="s">
        <v>792</v>
      </c>
      <c r="F154" s="72" t="s">
        <v>793</v>
      </c>
      <c r="G154" s="55">
        <v>1513885.65</v>
      </c>
      <c r="H154" s="55">
        <v>-136096.51</v>
      </c>
      <c r="I154" s="55">
        <v>1377789.14</v>
      </c>
      <c r="J154" s="55">
        <v>723683</v>
      </c>
      <c r="K154" s="55">
        <v>723683</v>
      </c>
      <c r="L154" s="55">
        <v>689639.42</v>
      </c>
      <c r="M154" s="137">
        <v>50.054061247717499</v>
      </c>
      <c r="N154" s="55">
        <v>688949.72</v>
      </c>
    </row>
    <row r="155" spans="1:14" ht="13.8" x14ac:dyDescent="0.2">
      <c r="A155" s="37" t="s">
        <v>70</v>
      </c>
      <c r="B155" s="72" t="s">
        <v>70</v>
      </c>
      <c r="C155" s="37" t="s">
        <v>70</v>
      </c>
      <c r="D155" s="72" t="s">
        <v>70</v>
      </c>
      <c r="E155" s="41" t="s">
        <v>127</v>
      </c>
      <c r="F155" s="73" t="s">
        <v>70</v>
      </c>
      <c r="G155" s="74">
        <v>90379560.400000006</v>
      </c>
      <c r="H155" s="74">
        <v>24204975.190000001</v>
      </c>
      <c r="I155" s="74">
        <v>114584535.59</v>
      </c>
      <c r="J155" s="74">
        <v>96279228.719999999</v>
      </c>
      <c r="K155" s="74">
        <v>56821300.090000004</v>
      </c>
      <c r="L155" s="74">
        <v>6274592.29</v>
      </c>
      <c r="M155" s="138">
        <v>5.4759503607462303</v>
      </c>
      <c r="N155" s="74">
        <v>6241055.3899999997</v>
      </c>
    </row>
    <row r="156" spans="1:14" ht="13.8" x14ac:dyDescent="0.2">
      <c r="A156" s="37" t="s">
        <v>70</v>
      </c>
      <c r="B156" s="72" t="s">
        <v>70</v>
      </c>
      <c r="C156" s="37" t="s">
        <v>482</v>
      </c>
      <c r="D156" s="72" t="s">
        <v>794</v>
      </c>
      <c r="E156" s="37" t="s">
        <v>795</v>
      </c>
      <c r="F156" s="72" t="s">
        <v>796</v>
      </c>
      <c r="G156" s="55">
        <v>52714982.670000002</v>
      </c>
      <c r="H156" s="55">
        <v>25758420.68</v>
      </c>
      <c r="I156" s="55">
        <v>78473403.349999994</v>
      </c>
      <c r="J156" s="55">
        <v>28371723.82</v>
      </c>
      <c r="K156" s="55">
        <v>14195378.220000001</v>
      </c>
      <c r="L156" s="55">
        <v>10545267.26</v>
      </c>
      <c r="M156" s="137">
        <v>13.438014422500499</v>
      </c>
      <c r="N156" s="55">
        <v>4880935.7699999996</v>
      </c>
    </row>
    <row r="157" spans="1:14" ht="13.8" x14ac:dyDescent="0.2">
      <c r="A157" s="37" t="s">
        <v>70</v>
      </c>
      <c r="B157" s="72" t="s">
        <v>70</v>
      </c>
      <c r="C157" s="37" t="s">
        <v>70</v>
      </c>
      <c r="D157" s="72" t="s">
        <v>70</v>
      </c>
      <c r="E157" s="41" t="s">
        <v>127</v>
      </c>
      <c r="F157" s="73" t="s">
        <v>70</v>
      </c>
      <c r="G157" s="74">
        <v>52714982.670000002</v>
      </c>
      <c r="H157" s="74">
        <v>25758420.68</v>
      </c>
      <c r="I157" s="74">
        <v>78473403.349999994</v>
      </c>
      <c r="J157" s="74">
        <v>28371723.82</v>
      </c>
      <c r="K157" s="74">
        <v>14195378.220000001</v>
      </c>
      <c r="L157" s="74">
        <v>10545267.26</v>
      </c>
      <c r="M157" s="138">
        <v>13.438014422500499</v>
      </c>
      <c r="N157" s="74">
        <v>4880935.7699999996</v>
      </c>
    </row>
    <row r="158" spans="1:14" ht="13.8" x14ac:dyDescent="0.2">
      <c r="A158" s="37" t="s">
        <v>70</v>
      </c>
      <c r="B158" s="72" t="s">
        <v>70</v>
      </c>
      <c r="C158" s="96" t="s">
        <v>127</v>
      </c>
      <c r="D158" s="97" t="s">
        <v>70</v>
      </c>
      <c r="E158" s="96" t="s">
        <v>70</v>
      </c>
      <c r="F158" s="97" t="s">
        <v>70</v>
      </c>
      <c r="G158" s="98">
        <v>777002474.64999998</v>
      </c>
      <c r="H158" s="98">
        <v>52913135.880000003</v>
      </c>
      <c r="I158" s="98">
        <v>829915610.52999997</v>
      </c>
      <c r="J158" s="98">
        <v>342578546.68000001</v>
      </c>
      <c r="K158" s="98">
        <v>270958896.57999998</v>
      </c>
      <c r="L158" s="98">
        <v>196189805.00999999</v>
      </c>
      <c r="M158" s="139">
        <v>23.6397294520957</v>
      </c>
      <c r="N158" s="98">
        <v>186767883.56999999</v>
      </c>
    </row>
    <row r="159" spans="1:14" ht="13.8" x14ac:dyDescent="0.2">
      <c r="A159" s="37" t="s">
        <v>21</v>
      </c>
      <c r="B159" s="72" t="s">
        <v>797</v>
      </c>
      <c r="C159" s="37" t="s">
        <v>798</v>
      </c>
      <c r="D159" s="72" t="s">
        <v>799</v>
      </c>
      <c r="E159" s="37" t="s">
        <v>800</v>
      </c>
      <c r="F159" s="72" t="s">
        <v>801</v>
      </c>
      <c r="G159" s="55">
        <v>63521435.890000001</v>
      </c>
      <c r="H159" s="55">
        <v>0</v>
      </c>
      <c r="I159" s="55">
        <v>63521435.890000001</v>
      </c>
      <c r="J159" s="55">
        <v>63521435.890000001</v>
      </c>
      <c r="K159" s="55">
        <v>63521435.890000001</v>
      </c>
      <c r="L159" s="55">
        <v>31760717.780000001</v>
      </c>
      <c r="M159" s="137">
        <v>49.999999740245201</v>
      </c>
      <c r="N159" s="55">
        <v>31760717.780000001</v>
      </c>
    </row>
    <row r="160" spans="1:14" ht="13.8" x14ac:dyDescent="0.2">
      <c r="A160" s="37" t="s">
        <v>70</v>
      </c>
      <c r="B160" s="72" t="s">
        <v>70</v>
      </c>
      <c r="C160" s="37" t="s">
        <v>70</v>
      </c>
      <c r="D160" s="72" t="s">
        <v>70</v>
      </c>
      <c r="E160" s="37" t="s">
        <v>802</v>
      </c>
      <c r="F160" s="72" t="s">
        <v>803</v>
      </c>
      <c r="G160" s="55">
        <v>3789679</v>
      </c>
      <c r="H160" s="55">
        <v>1394383.78</v>
      </c>
      <c r="I160" s="55">
        <v>5184062.78</v>
      </c>
      <c r="J160" s="55">
        <v>3423179.51</v>
      </c>
      <c r="K160" s="55">
        <v>3423179.51</v>
      </c>
      <c r="L160" s="55">
        <v>1924684.16</v>
      </c>
      <c r="M160" s="137">
        <v>37.1269454418143</v>
      </c>
      <c r="N160" s="55">
        <v>1671513.92</v>
      </c>
    </row>
    <row r="161" spans="1:14" ht="13.8" x14ac:dyDescent="0.2">
      <c r="A161" s="37" t="s">
        <v>70</v>
      </c>
      <c r="B161" s="72" t="s">
        <v>70</v>
      </c>
      <c r="C161" s="37" t="s">
        <v>70</v>
      </c>
      <c r="D161" s="72" t="s">
        <v>70</v>
      </c>
      <c r="E161" s="41" t="s">
        <v>127</v>
      </c>
      <c r="F161" s="73" t="s">
        <v>70</v>
      </c>
      <c r="G161" s="74">
        <v>67311114.890000001</v>
      </c>
      <c r="H161" s="74">
        <v>1394383.78</v>
      </c>
      <c r="I161" s="74">
        <v>68705498.670000002</v>
      </c>
      <c r="J161" s="74">
        <v>66944615.399999999</v>
      </c>
      <c r="K161" s="74">
        <v>66944615.399999999</v>
      </c>
      <c r="L161" s="74">
        <v>33685401.939999998</v>
      </c>
      <c r="M161" s="138">
        <v>49.028684154953403</v>
      </c>
      <c r="N161" s="74">
        <v>33432231.699999999</v>
      </c>
    </row>
    <row r="162" spans="1:14" ht="13.8" x14ac:dyDescent="0.2">
      <c r="A162" s="37" t="s">
        <v>70</v>
      </c>
      <c r="B162" s="72" t="s">
        <v>70</v>
      </c>
      <c r="C162" s="96" t="s">
        <v>127</v>
      </c>
      <c r="D162" s="97" t="s">
        <v>70</v>
      </c>
      <c r="E162" s="96" t="s">
        <v>70</v>
      </c>
      <c r="F162" s="97" t="s">
        <v>70</v>
      </c>
      <c r="G162" s="98">
        <v>67311114.890000001</v>
      </c>
      <c r="H162" s="98">
        <v>1394383.78</v>
      </c>
      <c r="I162" s="98">
        <v>68705498.670000002</v>
      </c>
      <c r="J162" s="98">
        <v>66944615.399999999</v>
      </c>
      <c r="K162" s="98">
        <v>66944615.399999999</v>
      </c>
      <c r="L162" s="98">
        <v>33685401.939999998</v>
      </c>
      <c r="M162" s="139">
        <v>49.028684154953403</v>
      </c>
      <c r="N162" s="98">
        <v>33432231.699999999</v>
      </c>
    </row>
    <row r="163" spans="1:14" ht="13.8" x14ac:dyDescent="0.2">
      <c r="A163" s="126" t="s">
        <v>264</v>
      </c>
      <c r="B163" s="127" t="s">
        <v>70</v>
      </c>
      <c r="C163" s="110" t="s">
        <v>70</v>
      </c>
      <c r="D163" s="94" t="s">
        <v>70</v>
      </c>
      <c r="E163" s="78" t="s">
        <v>70</v>
      </c>
      <c r="F163" s="95" t="s">
        <v>70</v>
      </c>
      <c r="G163" s="66">
        <v>8249589665.8900003</v>
      </c>
      <c r="H163" s="66">
        <v>365738246.37</v>
      </c>
      <c r="I163" s="66">
        <v>8615327912.2600002</v>
      </c>
      <c r="J163" s="66">
        <v>6501066562.8500004</v>
      </c>
      <c r="K163" s="66">
        <v>6219125895.8800001</v>
      </c>
      <c r="L163" s="66">
        <v>5135800637.1099997</v>
      </c>
      <c r="M163" s="71">
        <v>59.612364026232001</v>
      </c>
      <c r="N163" s="66">
        <v>4719136444.8500004</v>
      </c>
    </row>
    <row r="164" spans="1:14" ht="13.8" x14ac:dyDescent="0.3">
      <c r="A164" s="39" t="s">
        <v>61</v>
      </c>
      <c r="B164" s="92"/>
      <c r="C164" s="18"/>
      <c r="D164" s="92"/>
      <c r="E164" s="40"/>
      <c r="F164" s="92"/>
      <c r="G164" s="18"/>
      <c r="H164" s="18"/>
      <c r="I164" s="18"/>
      <c r="J164" s="18"/>
      <c r="K164" s="40"/>
      <c r="L164" s="40"/>
      <c r="M164" s="5"/>
      <c r="N164" s="4"/>
    </row>
  </sheetData>
  <mergeCells count="6">
    <mergeCell ref="A163:B163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ignoredErrors>
    <ignoredError sqref="A7:E164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7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" x14ac:dyDescent="0.35">
      <c r="A2" s="111" t="s">
        <v>49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4" t="s">
        <v>48</v>
      </c>
      <c r="B5" s="115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804</v>
      </c>
      <c r="B7" s="42" t="s">
        <v>805</v>
      </c>
      <c r="C7" s="38">
        <v>307097.58</v>
      </c>
      <c r="D7" s="38">
        <v>0</v>
      </c>
      <c r="E7" s="38">
        <v>307097.58</v>
      </c>
      <c r="F7" s="38">
        <v>187598.91</v>
      </c>
      <c r="G7" s="38">
        <v>187598.91</v>
      </c>
      <c r="H7" s="55">
        <v>95784.97</v>
      </c>
      <c r="I7" s="49">
        <v>31.190402086529001</v>
      </c>
      <c r="J7" s="38">
        <v>80764.14</v>
      </c>
    </row>
    <row r="8" spans="1:10" ht="13.8" x14ac:dyDescent="0.2">
      <c r="A8" s="37" t="s">
        <v>806</v>
      </c>
      <c r="B8" s="42" t="s">
        <v>807</v>
      </c>
      <c r="C8" s="38">
        <v>10265030.890000001</v>
      </c>
      <c r="D8" s="38">
        <v>-484333.38</v>
      </c>
      <c r="E8" s="38">
        <v>9780697.5099999998</v>
      </c>
      <c r="F8" s="38">
        <v>7217714.9400000004</v>
      </c>
      <c r="G8" s="38">
        <v>5183139.76</v>
      </c>
      <c r="H8" s="55">
        <v>2416275.2599999998</v>
      </c>
      <c r="I8" s="49">
        <v>24.704529074021</v>
      </c>
      <c r="J8" s="38">
        <v>2184074.2400000002</v>
      </c>
    </row>
    <row r="9" spans="1:10" ht="13.8" x14ac:dyDescent="0.2">
      <c r="A9" s="37" t="s">
        <v>808</v>
      </c>
      <c r="B9" s="42" t="s">
        <v>809</v>
      </c>
      <c r="C9" s="38">
        <v>1134131.74</v>
      </c>
      <c r="D9" s="38">
        <v>0</v>
      </c>
      <c r="E9" s="38">
        <v>1134131.74</v>
      </c>
      <c r="F9" s="38">
        <v>939746.12</v>
      </c>
      <c r="G9" s="38">
        <v>931888.74</v>
      </c>
      <c r="H9" s="55">
        <v>677530.02</v>
      </c>
      <c r="I9" s="49">
        <v>59.739975181366503</v>
      </c>
      <c r="J9" s="38">
        <v>677530.02</v>
      </c>
    </row>
    <row r="10" spans="1:10" ht="13.8" x14ac:dyDescent="0.2">
      <c r="A10" s="37" t="s">
        <v>810</v>
      </c>
      <c r="B10" s="42" t="s">
        <v>811</v>
      </c>
      <c r="C10" s="38">
        <v>451384566.05000001</v>
      </c>
      <c r="D10" s="38">
        <v>0</v>
      </c>
      <c r="E10" s="38">
        <v>451384566.05000001</v>
      </c>
      <c r="F10" s="38">
        <v>97792449.189999998</v>
      </c>
      <c r="G10" s="38">
        <v>97744495.359999999</v>
      </c>
      <c r="H10" s="55">
        <v>97438162.969999999</v>
      </c>
      <c r="I10" s="49">
        <v>21.586507448109501</v>
      </c>
      <c r="J10" s="38">
        <v>96640901.849999994</v>
      </c>
    </row>
    <row r="11" spans="1:10" ht="13.8" x14ac:dyDescent="0.2">
      <c r="A11" s="37" t="s">
        <v>812</v>
      </c>
      <c r="B11" s="42" t="s">
        <v>813</v>
      </c>
      <c r="C11" s="38">
        <v>71685612.75</v>
      </c>
      <c r="D11" s="38">
        <v>0</v>
      </c>
      <c r="E11" s="38">
        <v>71685612.75</v>
      </c>
      <c r="F11" s="38">
        <v>40544740.170000002</v>
      </c>
      <c r="G11" s="38">
        <v>40124323.280000001</v>
      </c>
      <c r="H11" s="55">
        <v>22849264.789999999</v>
      </c>
      <c r="I11" s="49">
        <v>31.874268648139601</v>
      </c>
      <c r="J11" s="38">
        <v>22195099.899999999</v>
      </c>
    </row>
    <row r="12" spans="1:10" ht="13.8" x14ac:dyDescent="0.2">
      <c r="A12" s="37" t="s">
        <v>814</v>
      </c>
      <c r="B12" s="42" t="s">
        <v>815</v>
      </c>
      <c r="C12" s="38">
        <v>14726175.210000001</v>
      </c>
      <c r="D12" s="38">
        <v>0</v>
      </c>
      <c r="E12" s="38">
        <v>14726175.210000001</v>
      </c>
      <c r="F12" s="38">
        <v>2088357.94</v>
      </c>
      <c r="G12" s="38">
        <v>2088357.94</v>
      </c>
      <c r="H12" s="55">
        <v>2088357.94</v>
      </c>
      <c r="I12" s="49">
        <v>14.181265061832701</v>
      </c>
      <c r="J12" s="38">
        <v>1949969.4</v>
      </c>
    </row>
    <row r="13" spans="1:10" ht="13.8" x14ac:dyDescent="0.2">
      <c r="A13" s="37" t="s">
        <v>816</v>
      </c>
      <c r="B13" s="42" t="s">
        <v>817</v>
      </c>
      <c r="C13" s="38">
        <v>12429754.359999999</v>
      </c>
      <c r="D13" s="38">
        <v>0</v>
      </c>
      <c r="E13" s="38">
        <v>12429754.359999999</v>
      </c>
      <c r="F13" s="38">
        <v>4519203.1900000004</v>
      </c>
      <c r="G13" s="38">
        <v>4473138.9000000004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818</v>
      </c>
      <c r="B14" s="42" t="s">
        <v>819</v>
      </c>
      <c r="C14" s="38">
        <v>9916.67</v>
      </c>
      <c r="D14" s="38">
        <v>0</v>
      </c>
      <c r="E14" s="38">
        <v>9916.67</v>
      </c>
      <c r="F14" s="38">
        <v>9916.66</v>
      </c>
      <c r="G14" s="38">
        <v>9916.66</v>
      </c>
      <c r="H14" s="55">
        <v>7372.05</v>
      </c>
      <c r="I14" s="49">
        <v>74.339975011773106</v>
      </c>
      <c r="J14" s="38">
        <v>7372.05</v>
      </c>
    </row>
    <row r="15" spans="1:10" ht="13.8" x14ac:dyDescent="0.2">
      <c r="A15" s="37" t="s">
        <v>820</v>
      </c>
      <c r="B15" s="42" t="s">
        <v>821</v>
      </c>
      <c r="C15" s="38">
        <v>16188.73</v>
      </c>
      <c r="D15" s="38">
        <v>0</v>
      </c>
      <c r="E15" s="38">
        <v>16188.73</v>
      </c>
      <c r="F15" s="38">
        <v>790.07</v>
      </c>
      <c r="G15" s="38">
        <v>790.07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822</v>
      </c>
      <c r="B16" s="42" t="s">
        <v>823</v>
      </c>
      <c r="C16" s="38">
        <v>3100646.85</v>
      </c>
      <c r="D16" s="38">
        <v>0</v>
      </c>
      <c r="E16" s="38">
        <v>3100646.85</v>
      </c>
      <c r="F16" s="38">
        <v>780012.57</v>
      </c>
      <c r="G16" s="38">
        <v>705012.57</v>
      </c>
      <c r="H16" s="55">
        <v>451678.3</v>
      </c>
      <c r="I16" s="49">
        <v>14.567228125318399</v>
      </c>
      <c r="J16" s="38">
        <v>451678.3</v>
      </c>
    </row>
    <row r="17" spans="1:10" ht="13.8" x14ac:dyDescent="0.2">
      <c r="A17" s="37" t="s">
        <v>824</v>
      </c>
      <c r="B17" s="42" t="s">
        <v>821</v>
      </c>
      <c r="C17" s="38">
        <v>6868.45</v>
      </c>
      <c r="D17" s="38">
        <v>0</v>
      </c>
      <c r="E17" s="38">
        <v>6868.45</v>
      </c>
      <c r="F17" s="38">
        <v>6337.7</v>
      </c>
      <c r="G17" s="38">
        <v>6145.93</v>
      </c>
      <c r="H17" s="55">
        <v>6145.93</v>
      </c>
      <c r="I17" s="49">
        <v>89.480596058790596</v>
      </c>
      <c r="J17" s="38">
        <v>6145.93</v>
      </c>
    </row>
    <row r="18" spans="1:10" ht="13.8" x14ac:dyDescent="0.2">
      <c r="A18" s="37" t="s">
        <v>825</v>
      </c>
      <c r="B18" s="42" t="s">
        <v>809</v>
      </c>
      <c r="C18" s="38">
        <v>60987775.840000004</v>
      </c>
      <c r="D18" s="38">
        <v>5006149.0599999996</v>
      </c>
      <c r="E18" s="38">
        <v>65993924.899999999</v>
      </c>
      <c r="F18" s="38">
        <v>19364532.09</v>
      </c>
      <c r="G18" s="38">
        <v>18724543.739999998</v>
      </c>
      <c r="H18" s="55">
        <v>12081809.57</v>
      </c>
      <c r="I18" s="49">
        <v>18.307457221717701</v>
      </c>
      <c r="J18" s="38">
        <v>11046502.859999999</v>
      </c>
    </row>
    <row r="19" spans="1:10" ht="13.8" x14ac:dyDescent="0.2">
      <c r="A19" s="37" t="s">
        <v>826</v>
      </c>
      <c r="B19" s="42" t="s">
        <v>827</v>
      </c>
      <c r="C19" s="38">
        <v>13343964.630000001</v>
      </c>
      <c r="D19" s="38">
        <v>26500</v>
      </c>
      <c r="E19" s="38">
        <v>13370464.630000001</v>
      </c>
      <c r="F19" s="38">
        <v>14845940.9</v>
      </c>
      <c r="G19" s="38">
        <v>6615615.3899999997</v>
      </c>
      <c r="H19" s="55">
        <v>3100874.55</v>
      </c>
      <c r="I19" s="49">
        <v>23.1919730227056</v>
      </c>
      <c r="J19" s="38">
        <v>2961965.12</v>
      </c>
    </row>
    <row r="20" spans="1:10" ht="13.8" x14ac:dyDescent="0.2">
      <c r="A20" s="37" t="s">
        <v>828</v>
      </c>
      <c r="B20" s="42" t="s">
        <v>829</v>
      </c>
      <c r="C20" s="38">
        <v>6800</v>
      </c>
      <c r="D20" s="38">
        <v>0</v>
      </c>
      <c r="E20" s="38">
        <v>6800</v>
      </c>
      <c r="F20" s="38">
        <v>697.97</v>
      </c>
      <c r="G20" s="38">
        <v>697.97</v>
      </c>
      <c r="H20" s="55">
        <v>697.97</v>
      </c>
      <c r="I20" s="49">
        <v>10.2642647058824</v>
      </c>
      <c r="J20" s="38">
        <v>697.97</v>
      </c>
    </row>
    <row r="21" spans="1:10" ht="13.8" x14ac:dyDescent="0.2">
      <c r="A21" s="37" t="s">
        <v>830</v>
      </c>
      <c r="B21" s="42" t="s">
        <v>831</v>
      </c>
      <c r="C21" s="38">
        <v>57600</v>
      </c>
      <c r="D21" s="38">
        <v>0</v>
      </c>
      <c r="E21" s="38">
        <v>57600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832</v>
      </c>
      <c r="B22" s="42" t="s">
        <v>833</v>
      </c>
      <c r="C22" s="38">
        <v>40663.96</v>
      </c>
      <c r="D22" s="38">
        <v>0</v>
      </c>
      <c r="E22" s="38">
        <v>40663.96</v>
      </c>
      <c r="F22" s="38">
        <v>7325.76</v>
      </c>
      <c r="G22" s="38">
        <v>1050</v>
      </c>
      <c r="H22" s="55">
        <v>605.33000000000004</v>
      </c>
      <c r="I22" s="49">
        <v>1.48861547178386</v>
      </c>
      <c r="J22" s="38">
        <v>605.33000000000004</v>
      </c>
    </row>
    <row r="23" spans="1:10" ht="13.8" x14ac:dyDescent="0.2">
      <c r="A23" s="37" t="s">
        <v>834</v>
      </c>
      <c r="B23" s="42" t="s">
        <v>835</v>
      </c>
      <c r="C23" s="38">
        <v>34200</v>
      </c>
      <c r="D23" s="38">
        <v>0</v>
      </c>
      <c r="E23" s="38">
        <v>34200</v>
      </c>
      <c r="F23" s="38">
        <v>11355.12</v>
      </c>
      <c r="G23" s="38">
        <v>11355.12</v>
      </c>
      <c r="H23" s="55">
        <v>4387.12</v>
      </c>
      <c r="I23" s="49">
        <v>12.827836257309899</v>
      </c>
      <c r="J23" s="38">
        <v>4387.12</v>
      </c>
    </row>
    <row r="24" spans="1:10" ht="13.8" x14ac:dyDescent="0.2">
      <c r="A24" s="37" t="s">
        <v>836</v>
      </c>
      <c r="B24" s="42" t="s">
        <v>837</v>
      </c>
      <c r="C24" s="38">
        <v>49491</v>
      </c>
      <c r="D24" s="38">
        <v>0</v>
      </c>
      <c r="E24" s="38">
        <v>49491</v>
      </c>
      <c r="F24" s="38">
        <v>1822.8</v>
      </c>
      <c r="G24" s="38">
        <v>1822.8</v>
      </c>
      <c r="H24" s="55">
        <v>1822.8</v>
      </c>
      <c r="I24" s="49">
        <v>3.6830938958598498</v>
      </c>
      <c r="J24" s="38">
        <v>1822.8</v>
      </c>
    </row>
    <row r="25" spans="1:10" ht="13.8" x14ac:dyDescent="0.2">
      <c r="A25" s="37" t="s">
        <v>838</v>
      </c>
      <c r="B25" s="42" t="s">
        <v>839</v>
      </c>
      <c r="C25" s="38">
        <v>89785</v>
      </c>
      <c r="D25" s="38">
        <v>0</v>
      </c>
      <c r="E25" s="38">
        <v>89785</v>
      </c>
      <c r="F25" s="38">
        <v>21665.05</v>
      </c>
      <c r="G25" s="38">
        <v>21665.05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840</v>
      </c>
      <c r="B26" s="42" t="s">
        <v>841</v>
      </c>
      <c r="C26" s="38">
        <v>675</v>
      </c>
      <c r="D26" s="38">
        <v>0</v>
      </c>
      <c r="E26" s="38">
        <v>675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842</v>
      </c>
      <c r="B27" s="42" t="s">
        <v>843</v>
      </c>
      <c r="C27" s="38">
        <v>61343.25</v>
      </c>
      <c r="D27" s="38">
        <v>0</v>
      </c>
      <c r="E27" s="38">
        <v>61343.25</v>
      </c>
      <c r="F27" s="38">
        <v>2863.67</v>
      </c>
      <c r="G27" s="38">
        <v>2863.67</v>
      </c>
      <c r="H27" s="55">
        <v>2863.67</v>
      </c>
      <c r="I27" s="49">
        <v>4.6682723853072696</v>
      </c>
      <c r="J27" s="38">
        <v>847</v>
      </c>
    </row>
    <row r="28" spans="1:10" ht="13.8" x14ac:dyDescent="0.2">
      <c r="A28" s="37" t="s">
        <v>844</v>
      </c>
      <c r="B28" s="42" t="s">
        <v>845</v>
      </c>
      <c r="C28" s="38">
        <v>72372</v>
      </c>
      <c r="D28" s="38">
        <v>0</v>
      </c>
      <c r="E28" s="38">
        <v>72372</v>
      </c>
      <c r="F28" s="38">
        <v>28059.57</v>
      </c>
      <c r="G28" s="38">
        <v>27636.07</v>
      </c>
      <c r="H28" s="55">
        <v>8529.9</v>
      </c>
      <c r="I28" s="49">
        <v>11.7861880285193</v>
      </c>
      <c r="J28" s="38">
        <v>8529.9</v>
      </c>
    </row>
    <row r="29" spans="1:10" ht="13.8" x14ac:dyDescent="0.2">
      <c r="A29" s="37" t="s">
        <v>846</v>
      </c>
      <c r="B29" s="42" t="s">
        <v>847</v>
      </c>
      <c r="C29" s="38">
        <v>17511581.16</v>
      </c>
      <c r="D29" s="38">
        <v>-15565849.92</v>
      </c>
      <c r="E29" s="38">
        <v>1945731.24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848</v>
      </c>
      <c r="B30" s="42" t="s">
        <v>849</v>
      </c>
      <c r="C30" s="38">
        <v>2519368.36</v>
      </c>
      <c r="D30" s="38">
        <v>7123.21</v>
      </c>
      <c r="E30" s="38">
        <v>2526491.5699999998</v>
      </c>
      <c r="F30" s="38">
        <v>1999845.9</v>
      </c>
      <c r="G30" s="38">
        <v>1557155.03</v>
      </c>
      <c r="H30" s="55">
        <v>1216674.1299999999</v>
      </c>
      <c r="I30" s="49">
        <v>48.156666914981997</v>
      </c>
      <c r="J30" s="38">
        <v>1207108.17</v>
      </c>
    </row>
    <row r="31" spans="1:10" ht="13.8" x14ac:dyDescent="0.2">
      <c r="A31" s="37" t="s">
        <v>850</v>
      </c>
      <c r="B31" s="42" t="s">
        <v>851</v>
      </c>
      <c r="C31" s="38">
        <v>4108120.1</v>
      </c>
      <c r="D31" s="38">
        <v>0</v>
      </c>
      <c r="E31" s="38">
        <v>4108120.1</v>
      </c>
      <c r="F31" s="38">
        <v>3794050.38</v>
      </c>
      <c r="G31" s="38">
        <v>3407724.47</v>
      </c>
      <c r="H31" s="55">
        <v>221564.9</v>
      </c>
      <c r="I31" s="49">
        <v>5.3933403748347102</v>
      </c>
      <c r="J31" s="38">
        <v>221564.9</v>
      </c>
    </row>
    <row r="32" spans="1:10" ht="13.8" x14ac:dyDescent="0.2">
      <c r="A32" s="37" t="s">
        <v>852</v>
      </c>
      <c r="B32" s="42" t="s">
        <v>853</v>
      </c>
      <c r="C32" s="38">
        <v>0</v>
      </c>
      <c r="D32" s="38">
        <v>2111000</v>
      </c>
      <c r="E32" s="38">
        <v>2111000</v>
      </c>
      <c r="F32" s="38">
        <v>2111000</v>
      </c>
      <c r="G32" s="38">
        <v>2111000</v>
      </c>
      <c r="H32" s="55">
        <v>2111000</v>
      </c>
      <c r="I32" s="49">
        <v>100</v>
      </c>
      <c r="J32" s="38">
        <v>2111000</v>
      </c>
    </row>
    <row r="33" spans="1:10" ht="13.8" x14ac:dyDescent="0.2">
      <c r="A33" s="37" t="s">
        <v>854</v>
      </c>
      <c r="B33" s="42" t="s">
        <v>855</v>
      </c>
      <c r="C33" s="38">
        <v>0</v>
      </c>
      <c r="D33" s="38">
        <v>3635433.36</v>
      </c>
      <c r="E33" s="38">
        <v>3635433.36</v>
      </c>
      <c r="F33" s="38">
        <v>3341296.86</v>
      </c>
      <c r="G33" s="38">
        <v>3238772.72</v>
      </c>
      <c r="H33" s="55">
        <v>1667336.82</v>
      </c>
      <c r="I33" s="49">
        <v>45.863495624631703</v>
      </c>
      <c r="J33" s="38">
        <v>1346304.01</v>
      </c>
    </row>
    <row r="34" spans="1:10" ht="13.8" x14ac:dyDescent="0.2">
      <c r="A34" s="37" t="s">
        <v>856</v>
      </c>
      <c r="B34" s="42" t="s">
        <v>857</v>
      </c>
      <c r="C34" s="38">
        <v>0</v>
      </c>
      <c r="D34" s="38">
        <v>11203435.800000001</v>
      </c>
      <c r="E34" s="38">
        <v>11203435.800000001</v>
      </c>
      <c r="F34" s="38">
        <v>10310557.32</v>
      </c>
      <c r="G34" s="38">
        <v>8402073.8100000005</v>
      </c>
      <c r="H34" s="55">
        <v>4333992.57</v>
      </c>
      <c r="I34" s="49">
        <v>38.6844950724848</v>
      </c>
      <c r="J34" s="38">
        <v>4304067.75</v>
      </c>
    </row>
    <row r="35" spans="1:10" ht="13.8" x14ac:dyDescent="0.2">
      <c r="A35" s="37" t="s">
        <v>858</v>
      </c>
      <c r="B35" s="42" t="s">
        <v>859</v>
      </c>
      <c r="C35" s="38">
        <v>0</v>
      </c>
      <c r="D35" s="38">
        <v>9154375.9399999995</v>
      </c>
      <c r="E35" s="38">
        <v>9154375.9399999995</v>
      </c>
      <c r="F35" s="38">
        <v>8750088.8399999999</v>
      </c>
      <c r="G35" s="38">
        <v>2302573.44</v>
      </c>
      <c r="H35" s="55">
        <v>1720485.29</v>
      </c>
      <c r="I35" s="49">
        <v>18.794129728519799</v>
      </c>
      <c r="J35" s="38">
        <v>1720485.29</v>
      </c>
    </row>
    <row r="36" spans="1:10" ht="13.8" x14ac:dyDescent="0.2">
      <c r="A36" s="37" t="s">
        <v>860</v>
      </c>
      <c r="B36" s="42" t="s">
        <v>861</v>
      </c>
      <c r="C36" s="38">
        <v>30000000</v>
      </c>
      <c r="D36" s="38">
        <v>-26057621.550000001</v>
      </c>
      <c r="E36" s="38">
        <v>3942378.45</v>
      </c>
      <c r="F36" s="38">
        <v>0</v>
      </c>
      <c r="G36" s="38">
        <v>0</v>
      </c>
      <c r="H36" s="55">
        <v>0</v>
      </c>
      <c r="I36" s="49">
        <v>0</v>
      </c>
      <c r="J36" s="38">
        <v>0</v>
      </c>
    </row>
    <row r="37" spans="1:10" ht="13.8" x14ac:dyDescent="0.2">
      <c r="A37" s="37" t="s">
        <v>862</v>
      </c>
      <c r="B37" s="42" t="s">
        <v>863</v>
      </c>
      <c r="C37" s="38">
        <v>50279651.340000004</v>
      </c>
      <c r="D37" s="38">
        <v>37009483.659999996</v>
      </c>
      <c r="E37" s="38">
        <v>87289135</v>
      </c>
      <c r="F37" s="38">
        <v>32212655.18</v>
      </c>
      <c r="G37" s="38">
        <v>32212655.18</v>
      </c>
      <c r="H37" s="55">
        <v>486075.86</v>
      </c>
      <c r="I37" s="49">
        <v>0.55685723085697003</v>
      </c>
      <c r="J37" s="38">
        <v>411474.26</v>
      </c>
    </row>
    <row r="38" spans="1:10" ht="13.8" x14ac:dyDescent="0.2">
      <c r="A38" s="37" t="s">
        <v>864</v>
      </c>
      <c r="B38" s="42" t="s">
        <v>865</v>
      </c>
      <c r="C38" s="38">
        <v>6978125.5099999998</v>
      </c>
      <c r="D38" s="38">
        <v>15127487.41</v>
      </c>
      <c r="E38" s="38">
        <v>22105612.920000002</v>
      </c>
      <c r="F38" s="38">
        <v>10293959.99</v>
      </c>
      <c r="G38" s="38">
        <v>3118959.99</v>
      </c>
      <c r="H38" s="55">
        <v>3053459.99</v>
      </c>
      <c r="I38" s="49">
        <v>13.813052825318399</v>
      </c>
      <c r="J38" s="38">
        <v>3053459.99</v>
      </c>
    </row>
    <row r="39" spans="1:10" ht="13.8" x14ac:dyDescent="0.2">
      <c r="A39" s="37" t="s">
        <v>866</v>
      </c>
      <c r="B39" s="42" t="s">
        <v>867</v>
      </c>
      <c r="C39" s="38">
        <v>9636410.25</v>
      </c>
      <c r="D39" s="38">
        <v>864271.63</v>
      </c>
      <c r="E39" s="38">
        <v>10500681.880000001</v>
      </c>
      <c r="F39" s="38">
        <v>5490662.1200000001</v>
      </c>
      <c r="G39" s="38">
        <v>3477598.59</v>
      </c>
      <c r="H39" s="55">
        <v>790482.87</v>
      </c>
      <c r="I39" s="49">
        <v>7.5279194154580003</v>
      </c>
      <c r="J39" s="38">
        <v>790482.87</v>
      </c>
    </row>
    <row r="40" spans="1:10" ht="13.8" x14ac:dyDescent="0.2">
      <c r="A40" s="37" t="s">
        <v>868</v>
      </c>
      <c r="B40" s="42" t="s">
        <v>869</v>
      </c>
      <c r="C40" s="38">
        <v>13392119.65</v>
      </c>
      <c r="D40" s="38">
        <v>2197600.89</v>
      </c>
      <c r="E40" s="38">
        <v>15589720.539999999</v>
      </c>
      <c r="F40" s="38">
        <v>9873568.1099999994</v>
      </c>
      <c r="G40" s="38">
        <v>8982871.6799999997</v>
      </c>
      <c r="H40" s="55">
        <v>5634504.4000000004</v>
      </c>
      <c r="I40" s="49">
        <v>36.142433634669899</v>
      </c>
      <c r="J40" s="38">
        <v>5477834.4000000004</v>
      </c>
    </row>
    <row r="41" spans="1:10" ht="13.8" x14ac:dyDescent="0.2">
      <c r="A41" s="37" t="s">
        <v>870</v>
      </c>
      <c r="B41" s="42" t="s">
        <v>871</v>
      </c>
      <c r="C41" s="38">
        <v>21483418.329999998</v>
      </c>
      <c r="D41" s="38">
        <v>1609853.51</v>
      </c>
      <c r="E41" s="38">
        <v>23093271.84</v>
      </c>
      <c r="F41" s="38">
        <v>21155892.52</v>
      </c>
      <c r="G41" s="38">
        <v>16797777.289999999</v>
      </c>
      <c r="H41" s="55">
        <v>331745.38</v>
      </c>
      <c r="I41" s="49">
        <v>1.4365455977761501</v>
      </c>
      <c r="J41" s="38">
        <v>328590.26</v>
      </c>
    </row>
    <row r="42" spans="1:10" ht="13.8" x14ac:dyDescent="0.2">
      <c r="A42" s="37" t="s">
        <v>872</v>
      </c>
      <c r="B42" s="42" t="s">
        <v>873</v>
      </c>
      <c r="C42" s="38">
        <v>44080022.090000004</v>
      </c>
      <c r="D42" s="38">
        <v>19594522.48</v>
      </c>
      <c r="E42" s="38">
        <v>63674544.57</v>
      </c>
      <c r="F42" s="38">
        <v>26887016.129999999</v>
      </c>
      <c r="G42" s="38">
        <v>21534946.82</v>
      </c>
      <c r="H42" s="55">
        <v>13061476.49</v>
      </c>
      <c r="I42" s="49">
        <v>20.5128699046147</v>
      </c>
      <c r="J42" s="38">
        <v>12997479.039999999</v>
      </c>
    </row>
    <row r="43" spans="1:10" ht="13.8" x14ac:dyDescent="0.2">
      <c r="A43" s="37" t="s">
        <v>874</v>
      </c>
      <c r="B43" s="42" t="s">
        <v>875</v>
      </c>
      <c r="C43" s="38">
        <v>56149459.07</v>
      </c>
      <c r="D43" s="38">
        <v>19957816.390000001</v>
      </c>
      <c r="E43" s="38">
        <v>76107275.459999993</v>
      </c>
      <c r="F43" s="38">
        <v>49991761.079999998</v>
      </c>
      <c r="G43" s="38">
        <v>31802603.600000001</v>
      </c>
      <c r="H43" s="55">
        <v>10768942.85</v>
      </c>
      <c r="I43" s="49">
        <v>14.1496890867679</v>
      </c>
      <c r="J43" s="38">
        <v>9815497.6400000006</v>
      </c>
    </row>
    <row r="44" spans="1:10" ht="13.8" x14ac:dyDescent="0.2">
      <c r="A44" s="37" t="s">
        <v>876</v>
      </c>
      <c r="B44" s="42" t="s">
        <v>877</v>
      </c>
      <c r="C44" s="38">
        <v>81710075.299999997</v>
      </c>
      <c r="D44" s="38">
        <v>25144170.34</v>
      </c>
      <c r="E44" s="38">
        <v>106854245.64</v>
      </c>
      <c r="F44" s="38">
        <v>92603841.200000003</v>
      </c>
      <c r="G44" s="38">
        <v>55176258.979999997</v>
      </c>
      <c r="H44" s="55">
        <v>4321760.62</v>
      </c>
      <c r="I44" s="49">
        <v>4.04453804723898</v>
      </c>
      <c r="J44" s="38">
        <v>4321760.62</v>
      </c>
    </row>
    <row r="45" spans="1:10" ht="13.8" x14ac:dyDescent="0.2">
      <c r="A45" s="37" t="s">
        <v>878</v>
      </c>
      <c r="B45" s="42" t="s">
        <v>879</v>
      </c>
      <c r="C45" s="38">
        <v>45508334.409999996</v>
      </c>
      <c r="D45" s="38">
        <v>38828838.119999997</v>
      </c>
      <c r="E45" s="38">
        <v>84337172.530000001</v>
      </c>
      <c r="F45" s="38">
        <v>37748732.049999997</v>
      </c>
      <c r="G45" s="38">
        <v>20267586.57</v>
      </c>
      <c r="H45" s="55">
        <v>14764357.550000001</v>
      </c>
      <c r="I45" s="49">
        <v>17.5063463797628</v>
      </c>
      <c r="J45" s="38">
        <v>13728512.310000001</v>
      </c>
    </row>
    <row r="46" spans="1:10" ht="13.8" x14ac:dyDescent="0.2">
      <c r="A46" s="37" t="s">
        <v>880</v>
      </c>
      <c r="B46" s="42" t="s">
        <v>881</v>
      </c>
      <c r="C46" s="38">
        <v>17201973.399999999</v>
      </c>
      <c r="D46" s="38">
        <v>9264332.9900000002</v>
      </c>
      <c r="E46" s="38">
        <v>26466306.390000001</v>
      </c>
      <c r="F46" s="38">
        <v>24729819.699999999</v>
      </c>
      <c r="G46" s="38">
        <v>24444033.940000001</v>
      </c>
      <c r="H46" s="55">
        <v>9890713.4900000002</v>
      </c>
      <c r="I46" s="49">
        <v>37.370962703496502</v>
      </c>
      <c r="J46" s="38">
        <v>7182167.5999999996</v>
      </c>
    </row>
    <row r="47" spans="1:10" ht="13.8" x14ac:dyDescent="0.2">
      <c r="A47" s="37" t="s">
        <v>882</v>
      </c>
      <c r="B47" s="42" t="s">
        <v>883</v>
      </c>
      <c r="C47" s="38">
        <v>1319660.52</v>
      </c>
      <c r="D47" s="38">
        <v>1830303.31</v>
      </c>
      <c r="E47" s="38">
        <v>3149963.83</v>
      </c>
      <c r="F47" s="38">
        <v>1043767.76</v>
      </c>
      <c r="G47" s="38">
        <v>1022424.39</v>
      </c>
      <c r="H47" s="55">
        <v>51875.38</v>
      </c>
      <c r="I47" s="49">
        <v>1.6468563704110899</v>
      </c>
      <c r="J47" s="38">
        <v>51875.38</v>
      </c>
    </row>
    <row r="48" spans="1:10" ht="13.8" x14ac:dyDescent="0.2">
      <c r="A48" s="37" t="s">
        <v>884</v>
      </c>
      <c r="B48" s="42" t="s">
        <v>885</v>
      </c>
      <c r="C48" s="38">
        <v>20484749.84</v>
      </c>
      <c r="D48" s="38">
        <v>-4246915.4800000004</v>
      </c>
      <c r="E48" s="38">
        <v>16237834.359999999</v>
      </c>
      <c r="F48" s="38">
        <v>4980218.3899999997</v>
      </c>
      <c r="G48" s="38">
        <v>4980218.3899999997</v>
      </c>
      <c r="H48" s="55">
        <v>1829887.1</v>
      </c>
      <c r="I48" s="49">
        <v>11.269280492894501</v>
      </c>
      <c r="J48" s="38">
        <v>1828839.87</v>
      </c>
    </row>
    <row r="49" spans="1:10" ht="13.8" x14ac:dyDescent="0.2">
      <c r="A49" s="37" t="s">
        <v>886</v>
      </c>
      <c r="B49" s="42" t="s">
        <v>887</v>
      </c>
      <c r="C49" s="38">
        <v>9206250</v>
      </c>
      <c r="D49" s="38">
        <v>0</v>
      </c>
      <c r="E49" s="38">
        <v>9206250</v>
      </c>
      <c r="F49" s="38">
        <v>9111437.2100000009</v>
      </c>
      <c r="G49" s="38">
        <v>4120187.21</v>
      </c>
      <c r="H49" s="55">
        <v>1040243.89</v>
      </c>
      <c r="I49" s="49">
        <v>11.299322634080101</v>
      </c>
      <c r="J49" s="38">
        <v>1039173.72</v>
      </c>
    </row>
    <row r="50" spans="1:10" ht="13.8" x14ac:dyDescent="0.2">
      <c r="A50" s="37" t="s">
        <v>888</v>
      </c>
      <c r="B50" s="42" t="s">
        <v>889</v>
      </c>
      <c r="C50" s="38">
        <v>39887709.32</v>
      </c>
      <c r="D50" s="38">
        <v>25558420.68</v>
      </c>
      <c r="E50" s="38">
        <v>65446130</v>
      </c>
      <c r="F50" s="38">
        <v>17306130</v>
      </c>
      <c r="G50" s="38">
        <v>3169788.81</v>
      </c>
      <c r="H50" s="55">
        <v>2903449.44</v>
      </c>
      <c r="I50" s="49">
        <v>4.43639591829188</v>
      </c>
      <c r="J50" s="38">
        <v>0</v>
      </c>
    </row>
    <row r="51" spans="1:10" ht="13.8" x14ac:dyDescent="0.2">
      <c r="A51" s="37" t="s">
        <v>890</v>
      </c>
      <c r="B51" s="42" t="s">
        <v>891</v>
      </c>
      <c r="C51" s="38">
        <v>2710196</v>
      </c>
      <c r="D51" s="38">
        <v>0</v>
      </c>
      <c r="E51" s="38">
        <v>2710196</v>
      </c>
      <c r="F51" s="38">
        <v>1059552.27</v>
      </c>
      <c r="G51" s="38">
        <v>1059552.27</v>
      </c>
      <c r="H51" s="55">
        <v>775271.34</v>
      </c>
      <c r="I51" s="49">
        <v>28.605729622506999</v>
      </c>
      <c r="J51" s="38">
        <v>345075.34</v>
      </c>
    </row>
    <row r="52" spans="1:10" ht="13.8" x14ac:dyDescent="0.2">
      <c r="A52" s="37" t="s">
        <v>892</v>
      </c>
      <c r="B52" s="42" t="s">
        <v>893</v>
      </c>
      <c r="C52" s="38">
        <v>4168383</v>
      </c>
      <c r="D52" s="38">
        <v>0</v>
      </c>
      <c r="E52" s="38">
        <v>4168383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894</v>
      </c>
      <c r="B53" s="42" t="s">
        <v>895</v>
      </c>
      <c r="C53" s="38">
        <v>4354804.42</v>
      </c>
      <c r="D53" s="38">
        <v>6000643.5899999999</v>
      </c>
      <c r="E53" s="38">
        <v>10355448.01</v>
      </c>
      <c r="F53" s="38">
        <v>3976125.78</v>
      </c>
      <c r="G53" s="38">
        <v>385769.37</v>
      </c>
      <c r="H53" s="55">
        <v>0</v>
      </c>
      <c r="I53" s="49">
        <v>0</v>
      </c>
      <c r="J53" s="38">
        <v>0</v>
      </c>
    </row>
    <row r="54" spans="1:10" ht="13.8" x14ac:dyDescent="0.2">
      <c r="A54" s="37" t="s">
        <v>896</v>
      </c>
      <c r="B54" s="42" t="s">
        <v>897</v>
      </c>
      <c r="C54" s="38">
        <v>1549210.81</v>
      </c>
      <c r="D54" s="38">
        <v>0</v>
      </c>
      <c r="E54" s="38">
        <v>1549210.81</v>
      </c>
      <c r="F54" s="38">
        <v>1389483.47</v>
      </c>
      <c r="G54" s="38">
        <v>1379650.88</v>
      </c>
      <c r="H54" s="55">
        <v>147039.37</v>
      </c>
      <c r="I54" s="49">
        <v>9.4912434802852896</v>
      </c>
      <c r="J54" s="38">
        <v>147039.37</v>
      </c>
    </row>
    <row r="55" spans="1:10" ht="13.8" x14ac:dyDescent="0.2">
      <c r="A55" s="37" t="s">
        <v>898</v>
      </c>
      <c r="B55" s="42" t="s">
        <v>899</v>
      </c>
      <c r="C55" s="38">
        <v>5953823.8600000003</v>
      </c>
      <c r="D55" s="38">
        <v>0</v>
      </c>
      <c r="E55" s="38">
        <v>5953823.8600000003</v>
      </c>
      <c r="F55" s="38">
        <v>1904529.1</v>
      </c>
      <c r="G55" s="38">
        <v>1904529.1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900</v>
      </c>
      <c r="B56" s="42" t="s">
        <v>901</v>
      </c>
      <c r="C56" s="38">
        <v>3117944.41</v>
      </c>
      <c r="D56" s="38">
        <v>23096.32</v>
      </c>
      <c r="E56" s="38">
        <v>3141040.73</v>
      </c>
      <c r="F56" s="38">
        <v>3075775.51</v>
      </c>
      <c r="G56" s="38">
        <v>2763785.93</v>
      </c>
      <c r="H56" s="55">
        <v>1242289.3700000001</v>
      </c>
      <c r="I56" s="49">
        <v>39.550247092784403</v>
      </c>
      <c r="J56" s="38">
        <v>1242289.3700000001</v>
      </c>
    </row>
    <row r="57" spans="1:10" ht="13.8" x14ac:dyDescent="0.2">
      <c r="A57" s="37" t="s">
        <v>902</v>
      </c>
      <c r="B57" s="42" t="s">
        <v>903</v>
      </c>
      <c r="C57" s="38">
        <v>1945731.24</v>
      </c>
      <c r="D57" s="38">
        <v>15565849.92</v>
      </c>
      <c r="E57" s="38">
        <v>17511581.16</v>
      </c>
      <c r="F57" s="38">
        <v>0</v>
      </c>
      <c r="G57" s="38">
        <v>0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904</v>
      </c>
      <c r="B58" s="42" t="s">
        <v>905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906</v>
      </c>
      <c r="B59" s="42" t="s">
        <v>907</v>
      </c>
      <c r="C59" s="38">
        <v>0</v>
      </c>
      <c r="D59" s="38">
        <v>1706489.77</v>
      </c>
      <c r="E59" s="38">
        <v>1706489.77</v>
      </c>
      <c r="F59" s="38">
        <v>0</v>
      </c>
      <c r="G59" s="38">
        <v>0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908</v>
      </c>
      <c r="B60" s="42" t="s">
        <v>909</v>
      </c>
      <c r="C60" s="38">
        <v>2117358.4500000002</v>
      </c>
      <c r="D60" s="38">
        <v>336680.55</v>
      </c>
      <c r="E60" s="38">
        <v>2454039</v>
      </c>
      <c r="F60" s="38">
        <v>1977135.27</v>
      </c>
      <c r="G60" s="38">
        <v>1977135.27</v>
      </c>
      <c r="H60" s="55">
        <v>1048321.91</v>
      </c>
      <c r="I60" s="49">
        <v>42.718225341977003</v>
      </c>
      <c r="J60" s="38">
        <v>1048321.91</v>
      </c>
    </row>
    <row r="61" spans="1:10" ht="13.8" x14ac:dyDescent="0.2">
      <c r="A61" s="37" t="s">
        <v>910</v>
      </c>
      <c r="B61" s="42" t="s">
        <v>911</v>
      </c>
      <c r="C61" s="38">
        <v>30694200.32</v>
      </c>
      <c r="D61" s="38">
        <v>5871769.0800000001</v>
      </c>
      <c r="E61" s="38">
        <v>36565969.399999999</v>
      </c>
      <c r="F61" s="38">
        <v>27336015.27</v>
      </c>
      <c r="G61" s="38">
        <v>14299590.15</v>
      </c>
      <c r="H61" s="55">
        <v>5044917.96</v>
      </c>
      <c r="I61" s="49">
        <v>13.796757047004499</v>
      </c>
      <c r="J61" s="38">
        <v>5000797.42</v>
      </c>
    </row>
    <row r="62" spans="1:10" ht="13.8" x14ac:dyDescent="0.2">
      <c r="A62" s="37" t="s">
        <v>912</v>
      </c>
      <c r="B62" s="42" t="s">
        <v>913</v>
      </c>
      <c r="C62" s="38">
        <v>36754443.149999999</v>
      </c>
      <c r="D62" s="38">
        <v>10831393.85</v>
      </c>
      <c r="E62" s="38">
        <v>47585837</v>
      </c>
      <c r="F62" s="38">
        <v>22758671.289999999</v>
      </c>
      <c r="G62" s="38">
        <v>20031157.649999999</v>
      </c>
      <c r="H62" s="55">
        <v>16143663.17</v>
      </c>
      <c r="I62" s="49">
        <v>33.925352978450299</v>
      </c>
      <c r="J62" s="38">
        <v>14716330.369999999</v>
      </c>
    </row>
    <row r="63" spans="1:10" ht="13.8" x14ac:dyDescent="0.2">
      <c r="A63" s="37" t="s">
        <v>914</v>
      </c>
      <c r="B63" s="42" t="s">
        <v>915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55">
        <v>0</v>
      </c>
      <c r="I63" s="49">
        <v>0</v>
      </c>
      <c r="J63" s="38">
        <v>0</v>
      </c>
    </row>
    <row r="64" spans="1:10" ht="13.8" x14ac:dyDescent="0.2">
      <c r="A64" s="37" t="s">
        <v>916</v>
      </c>
      <c r="B64" s="42" t="s">
        <v>917</v>
      </c>
      <c r="C64" s="38">
        <v>190495.32</v>
      </c>
      <c r="D64" s="38">
        <v>0</v>
      </c>
      <c r="E64" s="38">
        <v>190495.32</v>
      </c>
      <c r="F64" s="38">
        <v>0</v>
      </c>
      <c r="G64" s="38">
        <v>0</v>
      </c>
      <c r="H64" s="55">
        <v>0</v>
      </c>
      <c r="I64" s="49">
        <v>0</v>
      </c>
      <c r="J64" s="38">
        <v>0</v>
      </c>
    </row>
    <row r="65" spans="1:10" ht="13.8" x14ac:dyDescent="0.2">
      <c r="A65" s="37" t="s">
        <v>918</v>
      </c>
      <c r="B65" s="42" t="s">
        <v>919</v>
      </c>
      <c r="C65" s="38">
        <v>180000</v>
      </c>
      <c r="D65" s="38">
        <v>0</v>
      </c>
      <c r="E65" s="38">
        <v>180000</v>
      </c>
      <c r="F65" s="38">
        <v>155356.70000000001</v>
      </c>
      <c r="G65" s="38">
        <v>155356.1</v>
      </c>
      <c r="H65" s="55">
        <v>0</v>
      </c>
      <c r="I65" s="49">
        <v>0</v>
      </c>
      <c r="J65" s="38">
        <v>0</v>
      </c>
    </row>
    <row r="66" spans="1:10" ht="13.8" x14ac:dyDescent="0.2">
      <c r="A66" s="37" t="s">
        <v>920</v>
      </c>
      <c r="B66" s="42" t="s">
        <v>921</v>
      </c>
      <c r="C66" s="38">
        <v>355651.93</v>
      </c>
      <c r="D66" s="38">
        <v>0</v>
      </c>
      <c r="E66" s="38">
        <v>355651.93</v>
      </c>
      <c r="F66" s="38">
        <v>305935.7</v>
      </c>
      <c r="G66" s="38">
        <v>305863.44</v>
      </c>
      <c r="H66" s="55">
        <v>177665.51</v>
      </c>
      <c r="I66" s="49">
        <v>49.9548842600123</v>
      </c>
      <c r="J66" s="38">
        <v>174982.61</v>
      </c>
    </row>
    <row r="67" spans="1:10" ht="13.8" x14ac:dyDescent="0.2">
      <c r="A67" s="37" t="s">
        <v>922</v>
      </c>
      <c r="B67" s="42" t="s">
        <v>923</v>
      </c>
      <c r="C67" s="38">
        <v>44000</v>
      </c>
      <c r="D67" s="38">
        <v>0</v>
      </c>
      <c r="E67" s="38">
        <v>44000</v>
      </c>
      <c r="F67" s="38">
        <v>9119.61</v>
      </c>
      <c r="G67" s="38">
        <v>9119.61</v>
      </c>
      <c r="H67" s="55">
        <v>9119.61</v>
      </c>
      <c r="I67" s="49">
        <v>20.726386363636401</v>
      </c>
      <c r="J67" s="38">
        <v>8664.09</v>
      </c>
    </row>
    <row r="68" spans="1:10" ht="13.8" x14ac:dyDescent="0.2">
      <c r="A68" s="37" t="s">
        <v>924</v>
      </c>
      <c r="B68" s="42" t="s">
        <v>925</v>
      </c>
      <c r="C68" s="38">
        <v>825791.89</v>
      </c>
      <c r="D68" s="38">
        <v>0</v>
      </c>
      <c r="E68" s="38">
        <v>825791.89</v>
      </c>
      <c r="F68" s="38">
        <v>325498.51</v>
      </c>
      <c r="G68" s="38">
        <v>325498.51</v>
      </c>
      <c r="H68" s="55">
        <v>251465.81</v>
      </c>
      <c r="I68" s="49">
        <v>30.451474886729599</v>
      </c>
      <c r="J68" s="38">
        <v>251465.81</v>
      </c>
    </row>
    <row r="69" spans="1:10" ht="13.8" x14ac:dyDescent="0.2">
      <c r="A69" s="37" t="s">
        <v>926</v>
      </c>
      <c r="B69" s="42" t="s">
        <v>927</v>
      </c>
      <c r="C69" s="38">
        <v>722166.15</v>
      </c>
      <c r="D69" s="38">
        <v>0</v>
      </c>
      <c r="E69" s="38">
        <v>722166.15</v>
      </c>
      <c r="F69" s="38">
        <v>173928.64</v>
      </c>
      <c r="G69" s="38">
        <v>173928.64</v>
      </c>
      <c r="H69" s="55">
        <v>173928.64</v>
      </c>
      <c r="I69" s="49">
        <v>24.0842969446851</v>
      </c>
      <c r="J69" s="38">
        <v>128610.47</v>
      </c>
    </row>
    <row r="70" spans="1:10" ht="13.8" x14ac:dyDescent="0.2">
      <c r="A70" s="37" t="s">
        <v>928</v>
      </c>
      <c r="B70" s="42" t="s">
        <v>929</v>
      </c>
      <c r="C70" s="38">
        <v>50000</v>
      </c>
      <c r="D70" s="38">
        <v>0</v>
      </c>
      <c r="E70" s="38">
        <v>50000</v>
      </c>
      <c r="F70" s="38">
        <v>21760.01</v>
      </c>
      <c r="G70" s="38">
        <v>0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930</v>
      </c>
      <c r="B71" s="42" t="s">
        <v>931</v>
      </c>
      <c r="C71" s="38">
        <v>125000</v>
      </c>
      <c r="D71" s="38">
        <v>0</v>
      </c>
      <c r="E71" s="38">
        <v>125000</v>
      </c>
      <c r="F71" s="38">
        <v>71510.399999999994</v>
      </c>
      <c r="G71" s="38">
        <v>71510.399999999994</v>
      </c>
      <c r="H71" s="55">
        <v>45888.65</v>
      </c>
      <c r="I71" s="49">
        <v>36.710920000000002</v>
      </c>
      <c r="J71" s="38">
        <v>45888.65</v>
      </c>
    </row>
    <row r="72" spans="1:10" s="88" customFormat="1" ht="13.8" x14ac:dyDescent="0.2">
      <c r="A72" s="37" t="s">
        <v>932</v>
      </c>
      <c r="B72" s="42" t="s">
        <v>933</v>
      </c>
      <c r="C72" s="38">
        <v>18295810.379999999</v>
      </c>
      <c r="D72" s="38">
        <v>0</v>
      </c>
      <c r="E72" s="38">
        <v>18295810.379999999</v>
      </c>
      <c r="F72" s="38">
        <v>10208425.310000001</v>
      </c>
      <c r="G72" s="38">
        <v>10081420.15</v>
      </c>
      <c r="H72" s="55">
        <v>5274034.45</v>
      </c>
      <c r="I72" s="49">
        <v>28.826459940606401</v>
      </c>
      <c r="J72" s="38">
        <v>5035485.5199999996</v>
      </c>
    </row>
    <row r="73" spans="1:10" s="88" customFormat="1" ht="13.8" x14ac:dyDescent="0.2">
      <c r="A73" s="37" t="s">
        <v>934</v>
      </c>
      <c r="B73" s="42" t="s">
        <v>935</v>
      </c>
      <c r="C73" s="38">
        <v>0</v>
      </c>
      <c r="D73" s="38">
        <v>229250</v>
      </c>
      <c r="E73" s="38">
        <v>229250</v>
      </c>
      <c r="F73" s="38">
        <v>0</v>
      </c>
      <c r="G73" s="38">
        <v>0</v>
      </c>
      <c r="H73" s="55">
        <v>0</v>
      </c>
      <c r="I73" s="49">
        <v>0</v>
      </c>
      <c r="J73" s="38">
        <v>0</v>
      </c>
    </row>
    <row r="74" spans="1:10" s="88" customFormat="1" ht="13.8" x14ac:dyDescent="0.2">
      <c r="A74" s="37" t="s">
        <v>936</v>
      </c>
      <c r="B74" s="42" t="s">
        <v>937</v>
      </c>
      <c r="C74" s="38">
        <v>6500</v>
      </c>
      <c r="D74" s="38">
        <v>0</v>
      </c>
      <c r="E74" s="38">
        <v>6500</v>
      </c>
      <c r="F74" s="38">
        <v>975.6</v>
      </c>
      <c r="G74" s="38">
        <v>975.6</v>
      </c>
      <c r="H74" s="55">
        <v>975.6</v>
      </c>
      <c r="I74" s="49">
        <v>15.0092307692308</v>
      </c>
      <c r="J74" s="38">
        <v>975.6</v>
      </c>
    </row>
    <row r="75" spans="1:10" s="88" customFormat="1" ht="13.8" x14ac:dyDescent="0.2">
      <c r="A75" s="37" t="s">
        <v>938</v>
      </c>
      <c r="B75" s="42" t="s">
        <v>939</v>
      </c>
      <c r="C75" s="38">
        <v>51600</v>
      </c>
      <c r="D75" s="38">
        <v>0</v>
      </c>
      <c r="E75" s="38">
        <v>51600</v>
      </c>
      <c r="F75" s="38">
        <v>29073.75</v>
      </c>
      <c r="G75" s="38">
        <v>29073.75</v>
      </c>
      <c r="H75" s="55">
        <v>29073.75</v>
      </c>
      <c r="I75" s="49">
        <v>56.344476744186103</v>
      </c>
      <c r="J75" s="38">
        <v>29073.75</v>
      </c>
    </row>
    <row r="76" spans="1:10" s="88" customFormat="1" ht="13.8" x14ac:dyDescent="0.2">
      <c r="A76" s="37" t="s">
        <v>940</v>
      </c>
      <c r="B76" s="42" t="s">
        <v>941</v>
      </c>
      <c r="C76" s="38">
        <v>3635318</v>
      </c>
      <c r="D76" s="38">
        <v>0</v>
      </c>
      <c r="E76" s="38">
        <v>3635318</v>
      </c>
      <c r="F76" s="38">
        <v>2137320</v>
      </c>
      <c r="G76" s="38">
        <v>2137320</v>
      </c>
      <c r="H76" s="55">
        <v>2137320</v>
      </c>
      <c r="I76" s="49">
        <v>58.793205986381402</v>
      </c>
      <c r="J76" s="38">
        <v>2137320</v>
      </c>
    </row>
    <row r="77" spans="1:10" s="88" customFormat="1" ht="13.8" x14ac:dyDescent="0.2">
      <c r="A77" s="37" t="s">
        <v>942</v>
      </c>
      <c r="B77" s="42" t="s">
        <v>943</v>
      </c>
      <c r="C77" s="38">
        <v>657292</v>
      </c>
      <c r="D77" s="38">
        <v>1654253.99</v>
      </c>
      <c r="E77" s="38">
        <v>2311545.9900000002</v>
      </c>
      <c r="F77" s="38">
        <v>948654.53</v>
      </c>
      <c r="G77" s="38">
        <v>948654.53</v>
      </c>
      <c r="H77" s="55">
        <v>948654.53</v>
      </c>
      <c r="I77" s="49">
        <v>41.039829365454203</v>
      </c>
      <c r="J77" s="38">
        <v>939952.02</v>
      </c>
    </row>
    <row r="78" spans="1:10" s="88" customFormat="1" ht="13.8" x14ac:dyDescent="0.2">
      <c r="A78" s="37" t="s">
        <v>944</v>
      </c>
      <c r="B78" s="42" t="s">
        <v>945</v>
      </c>
      <c r="C78" s="38">
        <v>0</v>
      </c>
      <c r="D78" s="38">
        <v>10523445.83</v>
      </c>
      <c r="E78" s="38">
        <v>10523445.83</v>
      </c>
      <c r="F78" s="38">
        <v>547481.24</v>
      </c>
      <c r="G78" s="38">
        <v>72481.240000000005</v>
      </c>
      <c r="H78" s="55">
        <v>42533.74</v>
      </c>
      <c r="I78" s="49">
        <v>0.40418072831947999</v>
      </c>
      <c r="J78" s="38">
        <v>21219.599999999999</v>
      </c>
    </row>
    <row r="79" spans="1:10" s="88" customFormat="1" ht="13.8" x14ac:dyDescent="0.2">
      <c r="A79" s="37" t="s">
        <v>946</v>
      </c>
      <c r="B79" s="42" t="s">
        <v>947</v>
      </c>
      <c r="C79" s="38">
        <v>810500</v>
      </c>
      <c r="D79" s="38">
        <v>0</v>
      </c>
      <c r="E79" s="38">
        <v>810500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948</v>
      </c>
      <c r="B80" s="42" t="s">
        <v>949</v>
      </c>
      <c r="C80" s="38">
        <v>286528</v>
      </c>
      <c r="D80" s="38">
        <v>0</v>
      </c>
      <c r="E80" s="38">
        <v>286528</v>
      </c>
      <c r="F80" s="38">
        <v>267299.45</v>
      </c>
      <c r="G80" s="38">
        <v>198692.45</v>
      </c>
      <c r="H80" s="55">
        <v>104710.76</v>
      </c>
      <c r="I80" s="49">
        <v>36.544686732186697</v>
      </c>
      <c r="J80" s="38">
        <v>102351.26</v>
      </c>
    </row>
    <row r="81" spans="1:10" s="88" customFormat="1" ht="13.8" x14ac:dyDescent="0.2">
      <c r="A81" s="37" t="s">
        <v>950</v>
      </c>
      <c r="B81" s="42" t="s">
        <v>951</v>
      </c>
      <c r="C81" s="38">
        <v>175662.98</v>
      </c>
      <c r="D81" s="38">
        <v>0</v>
      </c>
      <c r="E81" s="38">
        <v>175662.98</v>
      </c>
      <c r="F81" s="38">
        <v>175662.98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952</v>
      </c>
      <c r="B82" s="42" t="s">
        <v>953</v>
      </c>
      <c r="C82" s="38">
        <v>62000</v>
      </c>
      <c r="D82" s="38">
        <v>0</v>
      </c>
      <c r="E82" s="38">
        <v>62000</v>
      </c>
      <c r="F82" s="38">
        <v>20758.689999999999</v>
      </c>
      <c r="G82" s="38">
        <v>20758.689999999999</v>
      </c>
      <c r="H82" s="55">
        <v>6333.92</v>
      </c>
      <c r="I82" s="49">
        <v>10.215999999999999</v>
      </c>
      <c r="J82" s="38">
        <v>6333.92</v>
      </c>
    </row>
    <row r="83" spans="1:10" s="88" customFormat="1" ht="13.8" x14ac:dyDescent="0.2">
      <c r="A83" s="37" t="s">
        <v>954</v>
      </c>
      <c r="B83" s="42" t="s">
        <v>955</v>
      </c>
      <c r="C83" s="38">
        <v>100000</v>
      </c>
      <c r="D83" s="38">
        <v>0</v>
      </c>
      <c r="E83" s="38">
        <v>100000</v>
      </c>
      <c r="F83" s="38">
        <v>50000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3.8" x14ac:dyDescent="0.2">
      <c r="A84" s="37" t="s">
        <v>956</v>
      </c>
      <c r="B84" s="42" t="s">
        <v>957</v>
      </c>
      <c r="C84" s="38">
        <v>8975000</v>
      </c>
      <c r="D84" s="38">
        <v>0</v>
      </c>
      <c r="E84" s="38">
        <v>8975000</v>
      </c>
      <c r="F84" s="38">
        <v>8975000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958</v>
      </c>
      <c r="B85" s="42" t="s">
        <v>959</v>
      </c>
      <c r="C85" s="38">
        <v>60000</v>
      </c>
      <c r="D85" s="38">
        <v>0</v>
      </c>
      <c r="E85" s="38">
        <v>60000</v>
      </c>
      <c r="F85" s="38">
        <v>22634</v>
      </c>
      <c r="G85" s="38">
        <v>22634</v>
      </c>
      <c r="H85" s="55">
        <v>22634</v>
      </c>
      <c r="I85" s="49">
        <v>37.723333333333301</v>
      </c>
      <c r="J85" s="38">
        <v>22634</v>
      </c>
    </row>
    <row r="86" spans="1:10" s="88" customFormat="1" ht="13.8" x14ac:dyDescent="0.2">
      <c r="A86" s="37" t="s">
        <v>960</v>
      </c>
      <c r="B86" s="42" t="s">
        <v>961</v>
      </c>
      <c r="C86" s="38">
        <v>63000</v>
      </c>
      <c r="D86" s="38">
        <v>0</v>
      </c>
      <c r="E86" s="38">
        <v>63000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8" customFormat="1" ht="13.8" x14ac:dyDescent="0.2">
      <c r="A87" s="37" t="s">
        <v>962</v>
      </c>
      <c r="B87" s="42" t="s">
        <v>963</v>
      </c>
      <c r="C87" s="38">
        <v>43152.94</v>
      </c>
      <c r="D87" s="38">
        <v>22780.35</v>
      </c>
      <c r="E87" s="38">
        <v>65933.289999999994</v>
      </c>
      <c r="F87" s="38">
        <v>41850</v>
      </c>
      <c r="G87" s="38">
        <v>41850</v>
      </c>
      <c r="H87" s="55">
        <v>41850</v>
      </c>
      <c r="I87" s="49">
        <v>63.473246974328099</v>
      </c>
      <c r="J87" s="38">
        <v>41850</v>
      </c>
    </row>
    <row r="88" spans="1:10" s="88" customFormat="1" ht="13.8" x14ac:dyDescent="0.2">
      <c r="A88" s="37" t="s">
        <v>964</v>
      </c>
      <c r="B88" s="42" t="s">
        <v>965</v>
      </c>
      <c r="C88" s="38">
        <v>472000</v>
      </c>
      <c r="D88" s="38">
        <v>0</v>
      </c>
      <c r="E88" s="38">
        <v>472000</v>
      </c>
      <c r="F88" s="38">
        <v>0</v>
      </c>
      <c r="G88" s="38">
        <v>0</v>
      </c>
      <c r="H88" s="55">
        <v>0</v>
      </c>
      <c r="I88" s="49">
        <v>0</v>
      </c>
      <c r="J88" s="38">
        <v>0</v>
      </c>
    </row>
    <row r="89" spans="1:10" s="88" customFormat="1" ht="13.8" x14ac:dyDescent="0.2">
      <c r="A89" s="37" t="s">
        <v>966</v>
      </c>
      <c r="B89" s="42" t="s">
        <v>967</v>
      </c>
      <c r="C89" s="38">
        <v>5000</v>
      </c>
      <c r="D89" s="38">
        <v>0</v>
      </c>
      <c r="E89" s="38">
        <v>5000</v>
      </c>
      <c r="F89" s="38">
        <v>0</v>
      </c>
      <c r="G89" s="38">
        <v>0</v>
      </c>
      <c r="H89" s="55">
        <v>0</v>
      </c>
      <c r="I89" s="49">
        <v>0</v>
      </c>
      <c r="J89" s="38">
        <v>0</v>
      </c>
    </row>
    <row r="90" spans="1:10" s="88" customFormat="1" ht="13.8" x14ac:dyDescent="0.2">
      <c r="A90" s="37" t="s">
        <v>968</v>
      </c>
      <c r="B90" s="42" t="s">
        <v>969</v>
      </c>
      <c r="C90" s="38">
        <v>130000</v>
      </c>
      <c r="D90" s="38">
        <v>18218171.050000001</v>
      </c>
      <c r="E90" s="38">
        <v>18348171.050000001</v>
      </c>
      <c r="F90" s="38">
        <v>817439.59</v>
      </c>
      <c r="G90" s="38">
        <v>528183.75</v>
      </c>
      <c r="H90" s="55">
        <v>29008.7</v>
      </c>
      <c r="I90" s="49">
        <v>0.15810131658872001</v>
      </c>
      <c r="J90" s="38">
        <v>23339.4</v>
      </c>
    </row>
    <row r="91" spans="1:10" s="88" customFormat="1" ht="13.8" x14ac:dyDescent="0.2">
      <c r="A91" s="37" t="s">
        <v>970</v>
      </c>
      <c r="B91" s="42" t="s">
        <v>971</v>
      </c>
      <c r="C91" s="38">
        <v>2200000</v>
      </c>
      <c r="D91" s="38">
        <v>0</v>
      </c>
      <c r="E91" s="38">
        <v>2200000</v>
      </c>
      <c r="F91" s="38">
        <v>1754362.42</v>
      </c>
      <c r="G91" s="38">
        <v>1754362.42</v>
      </c>
      <c r="H91" s="55">
        <v>1623280.47</v>
      </c>
      <c r="I91" s="49">
        <v>73.785475909090906</v>
      </c>
      <c r="J91" s="38">
        <v>1623280.47</v>
      </c>
    </row>
    <row r="92" spans="1:10" s="88" customFormat="1" ht="13.8" x14ac:dyDescent="0.2">
      <c r="A92" s="37" t="s">
        <v>972</v>
      </c>
      <c r="B92" s="42" t="s">
        <v>973</v>
      </c>
      <c r="C92" s="38">
        <v>0</v>
      </c>
      <c r="D92" s="38">
        <v>2008440</v>
      </c>
      <c r="E92" s="38">
        <v>2008440</v>
      </c>
      <c r="F92" s="38">
        <v>1138061.1499999999</v>
      </c>
      <c r="G92" s="38">
        <v>1093061.1499999999</v>
      </c>
      <c r="H92" s="55">
        <v>826640.89</v>
      </c>
      <c r="I92" s="49">
        <v>41.1583562366812</v>
      </c>
      <c r="J92" s="38">
        <v>442339.69</v>
      </c>
    </row>
    <row r="93" spans="1:10" s="88" customFormat="1" ht="13.8" x14ac:dyDescent="0.2">
      <c r="A93" s="37" t="s">
        <v>974</v>
      </c>
      <c r="B93" s="42" t="s">
        <v>975</v>
      </c>
      <c r="C93" s="38">
        <v>100000</v>
      </c>
      <c r="D93" s="38">
        <v>0</v>
      </c>
      <c r="E93" s="38">
        <v>100000</v>
      </c>
      <c r="F93" s="38">
        <v>0</v>
      </c>
      <c r="G93" s="38">
        <v>0</v>
      </c>
      <c r="H93" s="55">
        <v>0</v>
      </c>
      <c r="I93" s="49">
        <v>0</v>
      </c>
      <c r="J93" s="38">
        <v>0</v>
      </c>
    </row>
    <row r="94" spans="1:10" s="88" customFormat="1" ht="13.8" x14ac:dyDescent="0.2">
      <c r="A94" s="37" t="s">
        <v>976</v>
      </c>
      <c r="B94" s="42" t="s">
        <v>977</v>
      </c>
      <c r="C94" s="38">
        <v>750000</v>
      </c>
      <c r="D94" s="38">
        <v>0</v>
      </c>
      <c r="E94" s="38">
        <v>750000</v>
      </c>
      <c r="F94" s="38">
        <v>0</v>
      </c>
      <c r="G94" s="38">
        <v>0</v>
      </c>
      <c r="H94" s="55">
        <v>0</v>
      </c>
      <c r="I94" s="49">
        <v>0</v>
      </c>
      <c r="J94" s="38">
        <v>0</v>
      </c>
    </row>
    <row r="95" spans="1:10" s="88" customFormat="1" ht="13.8" x14ac:dyDescent="0.2">
      <c r="A95" s="37" t="s">
        <v>978</v>
      </c>
      <c r="B95" s="42" t="s">
        <v>979</v>
      </c>
      <c r="C95" s="38">
        <v>1141267</v>
      </c>
      <c r="D95" s="38">
        <v>820000</v>
      </c>
      <c r="E95" s="38">
        <v>1961267</v>
      </c>
      <c r="F95" s="38">
        <v>880599.35</v>
      </c>
      <c r="G95" s="38">
        <v>880599.35</v>
      </c>
      <c r="H95" s="55">
        <v>880599.35</v>
      </c>
      <c r="I95" s="49">
        <v>44.899513936654202</v>
      </c>
      <c r="J95" s="38">
        <v>488630.51</v>
      </c>
    </row>
    <row r="96" spans="1:10" s="88" customFormat="1" ht="13.8" x14ac:dyDescent="0.2">
      <c r="A96" s="37" t="s">
        <v>980</v>
      </c>
      <c r="B96" s="42" t="s">
        <v>981</v>
      </c>
      <c r="C96" s="38">
        <v>300000</v>
      </c>
      <c r="D96" s="38">
        <v>0</v>
      </c>
      <c r="E96" s="38">
        <v>300000</v>
      </c>
      <c r="F96" s="38">
        <v>20160</v>
      </c>
      <c r="G96" s="38">
        <v>20160</v>
      </c>
      <c r="H96" s="55">
        <v>20160</v>
      </c>
      <c r="I96" s="49">
        <v>6.72</v>
      </c>
      <c r="J96" s="38">
        <v>20160</v>
      </c>
    </row>
    <row r="97" spans="1:10" s="88" customFormat="1" ht="13.8" x14ac:dyDescent="0.2">
      <c r="A97" s="37" t="s">
        <v>982</v>
      </c>
      <c r="B97" s="42" t="s">
        <v>983</v>
      </c>
      <c r="C97" s="38">
        <v>0</v>
      </c>
      <c r="D97" s="38">
        <v>1200422</v>
      </c>
      <c r="E97" s="38">
        <v>1200422</v>
      </c>
      <c r="F97" s="38">
        <v>1200422</v>
      </c>
      <c r="G97" s="38">
        <v>1200422</v>
      </c>
      <c r="H97" s="55">
        <v>1200422</v>
      </c>
      <c r="I97" s="49">
        <v>100</v>
      </c>
      <c r="J97" s="38">
        <v>1200422</v>
      </c>
    </row>
    <row r="98" spans="1:10" s="88" customFormat="1" ht="13.8" x14ac:dyDescent="0.2">
      <c r="A98" s="37" t="s">
        <v>984</v>
      </c>
      <c r="B98" s="42" t="s">
        <v>985</v>
      </c>
      <c r="C98" s="38">
        <v>96899.99</v>
      </c>
      <c r="D98" s="38">
        <v>1762300</v>
      </c>
      <c r="E98" s="38">
        <v>1859199.99</v>
      </c>
      <c r="F98" s="38">
        <v>52153.88</v>
      </c>
      <c r="G98" s="38">
        <v>52153.88</v>
      </c>
      <c r="H98" s="55">
        <v>52153.88</v>
      </c>
      <c r="I98" s="49">
        <v>2.8051785865166701</v>
      </c>
      <c r="J98" s="38">
        <v>52153.88</v>
      </c>
    </row>
    <row r="99" spans="1:10" s="88" customFormat="1" ht="13.8" x14ac:dyDescent="0.2">
      <c r="A99" s="37" t="s">
        <v>986</v>
      </c>
      <c r="B99" s="42" t="s">
        <v>987</v>
      </c>
      <c r="C99" s="38">
        <v>0</v>
      </c>
      <c r="D99" s="38">
        <v>1207903.7</v>
      </c>
      <c r="E99" s="38">
        <v>1207903.7</v>
      </c>
      <c r="F99" s="38">
        <v>213788.36</v>
      </c>
      <c r="G99" s="38">
        <v>39092.85</v>
      </c>
      <c r="H99" s="55">
        <v>39092.85</v>
      </c>
      <c r="I99" s="49">
        <v>3.23642108224356</v>
      </c>
      <c r="J99" s="38">
        <v>27941.9</v>
      </c>
    </row>
    <row r="100" spans="1:10" s="88" customFormat="1" ht="13.8" x14ac:dyDescent="0.2">
      <c r="A100" s="37" t="s">
        <v>988</v>
      </c>
      <c r="B100" s="42" t="s">
        <v>989</v>
      </c>
      <c r="C100" s="38">
        <v>373400</v>
      </c>
      <c r="D100" s="38">
        <v>0</v>
      </c>
      <c r="E100" s="38">
        <v>373400</v>
      </c>
      <c r="F100" s="38">
        <v>346346.17</v>
      </c>
      <c r="G100" s="38">
        <v>346346.17</v>
      </c>
      <c r="H100" s="55">
        <v>204098.27</v>
      </c>
      <c r="I100" s="49">
        <v>54.659418853776103</v>
      </c>
      <c r="J100" s="38">
        <v>204098.27</v>
      </c>
    </row>
    <row r="101" spans="1:10" s="88" customFormat="1" ht="13.8" x14ac:dyDescent="0.2">
      <c r="A101" s="37" t="s">
        <v>990</v>
      </c>
      <c r="B101" s="42" t="s">
        <v>991</v>
      </c>
      <c r="C101" s="38">
        <v>200000</v>
      </c>
      <c r="D101" s="38">
        <v>0</v>
      </c>
      <c r="E101" s="38">
        <v>200000</v>
      </c>
      <c r="F101" s="38">
        <v>200000</v>
      </c>
      <c r="G101" s="38">
        <v>200000</v>
      </c>
      <c r="H101" s="55">
        <v>200000</v>
      </c>
      <c r="I101" s="49">
        <v>100</v>
      </c>
      <c r="J101" s="38">
        <v>200000</v>
      </c>
    </row>
    <row r="102" spans="1:10" s="88" customFormat="1" ht="13.8" x14ac:dyDescent="0.2">
      <c r="A102" s="37" t="s">
        <v>992</v>
      </c>
      <c r="B102" s="42" t="s">
        <v>993</v>
      </c>
      <c r="C102" s="38">
        <v>560000</v>
      </c>
      <c r="D102" s="38">
        <v>5750</v>
      </c>
      <c r="E102" s="38">
        <v>565750</v>
      </c>
      <c r="F102" s="38">
        <v>225871.18</v>
      </c>
      <c r="G102" s="38">
        <v>225871.18</v>
      </c>
      <c r="H102" s="55">
        <v>168379.78</v>
      </c>
      <c r="I102" s="49">
        <v>29.762223596995099</v>
      </c>
      <c r="J102" s="38">
        <v>168379.78</v>
      </c>
    </row>
    <row r="103" spans="1:10" s="88" customFormat="1" ht="13.8" x14ac:dyDescent="0.2">
      <c r="A103" s="37" t="s">
        <v>994</v>
      </c>
      <c r="B103" s="42" t="s">
        <v>995</v>
      </c>
      <c r="C103" s="38">
        <v>0</v>
      </c>
      <c r="D103" s="38">
        <v>2468072.25</v>
      </c>
      <c r="E103" s="38">
        <v>2468072.25</v>
      </c>
      <c r="F103" s="38">
        <v>1298944.01</v>
      </c>
      <c r="G103" s="38">
        <v>1298944.01</v>
      </c>
      <c r="H103" s="55">
        <v>1298944.01</v>
      </c>
      <c r="I103" s="49">
        <v>52.629902143261802</v>
      </c>
      <c r="J103" s="38">
        <v>1217982.6499999999</v>
      </c>
    </row>
    <row r="104" spans="1:10" s="88" customFormat="1" ht="13.8" x14ac:dyDescent="0.2">
      <c r="A104" s="37" t="s">
        <v>996</v>
      </c>
      <c r="B104" s="42" t="s">
        <v>997</v>
      </c>
      <c r="C104" s="38">
        <v>200000</v>
      </c>
      <c r="D104" s="38">
        <v>0</v>
      </c>
      <c r="E104" s="38">
        <v>200000</v>
      </c>
      <c r="F104" s="38">
        <v>0</v>
      </c>
      <c r="G104" s="38">
        <v>0</v>
      </c>
      <c r="H104" s="55">
        <v>0</v>
      </c>
      <c r="I104" s="49">
        <v>0</v>
      </c>
      <c r="J104" s="38">
        <v>0</v>
      </c>
    </row>
    <row r="105" spans="1:10" s="88" customFormat="1" ht="13.8" x14ac:dyDescent="0.2">
      <c r="A105" s="37" t="s">
        <v>998</v>
      </c>
      <c r="B105" s="42" t="s">
        <v>999</v>
      </c>
      <c r="C105" s="38">
        <v>123000</v>
      </c>
      <c r="D105" s="38">
        <v>548000</v>
      </c>
      <c r="E105" s="38">
        <v>671000</v>
      </c>
      <c r="F105" s="38">
        <v>622685.5</v>
      </c>
      <c r="G105" s="38">
        <v>63577.5</v>
      </c>
      <c r="H105" s="55">
        <v>63577.5</v>
      </c>
      <c r="I105" s="49">
        <v>9.4750372578241393</v>
      </c>
      <c r="J105" s="38">
        <v>63577.5</v>
      </c>
    </row>
    <row r="106" spans="1:10" s="88" customFormat="1" ht="13.8" x14ac:dyDescent="0.2">
      <c r="A106" s="37" t="s">
        <v>1000</v>
      </c>
      <c r="B106" s="42" t="s">
        <v>1001</v>
      </c>
      <c r="C106" s="38">
        <v>2823716.71</v>
      </c>
      <c r="D106" s="38">
        <v>3416525.42</v>
      </c>
      <c r="E106" s="38">
        <v>6240242.1299999999</v>
      </c>
      <c r="F106" s="38">
        <v>2297401.7000000002</v>
      </c>
      <c r="G106" s="38">
        <v>1976056.26</v>
      </c>
      <c r="H106" s="55">
        <v>1552621.59</v>
      </c>
      <c r="I106" s="49">
        <v>24.880790803545299</v>
      </c>
      <c r="J106" s="38">
        <v>1410671.04</v>
      </c>
    </row>
    <row r="107" spans="1:10" s="88" customFormat="1" ht="13.8" x14ac:dyDescent="0.2">
      <c r="A107" s="37" t="s">
        <v>1002</v>
      </c>
      <c r="B107" s="42" t="s">
        <v>1003</v>
      </c>
      <c r="C107" s="38">
        <v>3100000</v>
      </c>
      <c r="D107" s="38">
        <v>0</v>
      </c>
      <c r="E107" s="38">
        <v>3100000</v>
      </c>
      <c r="F107" s="38">
        <v>91693.22</v>
      </c>
      <c r="G107" s="38">
        <v>91693.22</v>
      </c>
      <c r="H107" s="55">
        <v>91693.22</v>
      </c>
      <c r="I107" s="49">
        <v>2.9578458064516102</v>
      </c>
      <c r="J107" s="38">
        <v>91693.22</v>
      </c>
    </row>
    <row r="108" spans="1:10" s="88" customFormat="1" ht="13.8" x14ac:dyDescent="0.2">
      <c r="A108" s="37" t="s">
        <v>1004</v>
      </c>
      <c r="B108" s="42" t="s">
        <v>1005</v>
      </c>
      <c r="C108" s="38">
        <v>2118763.1</v>
      </c>
      <c r="D108" s="38">
        <v>0</v>
      </c>
      <c r="E108" s="38">
        <v>2118763.1</v>
      </c>
      <c r="F108" s="38">
        <v>2097744.09</v>
      </c>
      <c r="G108" s="38">
        <v>626505.68000000005</v>
      </c>
      <c r="H108" s="55">
        <v>88802.83</v>
      </c>
      <c r="I108" s="49">
        <v>4.1912580977080403</v>
      </c>
      <c r="J108" s="38">
        <v>88802.83</v>
      </c>
    </row>
    <row r="109" spans="1:10" s="88" customFormat="1" ht="13.8" x14ac:dyDescent="0.2">
      <c r="A109" s="37" t="s">
        <v>1006</v>
      </c>
      <c r="B109" s="42" t="s">
        <v>1007</v>
      </c>
      <c r="C109" s="38">
        <v>27428304.809999999</v>
      </c>
      <c r="D109" s="38">
        <v>0</v>
      </c>
      <c r="E109" s="38">
        <v>27428304.809999999</v>
      </c>
      <c r="F109" s="38">
        <v>24700576.329999998</v>
      </c>
      <c r="G109" s="38">
        <v>14814616</v>
      </c>
      <c r="H109" s="55">
        <v>5445373.8899999997</v>
      </c>
      <c r="I109" s="49">
        <v>19.8531186222442</v>
      </c>
      <c r="J109" s="38">
        <v>5330895.13</v>
      </c>
    </row>
    <row r="110" spans="1:10" s="88" customFormat="1" ht="13.8" x14ac:dyDescent="0.2">
      <c r="A110" s="37" t="s">
        <v>1008</v>
      </c>
      <c r="B110" s="42" t="s">
        <v>1009</v>
      </c>
      <c r="C110" s="38">
        <v>0</v>
      </c>
      <c r="D110" s="38">
        <v>116321.77</v>
      </c>
      <c r="E110" s="38">
        <v>116321.77</v>
      </c>
      <c r="F110" s="38">
        <v>1720</v>
      </c>
      <c r="G110" s="38">
        <v>1720</v>
      </c>
      <c r="H110" s="55">
        <v>1720</v>
      </c>
      <c r="I110" s="49">
        <v>1.4786570046174501</v>
      </c>
      <c r="J110" s="38">
        <v>1720</v>
      </c>
    </row>
    <row r="111" spans="1:10" s="88" customFormat="1" ht="13.8" x14ac:dyDescent="0.2">
      <c r="A111" s="37" t="s">
        <v>1010</v>
      </c>
      <c r="B111" s="42" t="s">
        <v>1011</v>
      </c>
      <c r="C111" s="38">
        <v>0</v>
      </c>
      <c r="D111" s="38">
        <v>1548174.71</v>
      </c>
      <c r="E111" s="38">
        <v>1548174.71</v>
      </c>
      <c r="F111" s="38">
        <v>1048174.71</v>
      </c>
      <c r="G111" s="38">
        <v>1048174.71</v>
      </c>
      <c r="H111" s="55">
        <v>1048174.71</v>
      </c>
      <c r="I111" s="49">
        <v>67.703903392143602</v>
      </c>
      <c r="J111" s="38">
        <v>1048174.71</v>
      </c>
    </row>
    <row r="112" spans="1:10" s="88" customFormat="1" ht="13.8" x14ac:dyDescent="0.2">
      <c r="A112" s="37" t="s">
        <v>1012</v>
      </c>
      <c r="B112" s="42" t="s">
        <v>1013</v>
      </c>
      <c r="C112" s="38">
        <v>7600000</v>
      </c>
      <c r="D112" s="38">
        <v>7600000</v>
      </c>
      <c r="E112" s="38">
        <v>15200000</v>
      </c>
      <c r="F112" s="38">
        <v>13308626.029999999</v>
      </c>
      <c r="G112" s="38">
        <v>13308626.029999999</v>
      </c>
      <c r="H112" s="55">
        <v>5926524.75</v>
      </c>
      <c r="I112" s="49">
        <v>38.990294407894702</v>
      </c>
      <c r="J112" s="38">
        <v>5926524.75</v>
      </c>
    </row>
    <row r="113" spans="1:10" s="88" customFormat="1" ht="13.8" x14ac:dyDescent="0.2">
      <c r="A113" s="37" t="s">
        <v>1014</v>
      </c>
      <c r="B113" s="42" t="s">
        <v>1015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55">
        <v>0</v>
      </c>
      <c r="I113" s="49">
        <v>0</v>
      </c>
      <c r="J113" s="38">
        <v>0</v>
      </c>
    </row>
    <row r="114" spans="1:10" s="88" customFormat="1" ht="13.8" x14ac:dyDescent="0.2">
      <c r="A114" s="37" t="s">
        <v>1016</v>
      </c>
      <c r="B114" s="42" t="s">
        <v>1017</v>
      </c>
      <c r="C114" s="38">
        <v>13642000</v>
      </c>
      <c r="D114" s="38">
        <v>380000</v>
      </c>
      <c r="E114" s="38">
        <v>14022000</v>
      </c>
      <c r="F114" s="38">
        <v>0</v>
      </c>
      <c r="G114" s="38">
        <v>0</v>
      </c>
      <c r="H114" s="55">
        <v>0</v>
      </c>
      <c r="I114" s="49">
        <v>0</v>
      </c>
      <c r="J114" s="38">
        <v>0</v>
      </c>
    </row>
    <row r="115" spans="1:10" s="88" customFormat="1" ht="13.8" x14ac:dyDescent="0.2">
      <c r="A115" s="37" t="s">
        <v>1018</v>
      </c>
      <c r="B115" s="42" t="s">
        <v>1019</v>
      </c>
      <c r="C115" s="38">
        <v>0</v>
      </c>
      <c r="D115" s="38">
        <v>385109.48</v>
      </c>
      <c r="E115" s="38">
        <v>385109.48</v>
      </c>
      <c r="F115" s="38">
        <v>0</v>
      </c>
      <c r="G115" s="38">
        <v>0</v>
      </c>
      <c r="H115" s="55">
        <v>0</v>
      </c>
      <c r="I115" s="49">
        <v>0</v>
      </c>
      <c r="J115" s="38">
        <v>0</v>
      </c>
    </row>
    <row r="116" spans="1:10" s="88" customFormat="1" ht="13.8" x14ac:dyDescent="0.2">
      <c r="A116" s="37" t="s">
        <v>1020</v>
      </c>
      <c r="B116" s="42" t="s">
        <v>1021</v>
      </c>
      <c r="C116" s="38">
        <v>359773.07</v>
      </c>
      <c r="D116" s="38">
        <v>161176.29</v>
      </c>
      <c r="E116" s="38">
        <v>520949.36</v>
      </c>
      <c r="F116" s="38">
        <v>337091.71</v>
      </c>
      <c r="G116" s="38">
        <v>337091.71</v>
      </c>
      <c r="H116" s="55">
        <v>337091.71</v>
      </c>
      <c r="I116" s="49">
        <v>64.707193420872997</v>
      </c>
      <c r="J116" s="38">
        <v>337091.71</v>
      </c>
    </row>
    <row r="117" spans="1:10" s="88" customFormat="1" ht="13.8" x14ac:dyDescent="0.2">
      <c r="A117" s="37" t="s">
        <v>1022</v>
      </c>
      <c r="B117" s="42" t="s">
        <v>1023</v>
      </c>
      <c r="C117" s="38">
        <v>603840</v>
      </c>
      <c r="D117" s="38">
        <v>0</v>
      </c>
      <c r="E117" s="38">
        <v>603840</v>
      </c>
      <c r="F117" s="38">
        <v>603840</v>
      </c>
      <c r="G117" s="38">
        <v>18240</v>
      </c>
      <c r="H117" s="55">
        <v>3760</v>
      </c>
      <c r="I117" s="49">
        <v>0.62268150503444997</v>
      </c>
      <c r="J117" s="38">
        <v>3760</v>
      </c>
    </row>
    <row r="118" spans="1:10" s="88" customFormat="1" ht="13.8" x14ac:dyDescent="0.2">
      <c r="A118" s="37" t="s">
        <v>1024</v>
      </c>
      <c r="B118" s="42" t="s">
        <v>1025</v>
      </c>
      <c r="C118" s="38">
        <v>114167.35</v>
      </c>
      <c r="D118" s="38">
        <v>66217.679999999993</v>
      </c>
      <c r="E118" s="38">
        <v>180385.03</v>
      </c>
      <c r="F118" s="38">
        <v>96820.87</v>
      </c>
      <c r="G118" s="38">
        <v>96820.87</v>
      </c>
      <c r="H118" s="55">
        <v>96820.87</v>
      </c>
      <c r="I118" s="49">
        <v>53.674559357835797</v>
      </c>
      <c r="J118" s="38">
        <v>96820.87</v>
      </c>
    </row>
    <row r="119" spans="1:10" s="88" customFormat="1" ht="13.8" x14ac:dyDescent="0.2">
      <c r="A119" s="37" t="s">
        <v>1026</v>
      </c>
      <c r="B119" s="42" t="s">
        <v>1027</v>
      </c>
      <c r="C119" s="38">
        <v>270540</v>
      </c>
      <c r="D119" s="38">
        <v>198007.2</v>
      </c>
      <c r="E119" s="38">
        <v>468547.2</v>
      </c>
      <c r="F119" s="38">
        <v>9077.24</v>
      </c>
      <c r="G119" s="38">
        <v>9077.24</v>
      </c>
      <c r="H119" s="55">
        <v>9077.24</v>
      </c>
      <c r="I119" s="49">
        <v>1.93731602707262</v>
      </c>
      <c r="J119" s="38">
        <v>9077.24</v>
      </c>
    </row>
    <row r="120" spans="1:10" s="88" customFormat="1" ht="13.8" x14ac:dyDescent="0.2">
      <c r="A120" s="37" t="s">
        <v>1028</v>
      </c>
      <c r="B120" s="42" t="s">
        <v>1029</v>
      </c>
      <c r="C120" s="38">
        <v>0</v>
      </c>
      <c r="D120" s="38">
        <v>156652</v>
      </c>
      <c r="E120" s="38">
        <v>156652</v>
      </c>
      <c r="F120" s="38">
        <v>0</v>
      </c>
      <c r="G120" s="38">
        <v>0</v>
      </c>
      <c r="H120" s="55">
        <v>0</v>
      </c>
      <c r="I120" s="49">
        <v>0</v>
      </c>
      <c r="J120" s="38">
        <v>0</v>
      </c>
    </row>
    <row r="121" spans="1:10" s="88" customFormat="1" ht="13.8" x14ac:dyDescent="0.2">
      <c r="A121" s="37" t="s">
        <v>1030</v>
      </c>
      <c r="B121" s="42" t="s">
        <v>1031</v>
      </c>
      <c r="C121" s="38">
        <v>0</v>
      </c>
      <c r="D121" s="38">
        <v>1170631</v>
      </c>
      <c r="E121" s="38">
        <v>1170631</v>
      </c>
      <c r="F121" s="38">
        <v>0</v>
      </c>
      <c r="G121" s="38">
        <v>0</v>
      </c>
      <c r="H121" s="55">
        <v>0</v>
      </c>
      <c r="I121" s="49">
        <v>0</v>
      </c>
      <c r="J121" s="38">
        <v>0</v>
      </c>
    </row>
    <row r="122" spans="1:10" s="88" customFormat="1" ht="13.8" x14ac:dyDescent="0.2">
      <c r="A122" s="37" t="s">
        <v>1032</v>
      </c>
      <c r="B122" s="42" t="s">
        <v>1033</v>
      </c>
      <c r="C122" s="38">
        <v>0</v>
      </c>
      <c r="D122" s="38">
        <v>1696274</v>
      </c>
      <c r="E122" s="38">
        <v>1696274</v>
      </c>
      <c r="F122" s="38">
        <v>1696274</v>
      </c>
      <c r="G122" s="38">
        <v>1545000</v>
      </c>
      <c r="H122" s="55">
        <v>0</v>
      </c>
      <c r="I122" s="49">
        <v>0</v>
      </c>
      <c r="J122" s="38">
        <v>0</v>
      </c>
    </row>
    <row r="123" spans="1:10" s="88" customFormat="1" ht="13.8" x14ac:dyDescent="0.2">
      <c r="A123" s="37" t="s">
        <v>1034</v>
      </c>
      <c r="B123" s="42" t="s">
        <v>1035</v>
      </c>
      <c r="C123" s="38">
        <v>0</v>
      </c>
      <c r="D123" s="38">
        <v>200000</v>
      </c>
      <c r="E123" s="38">
        <v>200000</v>
      </c>
      <c r="F123" s="38">
        <v>0</v>
      </c>
      <c r="G123" s="38">
        <v>0</v>
      </c>
      <c r="H123" s="55">
        <v>0</v>
      </c>
      <c r="I123" s="49">
        <v>0</v>
      </c>
      <c r="J123" s="38">
        <v>0</v>
      </c>
    </row>
    <row r="124" spans="1:10" s="88" customFormat="1" ht="13.8" x14ac:dyDescent="0.2">
      <c r="A124" s="37" t="s">
        <v>1036</v>
      </c>
      <c r="B124" s="42" t="s">
        <v>1037</v>
      </c>
      <c r="C124" s="38">
        <v>0</v>
      </c>
      <c r="D124" s="38">
        <v>800000</v>
      </c>
      <c r="E124" s="38">
        <v>800000</v>
      </c>
      <c r="F124" s="38">
        <v>299935.48</v>
      </c>
      <c r="G124" s="38">
        <v>299935.48</v>
      </c>
      <c r="H124" s="55">
        <v>0</v>
      </c>
      <c r="I124" s="49">
        <v>0</v>
      </c>
      <c r="J124" s="38">
        <v>0</v>
      </c>
    </row>
    <row r="125" spans="1:10" s="88" customFormat="1" ht="13.8" x14ac:dyDescent="0.2">
      <c r="A125" s="37" t="s">
        <v>1038</v>
      </c>
      <c r="B125" s="42" t="s">
        <v>1039</v>
      </c>
      <c r="C125" s="38">
        <v>55000</v>
      </c>
      <c r="D125" s="38">
        <v>0</v>
      </c>
      <c r="E125" s="38">
        <v>55000</v>
      </c>
      <c r="F125" s="38">
        <v>40941.879999999997</v>
      </c>
      <c r="G125" s="38">
        <v>40941.879999999997</v>
      </c>
      <c r="H125" s="55">
        <v>40941.879999999997</v>
      </c>
      <c r="I125" s="49">
        <v>74.4397818181818</v>
      </c>
      <c r="J125" s="38">
        <v>40941.879999999997</v>
      </c>
    </row>
    <row r="126" spans="1:10" s="88" customFormat="1" ht="13.8" x14ac:dyDescent="0.2">
      <c r="A126" s="37" t="s">
        <v>1040</v>
      </c>
      <c r="B126" s="42" t="s">
        <v>1041</v>
      </c>
      <c r="C126" s="38">
        <v>0</v>
      </c>
      <c r="D126" s="38">
        <v>150000</v>
      </c>
      <c r="E126" s="38">
        <v>150000</v>
      </c>
      <c r="F126" s="38">
        <v>273.81</v>
      </c>
      <c r="G126" s="38">
        <v>273.81</v>
      </c>
      <c r="H126" s="55">
        <v>273.81</v>
      </c>
      <c r="I126" s="49">
        <v>0.18254000000000001</v>
      </c>
      <c r="J126" s="38">
        <v>273.81</v>
      </c>
    </row>
    <row r="127" spans="1:10" s="88" customFormat="1" ht="13.8" x14ac:dyDescent="0.2">
      <c r="A127" s="37" t="s">
        <v>1042</v>
      </c>
      <c r="B127" s="42" t="s">
        <v>1043</v>
      </c>
      <c r="C127" s="38">
        <v>0</v>
      </c>
      <c r="D127" s="38">
        <v>279198.71999999997</v>
      </c>
      <c r="E127" s="38">
        <v>279198.71999999997</v>
      </c>
      <c r="F127" s="38">
        <v>0</v>
      </c>
      <c r="G127" s="38">
        <v>0</v>
      </c>
      <c r="H127" s="55">
        <v>0</v>
      </c>
      <c r="I127" s="49">
        <v>0</v>
      </c>
      <c r="J127" s="38">
        <v>0</v>
      </c>
    </row>
    <row r="128" spans="1:10" s="88" customFormat="1" ht="13.8" x14ac:dyDescent="0.2">
      <c r="A128" s="37" t="s">
        <v>1044</v>
      </c>
      <c r="B128" s="42" t="s">
        <v>1045</v>
      </c>
      <c r="C128" s="38">
        <v>650000</v>
      </c>
      <c r="D128" s="38">
        <v>0</v>
      </c>
      <c r="E128" s="38">
        <v>650000</v>
      </c>
      <c r="F128" s="38">
        <v>403361.21</v>
      </c>
      <c r="G128" s="38">
        <v>403361.21</v>
      </c>
      <c r="H128" s="55">
        <v>370389.18</v>
      </c>
      <c r="I128" s="49">
        <v>56.982950769230797</v>
      </c>
      <c r="J128" s="38">
        <v>342379.46</v>
      </c>
    </row>
    <row r="129" spans="1:10" s="88" customFormat="1" ht="13.8" x14ac:dyDescent="0.2">
      <c r="A129" s="37" t="s">
        <v>1046</v>
      </c>
      <c r="B129" s="42" t="s">
        <v>1047</v>
      </c>
      <c r="C129" s="38">
        <v>596904.30000000005</v>
      </c>
      <c r="D129" s="38">
        <v>7000</v>
      </c>
      <c r="E129" s="38">
        <v>603904.30000000005</v>
      </c>
      <c r="F129" s="38">
        <v>523284.27</v>
      </c>
      <c r="G129" s="38">
        <v>523284.27</v>
      </c>
      <c r="H129" s="55">
        <v>523284.27</v>
      </c>
      <c r="I129" s="49">
        <v>86.650197721725107</v>
      </c>
      <c r="J129" s="38">
        <v>523284.27</v>
      </c>
    </row>
    <row r="130" spans="1:10" s="88" customFormat="1" ht="13.8" x14ac:dyDescent="0.2">
      <c r="A130" s="37" t="s">
        <v>1048</v>
      </c>
      <c r="B130" s="42" t="s">
        <v>1049</v>
      </c>
      <c r="C130" s="38">
        <v>1083973.48</v>
      </c>
      <c r="D130" s="38">
        <v>0</v>
      </c>
      <c r="E130" s="38">
        <v>1083973.48</v>
      </c>
      <c r="F130" s="38">
        <v>16441.560000000001</v>
      </c>
      <c r="G130" s="38">
        <v>16441.560000000001</v>
      </c>
      <c r="H130" s="55">
        <v>16441.560000000001</v>
      </c>
      <c r="I130" s="49">
        <v>1.51678618558085</v>
      </c>
      <c r="J130" s="38">
        <v>16441.560000000001</v>
      </c>
    </row>
    <row r="131" spans="1:10" s="88" customFormat="1" ht="13.8" x14ac:dyDescent="0.2">
      <c r="A131" s="37" t="s">
        <v>1050</v>
      </c>
      <c r="B131" s="42" t="s">
        <v>1051</v>
      </c>
      <c r="C131" s="38">
        <v>1677156.09</v>
      </c>
      <c r="D131" s="38">
        <v>0</v>
      </c>
      <c r="E131" s="38">
        <v>1677156.09</v>
      </c>
      <c r="F131" s="38">
        <v>1152444.6599999999</v>
      </c>
      <c r="G131" s="38">
        <v>1152444.6599999999</v>
      </c>
      <c r="H131" s="55">
        <v>1042759.33</v>
      </c>
      <c r="I131" s="49">
        <v>62.174256541619798</v>
      </c>
      <c r="J131" s="38">
        <v>1042759.33</v>
      </c>
    </row>
    <row r="132" spans="1:10" s="88" customFormat="1" ht="13.8" x14ac:dyDescent="0.2">
      <c r="A132" s="37" t="s">
        <v>1052</v>
      </c>
      <c r="B132" s="42" t="s">
        <v>1053</v>
      </c>
      <c r="C132" s="38">
        <v>817531.5</v>
      </c>
      <c r="D132" s="38">
        <v>0</v>
      </c>
      <c r="E132" s="38">
        <v>817531.5</v>
      </c>
      <c r="F132" s="38">
        <v>114881.08</v>
      </c>
      <c r="G132" s="38">
        <v>114881.08</v>
      </c>
      <c r="H132" s="55">
        <v>102942.98</v>
      </c>
      <c r="I132" s="49">
        <v>12.5919282620914</v>
      </c>
      <c r="J132" s="38">
        <v>93999.87</v>
      </c>
    </row>
    <row r="133" spans="1:10" s="88" customFormat="1" ht="13.8" x14ac:dyDescent="0.2">
      <c r="A133" s="37" t="s">
        <v>1054</v>
      </c>
      <c r="B133" s="42" t="s">
        <v>1055</v>
      </c>
      <c r="C133" s="38">
        <v>0</v>
      </c>
      <c r="D133" s="38">
        <v>987656.53</v>
      </c>
      <c r="E133" s="38">
        <v>987656.53</v>
      </c>
      <c r="F133" s="38">
        <v>680517.16</v>
      </c>
      <c r="G133" s="38">
        <v>680517.16</v>
      </c>
      <c r="H133" s="55">
        <v>680517.16</v>
      </c>
      <c r="I133" s="49">
        <v>68.902208341598296</v>
      </c>
      <c r="J133" s="38">
        <v>680517.16</v>
      </c>
    </row>
    <row r="134" spans="1:10" s="88" customFormat="1" ht="13.8" x14ac:dyDescent="0.2">
      <c r="A134" s="37" t="s">
        <v>1056</v>
      </c>
      <c r="B134" s="42" t="s">
        <v>1057</v>
      </c>
      <c r="C134" s="38">
        <v>0</v>
      </c>
      <c r="D134" s="38">
        <v>135221.70000000001</v>
      </c>
      <c r="E134" s="38">
        <v>135221.70000000001</v>
      </c>
      <c r="F134" s="38">
        <v>129629.17</v>
      </c>
      <c r="G134" s="38">
        <v>105624</v>
      </c>
      <c r="H134" s="55">
        <v>3500</v>
      </c>
      <c r="I134" s="49">
        <v>2.5883419599073201</v>
      </c>
      <c r="J134" s="38">
        <v>3500</v>
      </c>
    </row>
    <row r="135" spans="1:10" s="88" customFormat="1" ht="13.8" x14ac:dyDescent="0.2">
      <c r="A135" s="37" t="s">
        <v>1058</v>
      </c>
      <c r="B135" s="42" t="s">
        <v>1059</v>
      </c>
      <c r="C135" s="38">
        <v>0</v>
      </c>
      <c r="D135" s="38">
        <v>14036</v>
      </c>
      <c r="E135" s="38">
        <v>14036</v>
      </c>
      <c r="F135" s="38">
        <v>14036</v>
      </c>
      <c r="G135" s="38">
        <v>14036</v>
      </c>
      <c r="H135" s="55">
        <v>14036</v>
      </c>
      <c r="I135" s="49">
        <v>100</v>
      </c>
      <c r="J135" s="38">
        <v>14036</v>
      </c>
    </row>
    <row r="136" spans="1:10" s="88" customFormat="1" ht="13.8" x14ac:dyDescent="0.2">
      <c r="A136" s="37" t="s">
        <v>1060</v>
      </c>
      <c r="B136" s="42" t="s">
        <v>1061</v>
      </c>
      <c r="C136" s="38">
        <v>75358230.650000006</v>
      </c>
      <c r="D136" s="38">
        <v>1075515.43</v>
      </c>
      <c r="E136" s="38">
        <v>76433746.079999998</v>
      </c>
      <c r="F136" s="38">
        <v>53823424</v>
      </c>
      <c r="G136" s="38">
        <v>37867189.5</v>
      </c>
      <c r="H136" s="55">
        <v>16833843.649999999</v>
      </c>
      <c r="I136" s="49">
        <v>22.024098664980698</v>
      </c>
      <c r="J136" s="38">
        <v>15840165.07</v>
      </c>
    </row>
    <row r="137" spans="1:10" s="88" customFormat="1" ht="13.8" x14ac:dyDescent="0.2">
      <c r="A137" s="37" t="s">
        <v>1062</v>
      </c>
      <c r="B137" s="42" t="s">
        <v>1063</v>
      </c>
      <c r="C137" s="38">
        <v>6763325683.4499998</v>
      </c>
      <c r="D137" s="38">
        <v>82336695.549999997</v>
      </c>
      <c r="E137" s="38">
        <v>6845662379</v>
      </c>
      <c r="F137" s="38">
        <v>5636447908.6899996</v>
      </c>
      <c r="G137" s="38">
        <v>5555217024.5299997</v>
      </c>
      <c r="H137" s="55">
        <v>4779074991.3000002</v>
      </c>
      <c r="I137" s="49">
        <v>69.811724953898704</v>
      </c>
      <c r="J137" s="38">
        <v>4384065739.7700005</v>
      </c>
    </row>
    <row r="138" spans="1:10" s="88" customFormat="1" ht="13.8" x14ac:dyDescent="0.2">
      <c r="A138" s="37" t="s">
        <v>1064</v>
      </c>
      <c r="B138" s="42" t="s">
        <v>1065</v>
      </c>
      <c r="C138" s="38">
        <v>0</v>
      </c>
      <c r="D138" s="38">
        <v>0</v>
      </c>
      <c r="E138" s="38">
        <v>0</v>
      </c>
      <c r="F138" s="38">
        <v>41832.57</v>
      </c>
      <c r="G138" s="38">
        <v>41832.57</v>
      </c>
      <c r="H138" s="55">
        <v>38603.449999999997</v>
      </c>
      <c r="I138" s="49">
        <v>0</v>
      </c>
      <c r="J138" s="38">
        <v>38928.730000000003</v>
      </c>
    </row>
    <row r="139" spans="1:10" s="88" customFormat="1" ht="13.8" x14ac:dyDescent="0.2">
      <c r="A139" s="37" t="s">
        <v>1066</v>
      </c>
      <c r="B139" s="42" t="s">
        <v>1067</v>
      </c>
      <c r="C139" s="38">
        <v>68100000</v>
      </c>
      <c r="D139" s="38">
        <v>0</v>
      </c>
      <c r="E139" s="38">
        <v>68100000</v>
      </c>
      <c r="F139" s="38">
        <v>75052246.209999993</v>
      </c>
      <c r="G139" s="38">
        <v>75028210.849999994</v>
      </c>
      <c r="H139" s="55">
        <v>49392040.439999998</v>
      </c>
      <c r="I139" s="49">
        <v>72.528693744493395</v>
      </c>
      <c r="J139" s="38">
        <v>43745495.579999998</v>
      </c>
    </row>
    <row r="140" spans="1:10" s="88" customFormat="1" ht="13.8" x14ac:dyDescent="0.2">
      <c r="A140" s="37" t="s">
        <v>1068</v>
      </c>
      <c r="B140" s="42" t="s">
        <v>1069</v>
      </c>
      <c r="C140" s="38">
        <v>0</v>
      </c>
      <c r="D140" s="38">
        <v>2111000</v>
      </c>
      <c r="E140" s="38">
        <v>2111000</v>
      </c>
      <c r="F140" s="38">
        <v>2111000</v>
      </c>
      <c r="G140" s="38">
        <v>2111000</v>
      </c>
      <c r="H140" s="55">
        <v>2111000</v>
      </c>
      <c r="I140" s="49">
        <v>100</v>
      </c>
      <c r="J140" s="38">
        <v>2111000</v>
      </c>
    </row>
    <row r="141" spans="1:10" s="88" customFormat="1" ht="13.8" x14ac:dyDescent="0.2">
      <c r="A141" s="37" t="s">
        <v>1070</v>
      </c>
      <c r="B141" s="42" t="s">
        <v>1071</v>
      </c>
      <c r="C141" s="38">
        <v>0</v>
      </c>
      <c r="D141" s="38">
        <v>3635433.37</v>
      </c>
      <c r="E141" s="38">
        <v>3635433.37</v>
      </c>
      <c r="F141" s="38">
        <v>3341296.87</v>
      </c>
      <c r="G141" s="38">
        <v>3238772.75</v>
      </c>
      <c r="H141" s="55">
        <v>1667336.63</v>
      </c>
      <c r="I141" s="49">
        <v>45.863490272137803</v>
      </c>
      <c r="J141" s="38">
        <v>1346303.82</v>
      </c>
    </row>
    <row r="142" spans="1:10" s="88" customFormat="1" ht="13.8" x14ac:dyDescent="0.2">
      <c r="A142" s="37" t="s">
        <v>1072</v>
      </c>
      <c r="B142" s="42" t="s">
        <v>1073</v>
      </c>
      <c r="C142" s="38">
        <v>0</v>
      </c>
      <c r="D142" s="38">
        <v>11203435.800000001</v>
      </c>
      <c r="E142" s="38">
        <v>11203435.800000001</v>
      </c>
      <c r="F142" s="38">
        <v>10356178.970000001</v>
      </c>
      <c r="G142" s="38">
        <v>8447695.4800000004</v>
      </c>
      <c r="H142" s="55">
        <v>4379614.29</v>
      </c>
      <c r="I142" s="49">
        <v>39.091706938687501</v>
      </c>
      <c r="J142" s="38">
        <v>4349689.4800000004</v>
      </c>
    </row>
    <row r="143" spans="1:10" s="88" customFormat="1" ht="13.8" x14ac:dyDescent="0.2">
      <c r="A143" s="37" t="s">
        <v>1074</v>
      </c>
      <c r="B143" s="42" t="s">
        <v>1075</v>
      </c>
      <c r="C143" s="38">
        <v>0</v>
      </c>
      <c r="D143" s="38">
        <v>9154375.9399999995</v>
      </c>
      <c r="E143" s="38">
        <v>9154375.9399999995</v>
      </c>
      <c r="F143" s="38">
        <v>8750088.8200000003</v>
      </c>
      <c r="G143" s="38">
        <v>2302573.4300000002</v>
      </c>
      <c r="H143" s="55">
        <v>1720485.27</v>
      </c>
      <c r="I143" s="49">
        <v>18.794129510045</v>
      </c>
      <c r="J143" s="38">
        <v>1720485.27</v>
      </c>
    </row>
    <row r="144" spans="1:10" s="88" customFormat="1" ht="13.8" x14ac:dyDescent="0.2">
      <c r="A144" s="37" t="s">
        <v>1076</v>
      </c>
      <c r="B144" s="42" t="s">
        <v>1077</v>
      </c>
      <c r="C144" s="38">
        <v>30000000</v>
      </c>
      <c r="D144" s="38">
        <v>-26057621.559999999</v>
      </c>
      <c r="E144" s="38">
        <v>3942378.44</v>
      </c>
      <c r="F144" s="38">
        <v>0</v>
      </c>
      <c r="G144" s="38">
        <v>0</v>
      </c>
      <c r="H144" s="55">
        <v>0</v>
      </c>
      <c r="I144" s="49">
        <v>0</v>
      </c>
      <c r="J144" s="38">
        <v>0</v>
      </c>
    </row>
    <row r="145" spans="1:10" s="88" customFormat="1" ht="13.8" x14ac:dyDescent="0.2">
      <c r="A145" s="37" t="s">
        <v>1078</v>
      </c>
      <c r="B145" s="42" t="s">
        <v>1079</v>
      </c>
      <c r="C145" s="38">
        <v>2863260.53</v>
      </c>
      <c r="D145" s="38">
        <v>30098.639999999999</v>
      </c>
      <c r="E145" s="38">
        <v>2893359.17</v>
      </c>
      <c r="F145" s="38">
        <v>2634002.7200000002</v>
      </c>
      <c r="G145" s="38">
        <v>2557883.11</v>
      </c>
      <c r="H145" s="55">
        <v>1479733.15</v>
      </c>
      <c r="I145" s="49">
        <v>51.142394119012899</v>
      </c>
      <c r="J145" s="38">
        <v>1479733.15</v>
      </c>
    </row>
    <row r="146" spans="1:10" s="88" customFormat="1" ht="13.8" x14ac:dyDescent="0.2">
      <c r="A146" s="129" t="s">
        <v>264</v>
      </c>
      <c r="B146" s="130" t="s">
        <v>70</v>
      </c>
      <c r="C146" s="66">
        <v>8249589665.8900003</v>
      </c>
      <c r="D146" s="66">
        <v>365738246.37</v>
      </c>
      <c r="E146" s="66">
        <v>8615327912.2600002</v>
      </c>
      <c r="F146" s="66">
        <v>6501066562.8500004</v>
      </c>
      <c r="G146" s="66">
        <v>6219125895.8800001</v>
      </c>
      <c r="H146" s="68">
        <v>5135800637.1099997</v>
      </c>
      <c r="I146" s="67">
        <v>59.612364026232001</v>
      </c>
      <c r="J146" s="66">
        <v>4719136444.8500004</v>
      </c>
    </row>
    <row r="147" spans="1:10" ht="13.8" x14ac:dyDescent="0.3">
      <c r="A147" s="69" t="s">
        <v>61</v>
      </c>
      <c r="B147" s="69"/>
      <c r="C147" s="69"/>
      <c r="D147" s="69"/>
      <c r="E147" s="69"/>
      <c r="F147" s="69"/>
      <c r="G147" s="69"/>
      <c r="H147" s="69"/>
      <c r="I147" s="69"/>
      <c r="J147" s="69"/>
    </row>
  </sheetData>
  <mergeCells count="4">
    <mergeCell ref="A2:J2"/>
    <mergeCell ref="A5:B6"/>
    <mergeCell ref="A1:J1"/>
    <mergeCell ref="A146:B146"/>
  </mergeCells>
  <printOptions horizontalCentered="1"/>
  <pageMargins left="0.70866141732283472" right="0.70866141732283472" top="1.5748031496062993" bottom="0.48" header="0.59055118110236227" footer="0.23622047244094491"/>
  <pageSetup paperSize="9" scale="73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47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2023-10-27T09:39:07Z</cp:lastPrinted>
  <dcterms:created xsi:type="dcterms:W3CDTF">2014-04-10T11:24:13Z</dcterms:created>
  <dcterms:modified xsi:type="dcterms:W3CDTF">2023-10-27T09:39:13Z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SEPTIEMBRE 2023 a 27 de octubre.xlsx</vt:lpwstr>
  </property>
</Properties>
</file>