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2\5 MAYO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CONCEPTO'!$A$4:$L$118</definedName>
    <definedName name="_xlnm._FilterDatabase" localSheetId="7" hidden="1">'GASTOS X PROGRAMA'!$C$5:$F$164</definedName>
    <definedName name="_xlnm._FilterDatabase" localSheetId="10" hidden="1">'GTOS CAP VI X PROYECTO'!$A$4:$L$574</definedName>
    <definedName name="_xlnm._FilterDatabase" localSheetId="4" hidden="1">'GTOS X SECC Y X CAP'!$A$4:$L$192</definedName>
    <definedName name="_xlnm._FilterDatabase" localSheetId="6" hidden="1">'ING X SOCIEDAD Y X CAP'!$A$4:$I$77</definedName>
    <definedName name="_xlnm._FilterDatabase" localSheetId="3" hidden="1">'INGR X CONCEPTO'!$A$4:$J$107</definedName>
    <definedName name="_xlnm.Print_Area" localSheetId="8">'GASTOS X FINANCIACIÓN'!$A$1:$J$124</definedName>
    <definedName name="_xlnm.Print_Area" localSheetId="10">'GTOS CAP VI X PROYECTO'!$A$1:$L$574</definedName>
    <definedName name="_xlnm.Print_Area" localSheetId="6">'ING X SOCIEDAD Y X CAP'!$A$1:$I$77</definedName>
    <definedName name="_xlnm.Print_Area" localSheetId="1">'INGRESOS X CAP'!$A$1:$H$19</definedName>
    <definedName name="_xlnm.Print_Area" localSheetId="9">'INGRESOS X FINANCIACIÓN'!$A$1:$H$138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<sst xmlns="http://schemas.openxmlformats.org/spreadsheetml/2006/main" count="5810" uniqueCount="2120">
  <si>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</si>
  <si>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</si>
  <si>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</si>
  <si>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</si>
  <si>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</si>
  <si>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</si>
  <si>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</si>
  <si>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</si>
  <si>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</si>
  <si>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</si>
  <si>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</si>
  <si>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</si>
  <si>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</si>
  <si>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</si>
  <si>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</si>
  <si>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</si>
  <si>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</si>
  <si>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</si>
  <si>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</si>
  <si>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</si>
  <si>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</si>
  <si>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</si>
  <si>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</si>
  <si>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</si>
  <si>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</si>
  <si>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</si>
  <si>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</si>
  <si>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</si>
  <si>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</si>
  <si>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</si>
  <si>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</si>
  <si>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</si>
  <si>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</si>
  <si>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</si>
  <si>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</si>
  <si>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</si>
  <si>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</si>
  <si>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</si>
  <si>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</si>
  <si>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</si>
  <si>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</si>
  <si>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</si>
  <si>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</si>
  <si>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</si>
  <si>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</si>
  <si>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</si>
  <si>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</si>
  <si>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</si>
  <si>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</si>
  <si>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</si>
  <si>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</si>
  <si>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</si>
  <si>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</si>
  <si>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</si>
  <si>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</si>
  <si>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</si>
  <si>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</si>
  <si>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</si>
  <si>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</si>
  <si>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</si>
  <si>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</si>
  <si>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</si>
  <si>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DATOS CONTABILIZADOS (actualizados a fecha 27 de junio)</t>
  </si>
  <si>
    <t>EJECUCIÓN DEL PRESUPUESTO CONSOLIDADO DE GASTOS A FECHA 31/05/2022</t>
  </si>
  <si>
    <t>EJECUCIÓN DEL PRESUPUESTO CONSOLIDADO DE INGRESOS A FECHA 31/05/2022</t>
  </si>
  <si>
    <t>EJECUCIÓN DEL PRESUPUESTO CONSOLIDADO DE INGRESOS  A FECHA 31/05/2022</t>
  </si>
  <si>
    <t>EJECUCIÓN PROYECTOS DE INVERSIÓN  (CAPÍTULO VI) A FECHA 31/05/2022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</si>
  <si>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</si>
  <si>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</si>
  <si>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</si>
  <si>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</si>
  <si>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</si>
  <si>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</si>
  <si>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</si>
  <si>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</si>
  <si>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</si>
  <si>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</si>
  <si>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</si>
  <si>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</si>
  <si>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</si>
  <si>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</si>
  <si>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</si>
  <si>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</si>
  <si>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</si>
  <si>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</si>
  <si>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</si>
  <si>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</si>
  <si>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</si>
  <si>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</si>
  <si>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</si>
  <si>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</si>
  <si>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</si>
  <si>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</si>
  <si>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</si>
  <si>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</si>
  <si>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</si>
  <si>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</si>
  <si>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</si>
  <si>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</si>
  <si>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</si>
  <si>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</si>
  <si>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</si>
  <si>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</si>
  <si>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</si>
  <si>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</si>
  <si>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</si>
  <si>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</si>
  <si>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</si>
  <si>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</si>
  <si>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</si>
  <si>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</si>
  <si>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</si>
  <si>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</si>
  <si>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</si>
  <si>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</si>
  <si>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</si>
  <si>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</si>
  <si>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</si>
  <si>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</si>
  <si>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</si>
  <si>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</si>
  <si>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</si>
  <si>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</si>
  <si>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</si>
  <si>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</si>
  <si>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</si>
  <si>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</si>
  <si>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</si>
  <si>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</si>
  <si>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</si>
  <si>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</si>
  <si>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</si>
  <si>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</si>
  <si>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</si>
  <si>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</si>
  <si>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</si>
  <si>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</si>
  <si>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</si>
  <si>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</si>
  <si>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</si>
  <si>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</si>
  <si>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</si>
  <si>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</si>
  <si>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</si>
  <si>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</si>
  <si>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</si>
  <si>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</si>
  <si>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</si>
  <si>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</si>
  <si>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</si>
  <si>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</si>
  <si>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</si>
  <si>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</si>
  <si>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</si>
  <si>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</si>
  <si>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</si>
  <si>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</si>
  <si>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</si>
  <si>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</si>
  <si>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</si>
  <si>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</si>
  <si>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</si>
  <si>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</si>
  <si>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</si>
  <si>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</si>
  <si>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</si>
  <si>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</si>
  <si>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</si>
  <si>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</si>
  <si>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</si>
  <si>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</si>
  <si>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</si>
  <si>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</si>
  <si>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</si>
  <si>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</si>
  <si>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</si>
  <si>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</si>
  <si>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</si>
  <si>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</si>
  <si>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</si>
  <si>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</si>
  <si>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</si>
  <si>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</si>
  <si>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</si>
  <si>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</si>
  <si>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</si>
  <si>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</si>
  <si>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</si>
  <si>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</si>
  <si>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</si>
  <si>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</si>
  <si>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</si>
  <si>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</si>
  <si>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</si>
  <si>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</si>
  <si>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</si>
  <si>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</si>
  <si>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</si>
  <si>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</si>
  <si>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</si>
  <si>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</si>
  <si>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</si>
  <si>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</si>
  <si>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</si>
  <si>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</si>
  <si>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</si>
  <si>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</si>
  <si>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</si>
  <si>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</si>
  <si>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</si>
  <si>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</si>
  <si>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</si>
  <si>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</si>
  <si>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</si>
  <si>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</si>
  <si>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</si>
  <si>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</si>
  <si>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</si>
  <si>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</si>
  <si>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</si>
  <si>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</si>
  <si>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</si>
  <si>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</si>
  <si>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</si>
  <si>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</si>
  <si>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</si>
  <si>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</si>
  <si>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</si>
  <si>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</si>
  <si>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</si>
  <si>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</si>
  <si>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</si>
  <si>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</si>
  <si>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</si>
  <si>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</si>
  <si>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</si>
  <si>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</si>
  <si>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</si>
  <si>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</si>
  <si>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</si>
  <si>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</si>
  <si>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</si>
  <si>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</si>
  <si>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</si>
  <si>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</si>
  <si>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</si>
  <si>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</si>
  <si>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</si>
  <si>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</si>
  <si>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</si>
  <si>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</si>
  <si>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</si>
  <si>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</si>
  <si>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</si>
  <si>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</si>
  <si>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</si>
  <si>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</si>
  <si>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</si>
  <si>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</si>
  <si>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</si>
  <si>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</si>
  <si>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</si>
  <si>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</si>
  <si>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</si>
  <si>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</si>
  <si>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</si>
  <si>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</si>
  <si>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</si>
  <si>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</si>
  <si>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</si>
  <si>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</si>
  <si>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</si>
  <si>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</si>
  <si>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</si>
  <si>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</si>
  <si>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</si>
  <si>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</si>
  <si>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</si>
  <si>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</si>
  <si>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</si>
  <si>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</si>
  <si>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</si>
  <si>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</si>
  <si>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</si>
  <si>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</si>
  <si>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</si>
  <si>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</si>
  <si>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</si>
  <si>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</si>
  <si>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</si>
  <si>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</si>
  <si>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</si>
  <si>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</si>
  <si>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</si>
  <si>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</si>
  <si>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</si>
  <si>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</si>
  <si>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</si>
  <si>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</si>
  <si>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</si>
  <si>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</si>
  <si>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</si>
  <si>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</si>
  <si>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</si>
  <si>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</si>
  <si>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</si>
  <si>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</si>
  <si>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</si>
  <si>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</si>
  <si>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</si>
  <si>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</si>
  <si>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</si>
  <si>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</si>
  <si>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</si>
  <si>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</si>
  <si>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</si>
  <si>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</si>
  <si>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</si>
  <si>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</si>
  <si>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</si>
  <si>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</si>
  <si>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</si>
  <si>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</si>
  <si>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</si>
  <si>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</si>
  <si>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</si>
  <si>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</si>
  <si>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</si>
  <si>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</si>
  <si>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</si>
  <si>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</si>
  <si>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</si>
  <si>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</si>
  <si>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</si>
  <si>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</si>
  <si>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</si>
  <si>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</si>
  <si>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</si>
  <si>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</si>
  <si>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</si>
  <si>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</si>
  <si>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</si>
  <si>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</si>
  <si>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</si>
  <si>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</si>
  <si>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</si>
  <si>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</si>
  <si>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</si>
  <si>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</si>
  <si>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</si>
  <si>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</si>
  <si>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</si>
  <si>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</si>
  <si>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</si>
  <si>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</si>
  <si>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</si>
  <si>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</si>
  <si>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</si>
  <si>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</si>
  <si>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</si>
  <si>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</si>
  <si>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</si>
  <si>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</si>
  <si>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</si>
  <si>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</si>
  <si>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</si>
  <si>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</si>
  <si>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</si>
  <si>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</si>
  <si>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</si>
  <si>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</si>
  <si>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</si>
  <si>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</si>
  <si>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</si>
  <si>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</si>
  <si>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</si>
  <si>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</si>
  <si>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</si>
  <si>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</si>
  <si>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</si>
  <si>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</si>
  <si>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</si>
  <si>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</si>
  <si>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</si>
  <si>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</si>
  <si>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</si>
  <si>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</si>
  <si>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</si>
  <si>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</si>
  <si>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</si>
  <si>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</si>
  <si>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</si>
  <si>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</si>
  <si>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</si>
  <si>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</si>
  <si>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</si>
  <si>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</si>
  <si>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</si>
  <si>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</si>
  <si>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</si>
  <si>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</si>
  <si>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</si>
  <si>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</si>
  <si>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</si>
  <si>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</si>
  <si>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</si>
  <si>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</si>
  <si>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</si>
  <si>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</si>
  <si>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</si>
  <si>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</si>
  <si>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</si>
  <si>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</si>
  <si>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</si>
  <si>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</si>
  <si>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</si>
  <si>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</si>
  <si>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</si>
  <si>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</si>
  <si>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</si>
  <si>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</si>
  <si>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</si>
  <si>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</si>
  <si>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</si>
  <si>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</si>
  <si>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</si>
  <si>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</si>
  <si>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</si>
  <si>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</si>
  <si>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</si>
  <si>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</si>
  <si>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</si>
  <si>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</si>
  <si>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</si>
  <si>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</si>
  <si>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</si>
  <si>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</si>
  <si>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</si>
  <si>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</si>
  <si>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</si>
  <si>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</si>
  <si>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</si>
  <si>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</si>
  <si>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</si>
  <si>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</si>
  <si>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</si>
  <si>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</si>
  <si>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</si>
  <si>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</si>
  <si>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</si>
  <si>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</si>
  <si>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</si>
  <si>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</si>
  <si>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</si>
  <si>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</si>
  <si>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</si>
  <si>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</si>
  <si>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</si>
  <si>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</si>
  <si>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</si>
  <si>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</si>
  <si>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</si>
  <si>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</si>
  <si>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</si>
  <si>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</si>
  <si>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</si>
  <si>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</si>
  <si>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</si>
  <si>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</si>
  <si>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</si>
  <si>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</si>
  <si>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</si>
  <si>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</si>
  <si>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</si>
  <si>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</si>
  <si>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</si>
  <si>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</si>
  <si>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</si>
  <si>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</si>
  <si>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</si>
  <si>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</si>
  <si>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</si>
  <si>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</si>
  <si>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</si>
  <si>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</si>
  <si>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</si>
  <si>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</si>
  <si>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</si>
  <si>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</si>
  <si>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</si>
  <si>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</si>
  <si>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</si>
  <si>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</si>
  <si>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</si>
  <si>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</si>
  <si>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</si>
  <si>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</si>
  <si>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</si>
  <si>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</si>
  <si>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</si>
  <si>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</si>
  <si>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</si>
  <si>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</si>
  <si>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</si>
  <si>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</si>
  <si>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</si>
  <si>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</si>
  <si>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</si>
  <si>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</si>
  <si>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</si>
  <si>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</si>
  <si>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</si>
  <si>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</si>
  <si>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</si>
  <si>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</si>
  <si>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</si>
  <si>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</si>
  <si>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</si>
  <si>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</si>
  <si>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</si>
  <si>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</si>
  <si>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</si>
  <si>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</si>
  <si>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</si>
  <si>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</si>
  <si>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</si>
  <si>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</si>
  <si>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</si>
  <si>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</si>
  <si>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</si>
  <si>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</si>
  <si>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</si>
  <si>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</si>
  <si>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</si>
  <si>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</si>
  <si>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</si>
  <si>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</si>
  <si>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</si>
  <si>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</si>
  <si>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</si>
  <si>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</si>
  <si>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</si>
  <si>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</si>
  <si>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</si>
  <si>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</si>
  <si>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</si>
  <si>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</si>
  <si>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</si>
  <si>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</si>
  <si>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</si>
  <si>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</si>
  <si>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</si>
  <si>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</si>
  <si>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</si>
  <si>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</si>
  <si>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</si>
  <si>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</si>
  <si>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</si>
  <si>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</si>
  <si>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</si>
  <si>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</si>
  <si>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</si>
  <si>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</si>
  <si>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</si>
  <si>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</si>
  <si>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</si>
  <si>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</si>
  <si>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</si>
  <si>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</si>
  <si>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</si>
  <si>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</si>
  <si>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</si>
  <si>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</si>
  <si>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</si>
  <si>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</si>
  <si>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</si>
  <si>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</si>
  <si>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</si>
  <si>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</si>
  <si>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</si>
  <si>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</si>
  <si>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</si>
  <si>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</si>
  <si>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</si>
  <si>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</si>
  <si>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</si>
  <si>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</si>
  <si>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</si>
  <si>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</si>
  <si>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</si>
  <si>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</si>
  <si>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</si>
  <si>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</si>
  <si>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</si>
  <si>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</si>
  <si>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</si>
  <si>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</si>
  <si>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</si>
  <si>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</si>
  <si>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</si>
  <si>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</si>
  <si>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</si>
  <si>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</si>
  <si>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</si>
  <si>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</si>
  <si>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</si>
  <si>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</si>
  <si>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</si>
  <si>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</si>
  <si>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</si>
  <si>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</si>
  <si>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</si>
  <si>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</si>
  <si>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</si>
  <si>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</si>
  <si>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</si>
  <si>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</si>
  <si>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</si>
  <si>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</si>
  <si>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</si>
  <si>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</si>
  <si>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</si>
  <si>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</si>
  <si>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</si>
  <si>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</si>
  <si>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</si>
  <si>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</si>
  <si>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</si>
  <si>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</si>
  <si>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</si>
  <si>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</si>
  <si>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</si>
  <si>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</si>
  <si>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</si>
  <si>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</si>
  <si>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</si>
  <si>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</si>
  <si>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</si>
  <si>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</si>
  <si>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</si>
  <si>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</si>
  <si>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</si>
  <si>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</si>
  <si>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</si>
  <si>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</si>
  <si>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</si>
  <si>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</si>
  <si>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</si>
  <si>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</si>
  <si>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</si>
  <si>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</si>
  <si>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</si>
  <si>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</si>
  <si>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</si>
  <si>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</si>
  <si>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</si>
  <si>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</si>
  <si>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</si>
  <si>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</si>
  <si>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</si>
  <si>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</si>
  <si>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</si>
  <si>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</si>
  <si>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</si>
  <si>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</si>
  <si>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</si>
  <si>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</si>
  <si>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</si>
  <si>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</si>
  <si>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</si>
  <si>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</si>
  <si>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</si>
  <si>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</si>
  <si>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</si>
  <si>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</si>
  <si>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</si>
  <si>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</si>
  <si>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</si>
  <si>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</si>
  <si>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</si>
  <si>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</si>
  <si>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</si>
  <si>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</si>
  <si>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</si>
  <si>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</si>
  <si>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</si>
  <si>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</si>
  <si>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</si>
  <si>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</si>
  <si>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</si>
  <si>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</si>
  <si>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</si>
  <si>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</si>
  <si>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</si>
  <si>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</si>
  <si>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</si>
  <si>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</si>
  <si>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</si>
  <si>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</si>
  <si>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</si>
  <si>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</si>
  <si>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</si>
  <si>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</si>
  <si>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</si>
  <si>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</si>
  <si>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</si>
  <si>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</si>
  <si>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</si>
  <si>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</si>
  <si>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</si>
  <si>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</si>
  <si>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</si>
  <si>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</si>
  <si>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</si>
  <si>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</si>
  <si>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</si>
  <si>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</si>
  <si>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</si>
  <si>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</si>
  <si>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</si>
  <si>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</si>
  <si>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</si>
  <si>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</si>
  <si>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</si>
  <si>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</si>
  <si>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</si>
  <si>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</si>
  <si>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</si>
  <si>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</si>
  <si>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</si>
  <si>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</si>
  <si>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</si>
  <si>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</si>
  <si>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</si>
  <si>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</si>
  <si>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</si>
  <si>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</si>
  <si>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</si>
  <si>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</si>
  <si>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</si>
  <si>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</si>
  <si>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</si>
  <si>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</si>
  <si>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</si>
  <si>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</si>
  <si>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</si>
  <si>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</si>
  <si>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</si>
  <si>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</si>
  <si>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</si>
  <si>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</si>
  <si>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</si>
  <si>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</si>
  <si>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</si>
  <si>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</si>
  <si>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</si>
  <si>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</si>
  <si>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</si>
  <si>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</si>
  <si>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</si>
  <si>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</si>
  <si>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</si>
  <si>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</si>
  <si>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</si>
  <si>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</si>
  <si>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</si>
  <si>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</si>
  <si>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</si>
  <si>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</si>
  <si>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</si>
  <si>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</si>
  <si>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</si>
  <si>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</si>
  <si>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</si>
  <si>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</si>
  <si>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</si>
  <si>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</si>
  <si>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</si>
  <si>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</si>
  <si>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</si>
  <si>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</si>
  <si>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</si>
  <si>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</si>
  <si>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</si>
  <si>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</si>
  <si>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</si>
  <si>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</si>
  <si>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</si>
  <si>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</si>
  <si>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</si>
  <si>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</si>
  <si>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</si>
  <si>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</si>
  <si>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</si>
  <si>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</si>
  <si>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</si>
  <si>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</si>
  <si>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</si>
  <si>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</si>
  <si>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</si>
  <si>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</si>
  <si>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</si>
  <si>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</si>
  <si>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</si>
  <si>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</si>
  <si>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</si>
  <si>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</si>
  <si>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</si>
  <si>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</si>
  <si>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</si>
  <si>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19001</t>
  </si>
  <si>
    <t>UNION EUROPEA  (PUNTO INFORMACIÓN EUROPEA)</t>
  </si>
  <si>
    <t>19004</t>
  </si>
  <si>
    <t>FONDO EUROPEO DE ADAPTACIÓN A LA GLOBALIZACIÓN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</si>
  <si>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</si>
  <si>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</si>
  <si>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</si>
  <si>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</si>
  <si>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</si>
  <si>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</si>
  <si>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</si>
  <si>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</si>
  <si>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</si>
  <si>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</si>
  <si>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</si>
  <si>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</si>
  <si>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</si>
  <si>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</si>
  <si>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</si>
  <si>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</si>
  <si>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</si>
  <si>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</si>
  <si>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</si>
  <si>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</si>
  <si>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</si>
  <si>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</si>
  <si>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</si>
  <si>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</si>
  <si>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</si>
  <si>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</si>
  <si>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</si>
  <si>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</si>
  <si>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</si>
  <si>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</si>
  <si>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</si>
  <si>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</si>
  <si>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</si>
  <si>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</si>
  <si>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</si>
  <si>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</si>
  <si>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</si>
  <si>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</si>
  <si>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</si>
  <si>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</si>
  <si>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</si>
  <si>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</si>
  <si>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</si>
  <si>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</si>
  <si>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</si>
  <si>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</si>
  <si>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</si>
  <si>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</si>
  <si>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</si>
  <si>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</si>
  <si>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</si>
  <si>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</si>
  <si>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</si>
  <si>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</si>
  <si>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</si>
  <si>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</si>
  <si>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</si>
  <si>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</si>
  <si>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</si>
  <si>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</si>
  <si>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</si>
  <si>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</si>
  <si>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</si>
  <si>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</si>
  <si>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</si>
  <si>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</si>
  <si>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</si>
  <si>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</si>
  <si>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</si>
  <si>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</si>
  <si>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</si>
  <si>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</si>
  <si>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</si>
  <si>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</si>
  <si>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</si>
  <si>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</si>
  <si>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</si>
  <si>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</si>
  <si>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</si>
  <si>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</si>
  <si>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</si>
  <si>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</si>
  <si>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</si>
  <si>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</si>
  <si>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</si>
  <si>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</si>
  <si>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</si>
  <si>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</si>
  <si>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</si>
  <si>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</si>
  <si>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</si>
  <si>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</si>
  <si>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</si>
  <si>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</si>
  <si>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</si>
  <si>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</si>
  <si>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</si>
  <si>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</si>
  <si>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</si>
  <si>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</si>
  <si>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</si>
  <si>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</si>
  <si>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</si>
  <si>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</si>
  <si>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</si>
  <si>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</si>
  <si>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</si>
  <si>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</si>
  <si>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</si>
  <si>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</si>
  <si>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</si>
  <si>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</si>
  <si>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</si>
  <si>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</si>
  <si>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</si>
  <si>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</si>
  <si>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</si>
  <si>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</si>
  <si>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</si>
  <si>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</si>
  <si>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</si>
  <si>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</si>
  <si>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</si>
  <si>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</si>
  <si>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</si>
  <si>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</si>
  <si>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</si>
  <si>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</si>
  <si>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</si>
  <si>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</si>
  <si>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</si>
  <si>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</si>
  <si>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</si>
  <si>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</si>
  <si>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</si>
  <si>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</si>
  <si>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</si>
  <si>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</si>
  <si>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</si>
  <si>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</si>
  <si>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</si>
  <si>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</si>
  <si>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</si>
  <si>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</si>
  <si>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</si>
  <si>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</si>
  <si>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</si>
  <si>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</si>
  <si>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</si>
  <si>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</si>
  <si>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</si>
  <si>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</si>
  <si>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</si>
  <si>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</si>
  <si>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</si>
  <si>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</si>
  <si>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</si>
  <si>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</si>
  <si>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</si>
  <si>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</si>
  <si>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</si>
  <si>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</si>
  <si>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</si>
  <si>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</si>
  <si>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</si>
  <si>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CUALIFICACIONES FP PARA EL EMPLEO</t>
  </si>
  <si>
    <t>39148</t>
  </si>
  <si>
    <t>C.S. RETO DEMOGRÁFICO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</si>
  <si>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</si>
  <si>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</si>
  <si>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</si>
  <si>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</si>
  <si>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</si>
  <si>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</si>
  <si>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</si>
  <si>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</si>
  <si>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</si>
  <si>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</si>
  <si>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</si>
  <si>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</si>
  <si>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</si>
  <si>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</si>
  <si>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</si>
  <si>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</si>
  <si>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</si>
  <si>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</si>
  <si>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</si>
  <si>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</si>
  <si>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</si>
  <si>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</si>
  <si>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</si>
  <si>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</si>
  <si>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</si>
  <si>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</si>
  <si>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</si>
  <si>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</si>
  <si>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</si>
  <si>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</si>
  <si>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</si>
  <si>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</si>
  <si>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</si>
  <si>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</si>
  <si>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</si>
  <si>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</si>
  <si>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</si>
  <si>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</si>
  <si>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</si>
  <si>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</si>
  <si>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</si>
  <si>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</si>
  <si>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Prog. Interreg. Europe FEDER</t>
  </si>
  <si>
    <t>14203</t>
  </si>
  <si>
    <t>POCTEFA - ECOGYP</t>
  </si>
  <si>
    <t>32218</t>
  </si>
  <si>
    <t>FONDO ESPECIAL DE TERUEL (FITE 2018)</t>
  </si>
  <si>
    <t>32449</t>
  </si>
  <si>
    <t>NEXT GENERATION EU MRR MODER.COMERCIO F. TECNOLOG.</t>
  </si>
  <si>
    <t>34049</t>
  </si>
  <si>
    <t>C.S. AGRICULTURA - FONDO PROGRAMA FEP</t>
  </si>
  <si>
    <t>34060</t>
  </si>
  <si>
    <t>CSA INCORPORACIÓN JÓVENES 2014-2020</t>
  </si>
  <si>
    <t>PARTIPACIÓN PROGRAMA CALIDAD PDR</t>
  </si>
  <si>
    <t>34062</t>
  </si>
  <si>
    <t>INFORMACIÓN PROMOCIÓN PDR</t>
  </si>
  <si>
    <t>34067</t>
  </si>
  <si>
    <t>AYUDA SUPLEMENTARIA R(UE) 2022/467</t>
  </si>
  <si>
    <t>35011</t>
  </si>
  <si>
    <t>PLAN DE ACCION A FAVOR PERS .SITUACION DEPENDENCIA</t>
  </si>
  <si>
    <t>CSMA-INFRAESTRUCTURAS GESTIÓN RESIDUOS CCLL</t>
  </si>
  <si>
    <t>36014</t>
  </si>
  <si>
    <t>PIMA. CAMBIO CLIMATICO</t>
  </si>
  <si>
    <t>Plan Estatal Vivienda 2018-2021</t>
  </si>
  <si>
    <t>Cº. MAPAMA. Actuaciones descontam.Lindano</t>
  </si>
  <si>
    <t>39132</t>
  </si>
  <si>
    <t>PROGRAMA MOVES</t>
  </si>
  <si>
    <t>PROGRAMA PREE. REHABILITACION</t>
  </si>
  <si>
    <t>39150</t>
  </si>
  <si>
    <t>BONO ALQUILER JOVEN 2022-2023</t>
  </si>
  <si>
    <t>51011</t>
  </si>
  <si>
    <t>DPZ CONVENIO REACTIV. ECON-SOC PROV. COVID-19</t>
  </si>
  <si>
    <t>51012</t>
  </si>
  <si>
    <t>Cº. DIPUTACIONES PROV. HOSTELERÍA</t>
  </si>
  <si>
    <t>53002</t>
  </si>
  <si>
    <t>Cº. AYUNTAMIENTOS. HOSTELERIA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</si>
  <si>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</si>
  <si>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</si>
  <si>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</si>
  <si>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</si>
  <si>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</si>
  <si>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</si>
  <si>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</si>
  <si>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</si>
  <si>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</si>
  <si>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</si>
  <si>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</si>
  <si>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</si>
  <si>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</si>
  <si>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</si>
  <si>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</si>
  <si>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2009/000327</t>
  </si>
  <si>
    <t>EQUIPAMIENTO COMISIÓN JURÍDICA ASESORA</t>
  </si>
  <si>
    <t>2020/000042</t>
  </si>
  <si>
    <t>INVERSION SGT</t>
  </si>
  <si>
    <t>2020/000229</t>
  </si>
  <si>
    <t>COMUNIDADES ARAGONESAS EN EL EXTERIOR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</si>
  <si>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</si>
  <si>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</si>
  <si>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</si>
  <si>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</si>
  <si>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</si>
  <si>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</si>
  <si>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</si>
  <si>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</si>
  <si>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</si>
  <si>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</si>
  <si>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</si>
  <si>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</si>
  <si>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</si>
  <si>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</si>
  <si>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</si>
  <si>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</si>
  <si>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</si>
  <si>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</si>
  <si>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</si>
  <si>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</si>
  <si>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</si>
  <si>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2009/000795</t>
  </si>
  <si>
    <t>ADQUISICION DE VEHICULO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</si>
  <si>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</si>
  <si>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</si>
  <si>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</si>
  <si>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</si>
  <si>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</si>
  <si>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</si>
  <si>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</si>
  <si>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</si>
  <si>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</si>
  <si>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</si>
  <si>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</si>
  <si>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</si>
  <si>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</si>
  <si>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</si>
  <si>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</si>
  <si>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</si>
  <si>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</si>
  <si>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</si>
  <si>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</si>
  <si>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</si>
  <si>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</si>
  <si>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</si>
  <si>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</si>
  <si>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</si>
  <si>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</si>
  <si>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</si>
  <si>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</si>
  <si>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2021/000370</t>
  </si>
  <si>
    <t>2006/000160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</si>
  <si>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</si>
  <si>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</si>
  <si>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</si>
  <si>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</si>
  <si>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</si>
  <si>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</si>
  <si>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</si>
  <si>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</si>
  <si>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</si>
  <si>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</si>
  <si>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</si>
  <si>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</si>
  <si>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</si>
  <si>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</si>
  <si>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</si>
  <si>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</si>
  <si>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</si>
  <si>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</si>
  <si>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</si>
  <si>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</si>
  <si>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</si>
  <si>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</si>
  <si>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</si>
  <si>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</si>
  <si>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</si>
  <si>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2014/000017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</si>
  <si>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</si>
  <si>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</si>
  <si>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</si>
  <si>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</si>
  <si>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</si>
  <si>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</si>
  <si>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</si>
  <si>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</si>
  <si>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</si>
  <si>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</si>
  <si>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2006/001217</t>
  </si>
  <si>
    <t>MARQUESINAS</t>
  </si>
  <si>
    <t>2006/001439</t>
  </si>
  <si>
    <t>CTRA. A-122.VARIANTE CALATORAO</t>
  </si>
  <si>
    <t>2006/002715</t>
  </si>
  <si>
    <t>2006/003093</t>
  </si>
  <si>
    <t>EQUIPOS PARA PROCESOS DE INFORMACIÓN</t>
  </si>
  <si>
    <t>2006/003557</t>
  </si>
  <si>
    <t>2007/000758</t>
  </si>
  <si>
    <t>ADQUISICION BIENES INFORMATICOS, MOBILIARIO Y OTROS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</si>
  <si>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</si>
  <si>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</si>
  <si>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</si>
  <si>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</si>
  <si>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</si>
  <si>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</si>
  <si>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</si>
  <si>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</si>
  <si>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</si>
  <si>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</si>
  <si>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</si>
  <si>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2008/000950</t>
  </si>
  <si>
    <t>VARIANTE CARRETERAS A-228 Y A-232. TRAMO: MORA DE RUBIELOS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</si>
  <si>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</si>
  <si>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</si>
  <si>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</si>
  <si>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</si>
  <si>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</si>
  <si>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</si>
  <si>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</si>
  <si>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</si>
  <si>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</si>
  <si>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</si>
  <si>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</si>
  <si>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</si>
  <si>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</si>
  <si>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</si>
  <si>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</si>
  <si>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</si>
  <si>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</si>
  <si>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</si>
  <si>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</si>
  <si>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</si>
  <si>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</si>
  <si>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</si>
  <si>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2013/000208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</si>
  <si>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</si>
  <si>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</si>
  <si>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</si>
  <si>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</si>
  <si>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</si>
  <si>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</si>
  <si>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2014/000229</t>
  </si>
  <si>
    <t>VARIANTE ESTE DE BINÉFAR</t>
  </si>
  <si>
    <t>2014/000292</t>
  </si>
  <si>
    <t>2014/000327</t>
  </si>
  <si>
    <t>ACONDICIONAMIENTO A-131. TRAMO: SENA-SARIÑENA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</si>
  <si>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</si>
  <si>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</si>
  <si>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</si>
  <si>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</si>
  <si>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</si>
  <si>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</si>
  <si>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</si>
  <si>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</si>
  <si>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</si>
  <si>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</si>
  <si>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</si>
  <si>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</si>
  <si>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</si>
  <si>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</si>
  <si>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</si>
  <si>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</si>
  <si>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</si>
  <si>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</si>
  <si>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</si>
  <si>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</si>
  <si>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2016/000434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</si>
  <si>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</si>
  <si>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</si>
  <si>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</si>
  <si>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</si>
  <si>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</si>
  <si>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</si>
  <si>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2017/000128</t>
  </si>
  <si>
    <t>2017/000160</t>
  </si>
  <si>
    <t>MARCAS VIALES EN LA PROVINCIA DE ZARAGOZA 2017</t>
  </si>
  <si>
    <t>2017/000161</t>
  </si>
  <si>
    <t>MARCAS VIALES EN LA PROVINCIA DE HUESCA 2017</t>
  </si>
  <si>
    <t>2017/000242</t>
  </si>
  <si>
    <t>DESARROLLO E IMPLEMENTACION DE UNA APLICACION INFORMATICA</t>
  </si>
  <si>
    <t>2017/000260</t>
  </si>
  <si>
    <t>EQUIPOS PARA PROCESOS DE INFORMACION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</si>
  <si>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</si>
  <si>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</si>
  <si>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</si>
  <si>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</si>
  <si>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</si>
  <si>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</si>
  <si>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2018/000166</t>
  </si>
  <si>
    <t>2018/000295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</si>
  <si>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</si>
  <si>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</si>
  <si>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</si>
  <si>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</si>
  <si>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</si>
  <si>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</si>
  <si>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</si>
  <si>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</si>
  <si>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</si>
  <si>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</si>
  <si>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</si>
  <si>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</si>
  <si>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</si>
  <si>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</si>
  <si>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</si>
  <si>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</si>
  <si>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</si>
  <si>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</si>
  <si>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</si>
  <si>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</si>
  <si>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</si>
  <si>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</si>
  <si>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</si>
  <si>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</si>
  <si>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</si>
  <si>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</si>
  <si>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</si>
  <si>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</si>
  <si>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</si>
  <si>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2021/000082</t>
  </si>
  <si>
    <t>EMERGENCIAS EN LA PROVINCIA DE TERUEL EN 2021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</si>
  <si>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</si>
  <si>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</si>
  <si>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</si>
  <si>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</si>
  <si>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</si>
  <si>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</si>
  <si>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</si>
  <si>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</si>
  <si>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</si>
  <si>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</si>
  <si>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</si>
  <si>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</si>
  <si>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</si>
  <si>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</si>
  <si>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</si>
  <si>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2021/000218</t>
  </si>
  <si>
    <t>2021/000222</t>
  </si>
  <si>
    <t>TERRENOS EXPROPIACIONES 2022-2026</t>
  </si>
  <si>
    <t>2021/000239</t>
  </si>
  <si>
    <t>2021/000322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</si>
  <si>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</si>
  <si>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</si>
  <si>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</si>
  <si>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</si>
  <si>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</si>
  <si>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</si>
  <si>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</si>
  <si>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</si>
  <si>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</si>
  <si>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</si>
  <si>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</si>
  <si>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2022/000126</t>
  </si>
  <si>
    <t>2022/000137</t>
  </si>
  <si>
    <t>2022/000153</t>
  </si>
  <si>
    <t>2022/000157</t>
  </si>
  <si>
    <t>REFUERZO DE FIRME EN LA CARRETERA A-1204 EJEA-FARASDUÉS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</si>
  <si>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</si>
  <si>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</si>
  <si>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</si>
  <si>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</si>
  <si>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</si>
  <si>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</si>
  <si>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</si>
  <si>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</si>
  <si>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</si>
  <si>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</si>
  <si>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</si>
  <si>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</si>
  <si>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</si>
  <si>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</si>
  <si>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</si>
  <si>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</si>
  <si>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</si>
  <si>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</si>
  <si>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</si>
  <si>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</si>
  <si>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</si>
  <si>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2006/001810</t>
  </si>
  <si>
    <t>CONCENT.PARCELARIA LAGUERUELA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</si>
  <si>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</si>
  <si>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</si>
  <si>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</si>
  <si>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</si>
  <si>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</si>
  <si>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</si>
  <si>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</si>
  <si>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</si>
  <si>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</si>
  <si>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</si>
  <si>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</si>
  <si>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</si>
  <si>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</si>
  <si>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</si>
  <si>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2008/000594</t>
  </si>
  <si>
    <t>2008/000764</t>
  </si>
  <si>
    <t>2009/000497</t>
  </si>
  <si>
    <t>2009/001015</t>
  </si>
  <si>
    <t>2009/001029</t>
  </si>
  <si>
    <t>AMOJON. Y ACCESOS C.P. ZONA DE BLANCAS</t>
  </si>
  <si>
    <t>2009/001422</t>
  </si>
  <si>
    <t>2010/000430</t>
  </si>
  <si>
    <t>2011/000232</t>
  </si>
  <si>
    <t>2012/000163</t>
  </si>
  <si>
    <t>2012/000172</t>
  </si>
  <si>
    <t>2012/000174</t>
  </si>
  <si>
    <t>2012/000232</t>
  </si>
  <si>
    <t>2012/000407</t>
  </si>
  <si>
    <t>2013/000318</t>
  </si>
  <si>
    <t>C.P. ALFAMBRA (TERUEL)</t>
  </si>
  <si>
    <t>2013/000321</t>
  </si>
  <si>
    <t>C.P. DE CELLA (TERUEL)</t>
  </si>
  <si>
    <t>2014/000346</t>
  </si>
  <si>
    <t>C.P. ZONA DE CUCALÓN (TERUEL)</t>
  </si>
  <si>
    <t>2015/000174</t>
  </si>
  <si>
    <t>REGADIO SOCIAL SARRIÓN</t>
  </si>
  <si>
    <t>2015/000320</t>
  </si>
  <si>
    <t>2015/000338</t>
  </si>
  <si>
    <t>2015/000356</t>
  </si>
  <si>
    <t>C.P. COSCOJUELA-CAMPORROTUNO</t>
  </si>
  <si>
    <t>2015/000375</t>
  </si>
  <si>
    <t>REGISTRO DE VARIEDADES DE CEREZO Y PERAL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</si>
  <si>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</si>
  <si>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</si>
  <si>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</si>
  <si>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</si>
  <si>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</si>
  <si>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</si>
  <si>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</si>
  <si>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</si>
  <si>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</si>
  <si>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</si>
  <si>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</si>
  <si>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</si>
  <si>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</si>
  <si>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2016/000306</t>
  </si>
  <si>
    <t>OBRAS TRANSFORMACIÓN EN  REGADIO SOCIAL CALCON</t>
  </si>
  <si>
    <t>2016/000392</t>
  </si>
  <si>
    <t>2016/000404</t>
  </si>
  <si>
    <t>2017/000148</t>
  </si>
  <si>
    <t>2017/000252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</si>
  <si>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</si>
  <si>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</si>
  <si>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</si>
  <si>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</si>
  <si>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</si>
  <si>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</si>
  <si>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</si>
  <si>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</si>
  <si>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</si>
  <si>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</si>
  <si>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</si>
  <si>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</si>
  <si>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</si>
  <si>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</si>
  <si>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</si>
  <si>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</si>
  <si>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</si>
  <si>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</si>
  <si>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</si>
  <si>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</si>
  <si>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</si>
  <si>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</si>
  <si>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</si>
  <si>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</si>
  <si>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</si>
  <si>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</si>
  <si>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</si>
  <si>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</si>
  <si>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</si>
  <si>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</si>
  <si>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</si>
  <si>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</si>
  <si>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</si>
  <si>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</si>
  <si>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</si>
  <si>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</si>
  <si>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</si>
  <si>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</si>
  <si>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</si>
  <si>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</si>
  <si>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2018/000341</t>
  </si>
  <si>
    <t>OBRAS DE CONCENTRACIÓN PARCELARIA GELSA</t>
  </si>
  <si>
    <t>2019/000082</t>
  </si>
  <si>
    <t>2019/000147</t>
  </si>
  <si>
    <t>ASISTENCIA JURIDICA ACTUACIONES INFRAESTRUCTURAS RURALES</t>
  </si>
  <si>
    <t>2019/000230</t>
  </si>
  <si>
    <t>ZF 01906 ORDENACION VARIOS MONTES PROVINCIA ZARAGOZA</t>
  </si>
  <si>
    <t>2019/000243</t>
  </si>
  <si>
    <t>2019/000244</t>
  </si>
  <si>
    <t>CLAREOS EN 92 HECTAREAS DEL MUP 262 "LAS FAJAS" DE ZUERA</t>
  </si>
  <si>
    <t>2019/000245</t>
  </si>
  <si>
    <t>2019/000253</t>
  </si>
  <si>
    <t>REPOBLACIÓN MUP 249 BARRANCO LUZAN EN SAN MARTIN DEL MONCAYO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</si>
  <si>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</si>
  <si>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</si>
  <si>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</si>
  <si>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</si>
  <si>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</si>
  <si>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</si>
  <si>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</si>
  <si>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</si>
  <si>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</si>
  <si>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</si>
  <si>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</si>
  <si>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</si>
  <si>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</si>
  <si>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</si>
  <si>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2020/000247</t>
  </si>
  <si>
    <t>ZF 11001PODAS EN LAS CHOPERAS DE SOBRADIEL Y PINA</t>
  </si>
  <si>
    <t>2021/000022</t>
  </si>
  <si>
    <t>GESTIÓN UNIFICADA</t>
  </si>
  <si>
    <t>2021/000112</t>
  </si>
  <si>
    <t>OBRAS CONDUCCIÓN "VALDURRIOS" SECTORES VIII-A</t>
  </si>
  <si>
    <t>2021/000117</t>
  </si>
  <si>
    <t>2021/000177</t>
  </si>
  <si>
    <t>2021/000182</t>
  </si>
  <si>
    <t>2021/000183</t>
  </si>
  <si>
    <t>EBRO RESILIENCE</t>
  </si>
  <si>
    <t>2021/000245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</si>
  <si>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</si>
  <si>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</si>
  <si>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</si>
  <si>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</si>
  <si>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</si>
  <si>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</si>
  <si>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2021/000258</t>
  </si>
  <si>
    <t>ACONDICIONAMIENTO APRISCO T.M. SOS DEL REY CATOLICO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</si>
  <si>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</si>
  <si>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</si>
  <si>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</si>
  <si>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</si>
  <si>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</si>
  <si>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</si>
  <si>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</si>
  <si>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</si>
  <si>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</si>
  <si>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</si>
  <si>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</si>
  <si>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2021/000275</t>
  </si>
  <si>
    <t>REPOBLACION FORESTAL EN LOS MUP 52 Y 307 EN ALIAGA (TERUEL)</t>
  </si>
  <si>
    <t>2021/000296</t>
  </si>
  <si>
    <t>APERTURA DE PISTA EN EL MUP 357 ASÚN, TM SABIÑÁNIGO</t>
  </si>
  <si>
    <t>2021/000305</t>
  </si>
  <si>
    <t>2021/000308</t>
  </si>
  <si>
    <t>PUENTE RÍO ARBA DE BIEL</t>
  </si>
  <si>
    <t>2021/000330</t>
  </si>
  <si>
    <t>HUMEDAL LAGUNA DE SARIÑENA</t>
  </si>
  <si>
    <t>2021/000335</t>
  </si>
  <si>
    <t>PROGRAMA MRR - CENTROS DE TRABAJO</t>
  </si>
  <si>
    <t>2021/000348</t>
  </si>
  <si>
    <t>PLAN DE ACCIÓN DE ECONOMÍA CIRCULAR</t>
  </si>
  <si>
    <t>2022/000007</t>
  </si>
  <si>
    <t>SUMINISTROS EXTINCION Y OTRAS INVERSIONES</t>
  </si>
  <si>
    <t>2022/000009</t>
  </si>
  <si>
    <t>2022/000038</t>
  </si>
  <si>
    <t>ACTUACIONES PREVENCIÓN DE RIESGOS Y EXTINCIÓN DE INCENDIOS</t>
  </si>
  <si>
    <t>2022/000039</t>
  </si>
  <si>
    <t>FONDOS MRR 531.1</t>
  </si>
  <si>
    <t>2022/000040</t>
  </si>
  <si>
    <t>PROYECTOS FINANCIADOS CON FONDOS MRR</t>
  </si>
  <si>
    <t>2022/000041</t>
  </si>
  <si>
    <t>FONDOS MRR 712.1</t>
  </si>
  <si>
    <t>2022/000042</t>
  </si>
  <si>
    <t>FONDOS MRR- PROGRAMA 7161</t>
  </si>
  <si>
    <t>2022/000043</t>
  </si>
  <si>
    <t>PEP BOLSA. OBRAS EN INFRAESTRUCTURAS RURALES</t>
  </si>
  <si>
    <t>2022/000080</t>
  </si>
  <si>
    <t>2022/000085</t>
  </si>
  <si>
    <t>2022/000086</t>
  </si>
  <si>
    <t>DAÑOS DESBORDAMIENTO RÍO EBRO 2021-2022</t>
  </si>
  <si>
    <t>2022/000092</t>
  </si>
  <si>
    <t>2022/000095</t>
  </si>
  <si>
    <t>2022/000105</t>
  </si>
  <si>
    <t>2022/000107</t>
  </si>
  <si>
    <t>2022/000119</t>
  </si>
  <si>
    <t>2006/001297</t>
  </si>
  <si>
    <t>2006/001430</t>
  </si>
  <si>
    <t>LICENCIAS, BASES DE DATOS EN MATERIA DE ESTADISTICA  PÚBLICA</t>
  </si>
  <si>
    <t>2006/002074</t>
  </si>
  <si>
    <t>EQUIPAMIENTO TECNICO UNIDADES ADMINISTRATIVAS DE ZARAGOZA</t>
  </si>
  <si>
    <t>2006/002080</t>
  </si>
  <si>
    <t>2008/000488</t>
  </si>
  <si>
    <t>MANTENIMIENTO EDIFICIOS E INSTALACIONES</t>
  </si>
  <si>
    <t>2021/000164</t>
  </si>
  <si>
    <t>PLATAFORMA EMPRENDIMIENTO Y TRABAJADOR</t>
  </si>
  <si>
    <t>2022/000088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</si>
  <si>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</si>
  <si>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</si>
  <si>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</si>
  <si>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</si>
  <si>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</si>
  <si>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</si>
  <si>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</si>
  <si>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</si>
  <si>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</si>
  <si>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</si>
  <si>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</si>
  <si>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</si>
  <si>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</si>
  <si>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</si>
  <si>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</si>
  <si>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</si>
  <si>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</si>
  <si>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</si>
  <si>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</si>
  <si>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</si>
  <si>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</si>
  <si>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</si>
  <si>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</si>
  <si>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</si>
  <si>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</si>
  <si>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</si>
  <si>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</si>
  <si>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</si>
  <si>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</si>
  <si>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</si>
  <si>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</si>
  <si>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</si>
  <si>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</si>
  <si>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</si>
  <si>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</si>
  <si>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</si>
  <si>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</si>
  <si>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</si>
  <si>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</si>
  <si>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</si>
  <si>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2022/000066</t>
  </si>
  <si>
    <t>2022/000124</t>
  </si>
  <si>
    <t>2006/000288</t>
  </si>
  <si>
    <t>CENTRO ARAGONES DEL DEPORTE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</si>
  <si>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</si>
  <si>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</si>
  <si>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</si>
  <si>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</si>
  <si>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</si>
  <si>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</si>
  <si>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</si>
  <si>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</si>
  <si>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</si>
  <si>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</si>
  <si>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</si>
  <si>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</si>
  <si>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</si>
  <si>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</si>
  <si>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</si>
  <si>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2006/002985</t>
  </si>
  <si>
    <t>2006/003137</t>
  </si>
  <si>
    <t>REAL MONASTERIO DE SANTA MARÍA DE SIJENA</t>
  </si>
  <si>
    <t>2006/003449</t>
  </si>
  <si>
    <t>AZUARA VILLA ROMANA "LA MALENA"</t>
  </si>
  <si>
    <t>2007/000383</t>
  </si>
  <si>
    <t>2007/000660</t>
  </si>
  <si>
    <t>2007/000765</t>
  </si>
  <si>
    <t>MONASTERIO DE SAN VICTORIÁN</t>
  </si>
  <si>
    <t>2007/000951</t>
  </si>
  <si>
    <t>IGL. EL SALVADOR. EJEA DE LOS CABALLEROS</t>
  </si>
  <si>
    <t>2007/001412</t>
  </si>
  <si>
    <t>2008/000324</t>
  </si>
  <si>
    <t>PLAN DE ADQUISICIONES DE PATRIMONIO CULT</t>
  </si>
  <si>
    <t>2008/001357</t>
  </si>
  <si>
    <t>2009/000172</t>
  </si>
  <si>
    <t>INVERSIONES EN ARCHIVOS Y MUSEOS</t>
  </si>
  <si>
    <t>2009/000659</t>
  </si>
  <si>
    <t>2009/000748</t>
  </si>
  <si>
    <t>MONASTERIO DE SAN JUAN DE LA PEÑA</t>
  </si>
  <si>
    <t>2009/001045</t>
  </si>
  <si>
    <t>TERUEL-CAPILLA INMACULADA C. CATEDRAL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</si>
  <si>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</si>
  <si>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</si>
  <si>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</si>
  <si>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</si>
  <si>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</si>
  <si>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</si>
  <si>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</si>
  <si>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2013/000004</t>
  </si>
  <si>
    <t>SALA CAPITULAR SEO DE ZARAGOZA</t>
  </si>
  <si>
    <t>2013/000205</t>
  </si>
  <si>
    <t>2014/000024</t>
  </si>
  <si>
    <t>CEIP SADABA</t>
  </si>
  <si>
    <t>2014/000030</t>
  </si>
  <si>
    <t>DOTACION FONDOS BIBLIOGRAFICOS</t>
  </si>
  <si>
    <t>2014/000273</t>
  </si>
  <si>
    <t>IFPE MOVERA DE ZARAGOZA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</si>
  <si>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</si>
  <si>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</si>
  <si>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</si>
  <si>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</si>
  <si>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</si>
  <si>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</si>
  <si>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</si>
  <si>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</si>
  <si>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</si>
  <si>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</si>
  <si>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</si>
  <si>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</si>
  <si>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</si>
  <si>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</si>
  <si>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</si>
  <si>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</si>
  <si>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</si>
  <si>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</si>
  <si>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</si>
  <si>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</si>
  <si>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2016/000225</t>
  </si>
  <si>
    <t>PUEBLO VIEJO BELCHITE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</si>
  <si>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</si>
  <si>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</si>
  <si>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</si>
  <si>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</si>
  <si>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</si>
  <si>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</si>
  <si>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</si>
  <si>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2017/000353</t>
  </si>
  <si>
    <t>MIRAMBEL CONVENTO DE LAS AGUSTINAS</t>
  </si>
  <si>
    <t>2018/000296</t>
  </si>
  <si>
    <t>BUJARALOZ (ZGZ) - CRA L'ALBADA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</si>
  <si>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</si>
  <si>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</si>
  <si>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</si>
  <si>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</si>
  <si>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</si>
  <si>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</si>
  <si>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2019/000191</t>
  </si>
  <si>
    <t>CASTILLO DE ZAIDÍN</t>
  </si>
  <si>
    <t>2020/000181</t>
  </si>
  <si>
    <t>COLEGIATA DE SANTA MARIA EN DAROCA (ZARAGOZA)</t>
  </si>
  <si>
    <t>2021/000089</t>
  </si>
  <si>
    <t>IGLESIA SAN ANTÓN DE TAUSTE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</si>
  <si>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</si>
  <si>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</si>
  <si>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</si>
  <si>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</si>
  <si>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</si>
  <si>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</si>
  <si>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</si>
  <si>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2021/000131</t>
  </si>
  <si>
    <t>ANIVERSARIO 275 AÑOS DE GOYA</t>
  </si>
  <si>
    <t>2021/000134</t>
  </si>
  <si>
    <t>VEHÍCULOS</t>
  </si>
  <si>
    <t>2021/000184</t>
  </si>
  <si>
    <t>FONZ. PALACIO DE LOS BARONES DE VALDEOLIVOS</t>
  </si>
  <si>
    <t>2021/000185</t>
  </si>
  <si>
    <t>CETINA. CASTILLO PALACIO</t>
  </si>
  <si>
    <t>2021/000200</t>
  </si>
  <si>
    <t>LA MUELA - CPI NUEVO</t>
  </si>
  <si>
    <t>2021/000201</t>
  </si>
  <si>
    <t>2021/000301</t>
  </si>
  <si>
    <t>MRR 19.1 DOTACIÓN DISPOSITIVOS MÓVILES</t>
  </si>
  <si>
    <t>2021/000302</t>
  </si>
  <si>
    <t>MRR 19.1 AULAS DIGITALES</t>
  </si>
  <si>
    <t>2021/000303</t>
  </si>
  <si>
    <t>MRR 19.1 CAPACITACIÓN Y SOPORTES</t>
  </si>
  <si>
    <t>2022/000058</t>
  </si>
  <si>
    <t>ESCUELA OFICIAL IDIOMAS TERUEL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</si>
  <si>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</si>
  <si>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</si>
  <si>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</si>
  <si>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</si>
  <si>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</si>
  <si>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</si>
  <si>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</si>
  <si>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2006/000167</t>
  </si>
  <si>
    <t>2006/000193</t>
  </si>
  <si>
    <t>2006/000227</t>
  </si>
  <si>
    <t>2006/000305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</si>
  <si>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</si>
  <si>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</si>
  <si>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</si>
  <si>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</si>
  <si>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</si>
  <si>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</si>
  <si>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</si>
  <si>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</si>
  <si>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</si>
  <si>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</si>
  <si>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2009/000477</t>
  </si>
  <si>
    <t>2015/000302</t>
  </si>
  <si>
    <t>INSTALACIONES DEL CENTRO DE ARTESANÍA</t>
  </si>
  <si>
    <t>2015/000433</t>
  </si>
  <si>
    <t>REHABILITACIÓN ESPACIOS MINEROS AVALES</t>
  </si>
  <si>
    <t>2016/000165</t>
  </si>
  <si>
    <t>2020/000083</t>
  </si>
  <si>
    <t>2020/000149</t>
  </si>
  <si>
    <t>PROGRAMA DE AYUDAS MOVES II</t>
  </si>
  <si>
    <t>2020/000228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</si>
  <si>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</si>
  <si>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</si>
  <si>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</si>
  <si>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</si>
  <si>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</si>
  <si>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</si>
  <si>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</si>
  <si>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</si>
  <si>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</si>
  <si>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</si>
  <si>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</si>
  <si>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</si>
  <si>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2006/052010</t>
  </si>
  <si>
    <t>2007/052098</t>
  </si>
  <si>
    <t>OBRAS CPD HOSPITAL SAN JORGE HUESCA</t>
  </si>
  <si>
    <t>2008/052027</t>
  </si>
  <si>
    <t>OBRAS NUEVO HOSPITAL TERUEL</t>
  </si>
  <si>
    <t>2008/052040</t>
  </si>
  <si>
    <t>2009/052027</t>
  </si>
  <si>
    <t>HOSPITAL ALCAÑIZ</t>
  </si>
  <si>
    <t>2010/052031</t>
  </si>
  <si>
    <t>CRP EL PILAR</t>
  </si>
  <si>
    <t>2010/052035</t>
  </si>
  <si>
    <t>OBRAS CENTRO DE SALUD PERPETUO SOCORRO (HU)</t>
  </si>
  <si>
    <t>2012/052032</t>
  </si>
  <si>
    <t>PLAN FORMACION CONTINUA (INAP)</t>
  </si>
  <si>
    <t>2016/052002</t>
  </si>
  <si>
    <t>HOSPITAL  DE CALATAYUD</t>
  </si>
  <si>
    <t>2016/052003</t>
  </si>
  <si>
    <t>C.S CASPE (ZARAGOZA)</t>
  </si>
  <si>
    <t>2016/052032</t>
  </si>
  <si>
    <t>PLAN DE ALTA TECNOLOGIA</t>
  </si>
  <si>
    <t>2017/052007</t>
  </si>
  <si>
    <t>OBRAS CENTRO SALUD BARBASTRO (HUESCA)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</si>
  <si>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</si>
  <si>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</si>
  <si>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</si>
  <si>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</si>
  <si>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</si>
  <si>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</si>
  <si>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2021/052039</t>
  </si>
  <si>
    <t>PROGRAMA PREE-REHABILITACIÓN</t>
  </si>
  <si>
    <t>2022/052000</t>
  </si>
  <si>
    <t>CONVENIO FARMAINDUSTRIA</t>
  </si>
  <si>
    <t>2022/052001</t>
  </si>
  <si>
    <t>PLAN INVEAT</t>
  </si>
  <si>
    <t>2022/052002</t>
  </si>
  <si>
    <t>CS BARBASTRO</t>
  </si>
  <si>
    <t>2022/052003</t>
  </si>
  <si>
    <t>CS CASPE</t>
  </si>
  <si>
    <t>2022/052004</t>
  </si>
  <si>
    <t>URGENCIAS HOSP CALATAYUD</t>
  </si>
  <si>
    <t>2022/052005</t>
  </si>
  <si>
    <t>CS PERPETUO SOCORRO</t>
  </si>
  <si>
    <t>2022/052025</t>
  </si>
  <si>
    <t>BOLSA ACTUACIONES ATENCIÓN PRIMARIA</t>
  </si>
  <si>
    <t>2022/052026</t>
  </si>
  <si>
    <t>BOLSA ACTUACIONES ATENCIÓN ESPECIALIZADA</t>
  </si>
  <si>
    <t>2022/052028</t>
  </si>
  <si>
    <t>PLAN DE NECESIDADES 2022</t>
  </si>
  <si>
    <t>2006/530002</t>
  </si>
  <si>
    <t>PLAN DE INFRAESTRUCTURAS CENTROS DE FEAPS - ARAGON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</si>
  <si>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</si>
  <si>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</si>
  <si>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</si>
  <si>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</si>
  <si>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</si>
  <si>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</si>
  <si>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</si>
  <si>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</si>
  <si>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</si>
  <si>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</si>
  <si>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</si>
  <si>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</si>
  <si>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</si>
  <si>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</si>
  <si>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</si>
  <si>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</si>
  <si>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</si>
  <si>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2006/530044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</si>
  <si>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</si>
  <si>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</si>
  <si>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</si>
  <si>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</si>
  <si>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</si>
  <si>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</si>
  <si>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</si>
  <si>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</si>
  <si>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</si>
  <si>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</si>
  <si>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</si>
  <si>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</si>
  <si>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</si>
  <si>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</si>
  <si>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2022/000048</t>
  </si>
  <si>
    <t>WEB RECURSOS PUBLICOS CUIDADOS Y APOYO A LA CONCILIACION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</si>
  <si>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</si>
  <si>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</si>
  <si>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</si>
  <si>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</si>
  <si>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</si>
  <si>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</si>
  <si>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</si>
  <si>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</si>
  <si>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</si>
  <si>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</si>
  <si>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</si>
  <si>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</si>
  <si>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</si>
  <si>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2006/000020</t>
  </si>
  <si>
    <t>MANTENIMIENTO ESTACION DEPURADORA AGUAS RESIDUALES DE TERUEL</t>
  </si>
  <si>
    <t>2007/000581</t>
  </si>
  <si>
    <t>EXPROPIACION FORZOSA POR OBRAS DEL EMBALSE DE MONTEARAGON.</t>
  </si>
  <si>
    <t>2007/001449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</si>
  <si>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</si>
  <si>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</si>
  <si>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</si>
  <si>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</si>
  <si>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</si>
  <si>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</si>
  <si>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</si>
  <si>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</si>
  <si>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</si>
  <si>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</si>
  <si>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</si>
  <si>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</si>
  <si>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</si>
  <si>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</si>
  <si>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</si>
  <si>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</si>
  <si>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</si>
  <si>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</si>
  <si>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</si>
  <si>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</si>
  <si>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</si>
  <si>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</si>
  <si>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</si>
  <si>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</si>
  <si>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</si>
  <si>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</si>
  <si>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</si>
  <si>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</si>
  <si>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</si>
  <si>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</si>
  <si>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</si>
  <si>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</si>
  <si>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</si>
  <si>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</si>
  <si>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</si>
  <si>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</si>
  <si>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</si>
  <si>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</si>
  <si>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</si>
  <si>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</si>
  <si>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</si>
  <si>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</si>
  <si>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</si>
  <si>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2021/000136</t>
  </si>
  <si>
    <t>RENOVACIÓN DE LA RED DE EMISARIOS DE LA EDAR DE PLAZA</t>
  </si>
  <si>
    <t>2021/000368</t>
  </si>
  <si>
    <t>CONTROL FONDOS MRR APLIC INF - AT SEG INVERSIONES</t>
  </si>
  <si>
    <t>2022/000011</t>
  </si>
  <si>
    <t>EDAR DE CANDANCHU</t>
  </si>
  <si>
    <t>2022/000012</t>
  </si>
  <si>
    <t>EQUIPAMIENTO DEL INSTITUTO</t>
  </si>
  <si>
    <t>2022/000087</t>
  </si>
  <si>
    <t>EDAR DE AGUAVIVA CONSTRUCCIÓN Y FUNCIONAMIENTO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</si>
  <si>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</si>
  <si>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</si>
  <si>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</si>
  <si>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</si>
  <si>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</si>
  <si>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</si>
  <si>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</si>
  <si>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</si>
  <si>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</si>
  <si>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</si>
  <si>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</si>
  <si>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</si>
  <si>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</si>
  <si>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</si>
  <si>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</si>
  <si>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</si>
  <si>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</si>
  <si>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</si>
  <si>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</si>
  <si>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</si>
  <si>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</si>
  <si>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</si>
  <si>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</si>
  <si>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</si>
  <si>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</si>
  <si>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</si>
  <si>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</si>
  <si>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</si>
  <si>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</si>
  <si>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</si>
  <si>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</si>
  <si>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</si>
  <si>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</si>
  <si>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</si>
  <si>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</si>
  <si>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</si>
  <si>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</si>
  <si>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</si>
  <si>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</si>
  <si>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</si>
  <si>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</si>
  <si>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</si>
  <si>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APLICACIÓN INFORMÁTICA REGISTRO GENERAL DE ASOCIACIONES DELGOBIERNO DE ARAGÓN</t>
  </si>
  <si>
    <t>EQUIPAMIENTO DEL DEPARTAMENTO DE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</si>
  <si>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</si>
  <si>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</si>
  <si>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</si>
  <si>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</si>
  <si>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COMPRA DE TERRENOS Y BIENES NATURALES DE INTERÉS PÚBLICO PARA LA CAA</t>
  </si>
  <si>
    <t>CONCESION DE OBRA PUBLICA AUTOPISTA VILLAFRANCA-EL BURGO DEEBRO</t>
  </si>
  <si>
    <t>A.T. PARA LA REDACCION DEL ESTUDIO INFORMATIVO DE LA VARIANTE ESTE DE BINEFAR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</si>
  <si>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</si>
  <si>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</si>
  <si>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</si>
  <si>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</si>
  <si>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ACONDICIONAMIENTO CTRA. A-226. TRAMO. MIRAMBEL-LIM. PROV. CASTELLÓN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</si>
  <si>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</si>
  <si>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</si>
  <si>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</si>
  <si>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</si>
  <si>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</si>
  <si>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</si>
  <si>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ACONDICIONAMIENTO A-2219 DE INT A-140 ALFARRÁS A L.P. LÉRIDA (A-418-HU)</t>
  </si>
  <si>
    <t>EQUIPAMIENTO MOBILIARIO OFICINAS DG MOVILIDAD E INFRAESTRUCTURAS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</si>
  <si>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</si>
  <si>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</si>
  <si>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</si>
  <si>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</si>
  <si>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</si>
  <si>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</si>
  <si>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</si>
  <si>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</si>
  <si>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</si>
  <si>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</si>
  <si>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</si>
  <si>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</si>
  <si>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</si>
  <si>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</si>
  <si>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</si>
  <si>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</si>
  <si>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</si>
  <si>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</si>
  <si>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</si>
  <si>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</si>
  <si>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</si>
  <si>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MEJORA DE LA A-1204. DE EJEA DE LOS CABALLEROS A LUESIA. TRAMO: EJEA-FARASDUÉS</t>
  </si>
  <si>
    <t>MEJORA DE LA SEGURIDAD VIAL DE LA A-2614. TRAMO: N-230-ACCESO ARÉN (HU)</t>
  </si>
  <si>
    <t>REFUERZOS EN A-225 Y 1511 ALCORISA-MORELLA Y N-330-ORIHUELADEL TREMEDAL</t>
  </si>
  <si>
    <t>PREE 5000 PARA LA REHABILITACION DE LAS VIVIENDAS DEL PARQUE DE MAQUINARIA DE GRAUS</t>
  </si>
  <si>
    <t>ESTUDIO INFORMATIVO DE LA CONEXIÓN DE LOS VALLES DEL ÉSERA Y DEL CINCA. HU-V-6432-A-138</t>
  </si>
  <si>
    <t>NUEVOS DESARROLLOS DE INFORMACION URBANISTICA Y TRAMITACIONTELEMATICA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</si>
  <si>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</si>
  <si>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</si>
  <si>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</si>
  <si>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</si>
  <si>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</si>
  <si>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</si>
  <si>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</si>
  <si>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</si>
  <si>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</si>
  <si>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ZB01901 PROPUESTA DE ACCIONES DEL PLAN DE RECUPERACIÓN DE MARGARITIFERA AURICULARIA EN ARAGÓN</t>
  </si>
  <si>
    <t>MATERIAL DIVERSO PARA EL SERVICIO DE BIODIVERSIDAD DE LA D.G. DE SOSTENIBILIDAD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</si>
  <si>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</si>
  <si>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</si>
  <si>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</si>
  <si>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</si>
  <si>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</si>
  <si>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ZB01900 ATENCIÓN VETERINARIA Y CONSERVACIÓN FAUNA EN CENTRORECUPERACIÓN FAUNA SILVESTRE LA ALFRANCA</t>
  </si>
  <si>
    <t>RB24042 SEGUIMIENTO DE FLORA Y ACTUALIZACIÓN DEL MAPA DIGITAL DE VEGETACIÓN DEL PNAC DE ORDESA Y ZPP</t>
  </si>
  <si>
    <t>RB24046 ANÁLISIS METAPOBLACIONAL DE RANA PYRENAICA EN EL PARQUE NACIONAL DE ORDESA Y MONTE PERDIDO</t>
  </si>
  <si>
    <t>MANT Y AMPLIACION CERTIFICACION FORESTAL REGIONAL EN LA C.A. ARAGÓN AÑO EN CURSO</t>
  </si>
  <si>
    <t>TB23108 SEÑALIZACIÓN EN PAISAJE PROTEGIDO DE LOS PINARES DERODENO Y RND DE LA LAGUNA DE GALLOCANTA</t>
  </si>
  <si>
    <t>ZB91812 MEJORA DE INFRAESTRUCTURAS VIARIAS EN EL PARQUE NATURAL DEL MONCAYO</t>
  </si>
  <si>
    <t>HB52051 OBRAS DE FÁBRICA EN CAMINOS FORESTALES RELACIONADOSCON USO PÚBLICO PNAT VALLES OCCIDENTALES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</si>
  <si>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</si>
  <si>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</si>
  <si>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</si>
  <si>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</si>
  <si>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</si>
  <si>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</si>
  <si>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</si>
  <si>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</si>
  <si>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</si>
  <si>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CONSTRUCCIÓN Y MEJORA DE INFRAESTRUCTURAS GANADERAS EN MONTES DE UTILIDAD PÚBLICA</t>
  </si>
  <si>
    <t>CONCENTRACION PARCELARIA DE LA ZONA DE REGADIO DE LANAJA (HUESCA)</t>
  </si>
  <si>
    <t>MATERIAL DIVERSO PARA EL SERVICIO PROVINCIAL DE HUESCA DEL DPTO. DESARROLLO RURAL Y SOSTENIBILIDAD</t>
  </si>
  <si>
    <t>ESTABLECIMIENTO DE UNIDADES DE CONSERVACIÓN GENÉTICA IN SITU EN LA CCAA DE ARAGON</t>
  </si>
  <si>
    <t>REPOBLACIÓN FORESTAL EN EL MUP 243 "DEHESA BAJA" DE LOS FAYOS</t>
  </si>
  <si>
    <t>CONSTRUCCIÓN BASE ATENCIÓN CONJUNTA EMERGENCIAS SANITARIAS Y DE INCENDIOS FORESTALES</t>
  </si>
  <si>
    <t>REDACCIÓN PROYECTOS ORDENACIÓN MUPS UTILIDAD PÚBLICA PROV ZGZ 2021</t>
  </si>
  <si>
    <t>VACIADO EMERGENCIA PRESAS VILLARROYA DE LA SIERRA Y VALCABRERA</t>
  </si>
  <si>
    <t>INVERSION PARA REDACCION PROYECTO ORDENACION MUP 176 FORMICHE ALTO</t>
  </si>
  <si>
    <t>CONSERVACIÓN DE LA BIODIVERSIDAD EN EL MECANISMO DE RECUPERACIÓN Y RESILIENCIA</t>
  </si>
  <si>
    <t>CREACIÓN DE UNA HERRAMIENTA DE GESTIÓN Y PLANIFICACIÓN DE LOS INCENDIOS FORESTALES EN ARAGÓN</t>
  </si>
  <si>
    <t>OBRAS DEL CENTRO DE RECUPERACIÓN DE FAUNA SILVESTRE DE LA ALFRANCA Y OTRAS ACCIONES</t>
  </si>
  <si>
    <t>CONCENTRACION PARCELARIA ZONAS DE SINGRA Y VILLAFRANCA DEL CAMPO</t>
  </si>
  <si>
    <t>ASISTENCIA TECNICA PARA EVALUAR NECESIDAD OBRAS FRENTE A RIESGOS NATURALES ARAÑALES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</si>
  <si>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</si>
  <si>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</si>
  <si>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</si>
  <si>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</si>
  <si>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</si>
  <si>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OBRAS DE MANTENIMIENTO DE EDIFICIOS ADSCRITOS A LA DIRECCION GENERAL DE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</si>
  <si>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</si>
  <si>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</si>
  <si>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</si>
  <si>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</si>
  <si>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ACCIONES DE FOMENTO A LA INNOVACIÓN Y TRANSFERENCIA DE RESULTADOS DE INVESTIGACION.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</si>
  <si>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</si>
  <si>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</si>
  <si>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</si>
  <si>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</si>
  <si>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</si>
  <si>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</si>
  <si>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</si>
  <si>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</si>
  <si>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</si>
  <si>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</si>
  <si>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AMPLIACIÓN AULAS Y PORCHE PLANTA BAJA C.E.I.P. "MIGUEL ARTIGAS" DE PINSEQUE (ZARAGOZA)</t>
  </si>
  <si>
    <t>NUEVO COLEGIO DE EDUCACIÓN INFANTIL DE 9 UDS. Bº "ROSALES DEL CANAL" DE ZARAGOZA</t>
  </si>
  <si>
    <t>EQUIPAMIENTO DE COCINA-OFFICE PARA VARIOS CENTROS DE EDUCACIÓN INFANTIL Y PRIMARIA DE ARAGÓN</t>
  </si>
  <si>
    <t>GASTOS TELECOMUNICACIONES CENTROS DOCENTES NO UNIVERSITARIOS DE ARAGÓN</t>
  </si>
  <si>
    <t>ADECUACIÓN ACCESIBILIDAD A PERSONAS DISCAPACITADAS EN CENTROS DE PATRIMONIO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</si>
  <si>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</si>
  <si>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</si>
  <si>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</si>
  <si>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</si>
  <si>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</si>
  <si>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FOMENTO ACTIVIDAD COMERCIAL, INNOVACION Y MODERNIZACION A TRAVES DE EMPRESAS</t>
  </si>
  <si>
    <t>REC PATRIMONIAL EN TERRITORIO FINES TURISTIC.ILUMINACIONES Y SEÑALIZACIONES TURÍSTICAS</t>
  </si>
  <si>
    <t>ESTUDIOS, PROYECTOS E INFORMES TÉCNICOS RELACIONADOS CON ELSECTOR TURISMO</t>
  </si>
  <si>
    <t>AYUDAS PARA EL DESARROLLO DE INFRAESTUCTURAS ADICIONALES A LAS DEL PLAN DE LA MINERIA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</si>
  <si>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</si>
  <si>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</si>
  <si>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</si>
  <si>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REFORMA Y AMPLIACION DEL CENTRO DE SALUD DE CALAMOCHA (TERUEL)</t>
  </si>
  <si>
    <t>EQUIPAMIENTO DE LOS CENTROS DE DISCAPACITADOS EN LA PROVINCIA DE HUESCA</t>
  </si>
  <si>
    <t>EXTENSION SERVICIO RED ARAGONESA DE COMUNICACIONES INSTITUCIONALES</t>
  </si>
  <si>
    <t>EXPROPIACION TERRENOS AFECTADOS OBRAS PLAN ESPECIAL DEPURACION 1ª FASE</t>
  </si>
  <si>
    <t>CONSTRUCCION Y FUNCIONAMIENTO INIICAL EDAR DE CASTELLOTE (TERUEL)</t>
  </si>
  <si>
    <t>LOTE B  PROYECTO REFORMA EDAR BARDENAS TM EJEA DE LOS CABALLEROS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</si>
  <si>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</si>
  <si>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</si>
  <si>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</si>
  <si>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</si>
  <si>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</si>
  <si>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</si>
  <si>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</si>
  <si>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CLASIFICACIÓN ORGÁNICA Y ECONÓMICA POR CAPÍTULO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</si>
</sst>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7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2" fontId="28" fillId="0" borderId="0" xfId="0" applyNumberFormat="1" applyFont="1" applyFill="1" applyBorder="1" applyAlignment="1">
      <alignment horizontal="center"/>
    </xf>
    <xf numFmtId="2" fontId="29" fillId="0" borderId="0" xfId="0" applyNumberFormat="1" applyFont="1" applyFill="1" applyAlignment="1">
      <alignment horizontal="center"/>
    </xf>
    <xf numFmtId="2" fontId="33" fillId="60" borderId="1" xfId="129" quotePrefix="1" applyNumberFormat="1" applyFont="1" applyFill="1" applyAlignment="1">
      <alignment horizontal="center" vertical="center"/>
    </xf>
    <xf numFmtId="2" fontId="37" fillId="61" borderId="1" xfId="129" quotePrefix="1" applyNumberFormat="1" applyFont="1" applyFill="1" applyAlignment="1">
      <alignment horizontal="center" vertical="center"/>
    </xf>
    <xf numFmtId="2" fontId="33" fillId="0" borderId="0" xfId="0" applyNumberFormat="1" applyFont="1" applyFill="1" applyAlignment="1">
      <alignment horizontal="center"/>
    </xf>
    <xf numFmtId="2" fontId="0" fillId="2" borderId="0" xfId="0" applyNumberFormat="1" applyAlignment="1">
      <alignment horizont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573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62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53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2505419024.5100002</v>
      </c>
      <c r="D7" s="17">
        <v>10371576.119999999</v>
      </c>
      <c r="E7" s="17">
        <v>2515790600.6300001</v>
      </c>
      <c r="F7" s="17">
        <v>937092423.42999995</v>
      </c>
      <c r="G7" s="17">
        <v>937092423.42999995</v>
      </c>
      <c r="H7" s="17">
        <v>929035233.13</v>
      </c>
      <c r="I7" s="19">
        <v>36.928162180801202</v>
      </c>
      <c r="J7" s="17">
        <v>903696613.10000002</v>
      </c>
    </row>
    <row r="8" spans="1:10" ht="13.8" x14ac:dyDescent="0.2">
      <c r="A8" s="16" t="s">
        <v>5</v>
      </c>
      <c r="B8" s="16" t="s">
        <v>6</v>
      </c>
      <c r="C8" s="17">
        <v>916558032.21000004</v>
      </c>
      <c r="D8" s="17">
        <v>41323793.659999996</v>
      </c>
      <c r="E8" s="17">
        <v>957881825.87</v>
      </c>
      <c r="F8" s="17">
        <v>678492946.69000006</v>
      </c>
      <c r="G8" s="17">
        <v>632636600.44000006</v>
      </c>
      <c r="H8" s="17">
        <v>313273572.26999998</v>
      </c>
      <c r="I8" s="19">
        <v>32.704824729863503</v>
      </c>
      <c r="J8" s="17">
        <v>269878095.30000001</v>
      </c>
    </row>
    <row r="9" spans="1:10" ht="13.8" x14ac:dyDescent="0.2">
      <c r="A9" s="16" t="s">
        <v>15</v>
      </c>
      <c r="B9" s="16" t="s">
        <v>16</v>
      </c>
      <c r="C9" s="17">
        <v>157600970.66999999</v>
      </c>
      <c r="D9" s="17">
        <v>-12127925.93</v>
      </c>
      <c r="E9" s="17">
        <v>145473044.74000001</v>
      </c>
      <c r="F9" s="17">
        <v>113887697.34999999</v>
      </c>
      <c r="G9" s="17">
        <v>113825956.41</v>
      </c>
      <c r="H9" s="17">
        <v>76840573.459999993</v>
      </c>
      <c r="I9" s="19">
        <v>52.821176319870901</v>
      </c>
      <c r="J9" s="17">
        <v>76824908.25</v>
      </c>
    </row>
    <row r="10" spans="1:10" ht="13.8" x14ac:dyDescent="0.2">
      <c r="A10" s="16" t="s">
        <v>7</v>
      </c>
      <c r="B10" s="16" t="s">
        <v>8</v>
      </c>
      <c r="C10" s="17">
        <v>1693183797.1900001</v>
      </c>
      <c r="D10" s="17">
        <v>43394708.710000001</v>
      </c>
      <c r="E10" s="17">
        <v>1736578505.9000001</v>
      </c>
      <c r="F10" s="17">
        <v>888683161.44000006</v>
      </c>
      <c r="G10" s="17">
        <v>822214039.00999999</v>
      </c>
      <c r="H10" s="17">
        <v>520581438.18000001</v>
      </c>
      <c r="I10" s="19">
        <v>29.977420336099499</v>
      </c>
      <c r="J10" s="17">
        <v>496745671.14999998</v>
      </c>
    </row>
    <row r="11" spans="1:10" ht="13.8" x14ac:dyDescent="0.2">
      <c r="A11" s="16" t="s">
        <v>17</v>
      </c>
      <c r="B11" s="16" t="s">
        <v>18</v>
      </c>
      <c r="C11" s="17">
        <v>30398970</v>
      </c>
      <c r="D11" s="17">
        <v>-7826807.3799999999</v>
      </c>
      <c r="E11" s="17">
        <v>22572162.620000001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371958147.00999999</v>
      </c>
      <c r="D12" s="17">
        <v>102972683.20999999</v>
      </c>
      <c r="E12" s="17">
        <v>474930830.22000003</v>
      </c>
      <c r="F12" s="17">
        <v>246354281.18000001</v>
      </c>
      <c r="G12" s="17">
        <v>219459750.78</v>
      </c>
      <c r="H12" s="17">
        <v>59894840.719999999</v>
      </c>
      <c r="I12" s="19">
        <v>12.6112766131134</v>
      </c>
      <c r="J12" s="17">
        <v>49650972.039999999</v>
      </c>
    </row>
    <row r="13" spans="1:10" ht="13.8" x14ac:dyDescent="0.2">
      <c r="A13" s="16" t="s">
        <v>11</v>
      </c>
      <c r="B13" s="16" t="s">
        <v>12</v>
      </c>
      <c r="C13" s="17">
        <v>404674944.97000003</v>
      </c>
      <c r="D13" s="17">
        <v>237793344.74000001</v>
      </c>
      <c r="E13" s="17">
        <v>642468289.71000004</v>
      </c>
      <c r="F13" s="17">
        <v>251367212.72999999</v>
      </c>
      <c r="G13" s="17">
        <v>138671568.44999999</v>
      </c>
      <c r="H13" s="17">
        <v>31865759.300000001</v>
      </c>
      <c r="I13" s="19">
        <v>4.9598960462910497</v>
      </c>
      <c r="J13" s="17">
        <v>22460711.440000001</v>
      </c>
    </row>
    <row r="14" spans="1:10" ht="13.8" x14ac:dyDescent="0.2">
      <c r="A14" s="118" t="s">
        <v>30</v>
      </c>
      <c r="B14" s="119"/>
      <c r="C14" s="20">
        <f>SUM(C7:C13)</f>
        <v>6079793886.5600004</v>
      </c>
      <c r="D14" s="20">
        <f t="shared" ref="D14:J14" si="0">SUM(D7:D13)</f>
        <v>415901373.13</v>
      </c>
      <c r="E14" s="20">
        <f t="shared" si="0"/>
        <v>6495695259.6899996</v>
      </c>
      <c r="F14" s="20">
        <f t="shared" si="0"/>
        <v>3115877722.8199997</v>
      </c>
      <c r="G14" s="20">
        <f t="shared" si="0"/>
        <v>2863900338.52</v>
      </c>
      <c r="H14" s="20">
        <f t="shared" si="0"/>
        <v>1931491417.0600002</v>
      </c>
      <c r="I14" s="31">
        <v>29.734945065021087</v>
      </c>
      <c r="J14" s="20">
        <f t="shared" si="0"/>
        <v>1819256971.2800002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1361801785.26</v>
      </c>
      <c r="D16" s="17">
        <v>0</v>
      </c>
      <c r="E16" s="17">
        <v>1361801785.26</v>
      </c>
      <c r="F16" s="17">
        <v>1186358318.1600001</v>
      </c>
      <c r="G16" s="17">
        <v>1186358318.1600001</v>
      </c>
      <c r="H16" s="17">
        <v>669112537</v>
      </c>
      <c r="I16" s="19">
        <v>49.134355986488202</v>
      </c>
      <c r="J16" s="17">
        <v>669112537</v>
      </c>
    </row>
    <row r="17" spans="1:10" ht="13.8" x14ac:dyDescent="0.2">
      <c r="A17" s="118" t="s">
        <v>31</v>
      </c>
      <c r="B17" s="119"/>
      <c r="C17" s="20">
        <f>SUM(C15:C16)</f>
        <v>1364051785.26</v>
      </c>
      <c r="D17" s="20">
        <f t="shared" ref="D17:J17" si="1">SUM(D15:D16)</f>
        <v>0</v>
      </c>
      <c r="E17" s="20">
        <f t="shared" si="1"/>
        <v>1364051785.26</v>
      </c>
      <c r="F17" s="20">
        <f t="shared" si="1"/>
        <v>1188608318.1600001</v>
      </c>
      <c r="G17" s="20">
        <f t="shared" si="1"/>
        <v>1188608318.1600001</v>
      </c>
      <c r="H17" s="20">
        <f t="shared" si="1"/>
        <v>669112537</v>
      </c>
      <c r="I17" s="31">
        <v>49.053308989472228</v>
      </c>
      <c r="J17" s="20">
        <f t="shared" si="1"/>
        <v>669112537</v>
      </c>
    </row>
    <row r="18" spans="1:10" ht="13.8" x14ac:dyDescent="0.2">
      <c r="A18" s="112" t="s">
        <v>33</v>
      </c>
      <c r="B18" s="113"/>
      <c r="C18" s="21">
        <f>+C14+C17</f>
        <v>7443845671.8200006</v>
      </c>
      <c r="D18" s="21">
        <f t="shared" ref="D18:J18" si="2">+D14+D17</f>
        <v>415901373.13</v>
      </c>
      <c r="E18" s="21">
        <f t="shared" si="2"/>
        <v>7859747044.9499998</v>
      </c>
      <c r="F18" s="21">
        <f t="shared" si="2"/>
        <v>4304486040.9799995</v>
      </c>
      <c r="G18" s="21">
        <f t="shared" si="2"/>
        <v>4052508656.6800003</v>
      </c>
      <c r="H18" s="21">
        <f t="shared" si="2"/>
        <v>2600603954.0600004</v>
      </c>
      <c r="I18" s="32">
        <v>33.087629146168588</v>
      </c>
      <c r="J18" s="21">
        <f t="shared" si="2"/>
        <v>2488369508.2800002</v>
      </c>
    </row>
    <row r="19" spans="1:10" ht="13.8" x14ac:dyDescent="0.3">
      <c r="A19" s="39" t="s">
        <v>60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x14ac:dyDescent="0.35">
      <c r="A2" s="111" t="s">
        <v>50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62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2" t="s">
        <v>48</v>
      </c>
      <c r="B5" s="133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4"/>
      <c r="B6" s="135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1020</v>
      </c>
      <c r="B7" s="42" t="s">
        <v>1021</v>
      </c>
      <c r="C7" s="38">
        <v>0</v>
      </c>
      <c r="D7" s="38">
        <v>0</v>
      </c>
      <c r="E7" s="38">
        <v>0</v>
      </c>
      <c r="F7" s="38">
        <v>163.97</v>
      </c>
      <c r="G7" s="35">
        <v>0</v>
      </c>
      <c r="H7" s="55">
        <v>163.97</v>
      </c>
    </row>
    <row r="8" spans="1:10" ht="13.8" x14ac:dyDescent="0.2">
      <c r="A8" s="37" t="s">
        <v>790</v>
      </c>
      <c r="B8" s="42" t="s">
        <v>791</v>
      </c>
      <c r="C8" s="38">
        <v>1745859.36</v>
      </c>
      <c r="D8" s="38">
        <v>0</v>
      </c>
      <c r="E8" s="38">
        <v>1745859.36</v>
      </c>
      <c r="F8" s="38">
        <v>9889400.1199999992</v>
      </c>
      <c r="G8" s="35">
        <v>566.4488415607542</v>
      </c>
      <c r="H8" s="55">
        <v>9842663.6300000008</v>
      </c>
    </row>
    <row r="9" spans="1:10" ht="13.8" x14ac:dyDescent="0.2">
      <c r="A9" s="37" t="s">
        <v>792</v>
      </c>
      <c r="B9" s="42" t="s">
        <v>793</v>
      </c>
      <c r="C9" s="38">
        <v>14726227.83</v>
      </c>
      <c r="D9" s="38">
        <v>0</v>
      </c>
      <c r="E9" s="38">
        <v>14726227.83</v>
      </c>
      <c r="F9" s="38">
        <v>1105383.78</v>
      </c>
      <c r="G9" s="35">
        <v>7.5062248985998474</v>
      </c>
      <c r="H9" s="55">
        <v>1105383.78</v>
      </c>
    </row>
    <row r="10" spans="1:10" ht="13.8" x14ac:dyDescent="0.2">
      <c r="A10" s="37" t="s">
        <v>794</v>
      </c>
      <c r="B10" s="42" t="s">
        <v>795</v>
      </c>
      <c r="C10" s="38">
        <v>454334115.93000001</v>
      </c>
      <c r="D10" s="38">
        <v>0</v>
      </c>
      <c r="E10" s="38">
        <v>454334115.93000001</v>
      </c>
      <c r="F10" s="38">
        <v>64157016.090000004</v>
      </c>
      <c r="G10" s="35">
        <v>14.121109078210797</v>
      </c>
      <c r="H10" s="55">
        <v>64157016.090000004</v>
      </c>
    </row>
    <row r="11" spans="1:10" ht="13.8" x14ac:dyDescent="0.2">
      <c r="A11" s="37" t="s">
        <v>1022</v>
      </c>
      <c r="B11" s="42" t="s">
        <v>1023</v>
      </c>
      <c r="C11" s="38">
        <v>0</v>
      </c>
      <c r="D11" s="38">
        <v>0</v>
      </c>
      <c r="E11" s="38">
        <v>0</v>
      </c>
      <c r="F11" s="38">
        <v>300.18</v>
      </c>
      <c r="G11" s="35">
        <v>0</v>
      </c>
      <c r="H11" s="55">
        <v>300.18</v>
      </c>
    </row>
    <row r="12" spans="1:10" ht="13.8" x14ac:dyDescent="0.2">
      <c r="A12" s="37" t="s">
        <v>796</v>
      </c>
      <c r="B12" s="42" t="s">
        <v>797</v>
      </c>
      <c r="C12" s="38">
        <v>75012794.430000007</v>
      </c>
      <c r="D12" s="38">
        <v>0</v>
      </c>
      <c r="E12" s="38">
        <v>75012794.430000007</v>
      </c>
      <c r="F12" s="38">
        <v>14946502.119999999</v>
      </c>
      <c r="G12" s="35">
        <v>19.925270393636232</v>
      </c>
      <c r="H12" s="55">
        <v>14946502.119999999</v>
      </c>
    </row>
    <row r="13" spans="1:10" ht="13.8" x14ac:dyDescent="0.2">
      <c r="A13" s="37" t="s">
        <v>798</v>
      </c>
      <c r="B13" s="42" t="s">
        <v>799</v>
      </c>
      <c r="C13" s="38">
        <v>21646440</v>
      </c>
      <c r="D13" s="38">
        <v>0</v>
      </c>
      <c r="E13" s="38">
        <v>21646440</v>
      </c>
      <c r="F13" s="38">
        <v>3306537.8</v>
      </c>
      <c r="G13" s="35">
        <v>15.275203682453096</v>
      </c>
      <c r="H13" s="55">
        <v>3306537.8</v>
      </c>
    </row>
    <row r="14" spans="1:10" ht="13.8" x14ac:dyDescent="0.2">
      <c r="A14" s="37" t="s">
        <v>800</v>
      </c>
      <c r="B14" s="42" t="s">
        <v>801</v>
      </c>
      <c r="C14" s="38">
        <v>106972.86</v>
      </c>
      <c r="D14" s="38">
        <v>0</v>
      </c>
      <c r="E14" s="38">
        <v>106972.86</v>
      </c>
      <c r="F14" s="38">
        <v>0</v>
      </c>
      <c r="G14" s="35">
        <v>0</v>
      </c>
      <c r="H14" s="55">
        <v>0</v>
      </c>
    </row>
    <row r="15" spans="1:10" ht="13.8" x14ac:dyDescent="0.2">
      <c r="A15" s="37" t="s">
        <v>802</v>
      </c>
      <c r="B15" s="42" t="s">
        <v>1024</v>
      </c>
      <c r="C15" s="38">
        <v>21961.71</v>
      </c>
      <c r="D15" s="38">
        <v>0</v>
      </c>
      <c r="E15" s="38">
        <v>21961.71</v>
      </c>
      <c r="F15" s="38">
        <v>27710.47</v>
      </c>
      <c r="G15" s="35">
        <v>126.17628590851987</v>
      </c>
      <c r="H15" s="55">
        <v>27710.47</v>
      </c>
    </row>
    <row r="16" spans="1:10" ht="13.8" x14ac:dyDescent="0.2">
      <c r="A16" s="37" t="s">
        <v>804</v>
      </c>
      <c r="B16" s="42" t="s">
        <v>805</v>
      </c>
      <c r="C16" s="38">
        <v>13057659.789999999</v>
      </c>
      <c r="D16" s="38">
        <v>-269.18</v>
      </c>
      <c r="E16" s="38">
        <v>13057390.609999999</v>
      </c>
      <c r="F16" s="38">
        <v>43094367</v>
      </c>
      <c r="G16" s="35">
        <v>330.03812390353238</v>
      </c>
      <c r="H16" s="55">
        <v>43094367</v>
      </c>
    </row>
    <row r="17" spans="1:8" ht="13.8" x14ac:dyDescent="0.2">
      <c r="A17" s="37" t="s">
        <v>806</v>
      </c>
      <c r="B17" s="42" t="s">
        <v>807</v>
      </c>
      <c r="C17" s="38">
        <v>60812.71</v>
      </c>
      <c r="D17" s="38">
        <v>0</v>
      </c>
      <c r="E17" s="38">
        <v>60812.71</v>
      </c>
      <c r="F17" s="38">
        <v>26832.19</v>
      </c>
      <c r="G17" s="35">
        <v>44.12266777783789</v>
      </c>
      <c r="H17" s="55">
        <v>26832.19</v>
      </c>
    </row>
    <row r="18" spans="1:8" ht="13.8" x14ac:dyDescent="0.2">
      <c r="A18" s="37" t="s">
        <v>1025</v>
      </c>
      <c r="B18" s="42" t="s">
        <v>1026</v>
      </c>
      <c r="C18" s="38">
        <v>0</v>
      </c>
      <c r="D18" s="38">
        <v>0</v>
      </c>
      <c r="E18" s="38">
        <v>0</v>
      </c>
      <c r="F18" s="38">
        <v>189248.97</v>
      </c>
      <c r="G18" s="35">
        <v>0</v>
      </c>
      <c r="H18" s="55">
        <v>189248.97</v>
      </c>
    </row>
    <row r="19" spans="1:8" ht="13.8" x14ac:dyDescent="0.2">
      <c r="A19" s="37" t="s">
        <v>808</v>
      </c>
      <c r="B19" s="42" t="s">
        <v>803</v>
      </c>
      <c r="C19" s="38">
        <v>59088.480000000003</v>
      </c>
      <c r="D19" s="38">
        <v>0</v>
      </c>
      <c r="E19" s="38">
        <v>59088.480000000003</v>
      </c>
      <c r="F19" s="38">
        <v>25445.69</v>
      </c>
      <c r="G19" s="35">
        <v>43.063707172701008</v>
      </c>
      <c r="H19" s="55">
        <v>25445.69</v>
      </c>
    </row>
    <row r="20" spans="1:8" ht="13.8" x14ac:dyDescent="0.2">
      <c r="A20" s="37" t="s">
        <v>809</v>
      </c>
      <c r="B20" s="42" t="s">
        <v>793</v>
      </c>
      <c r="C20" s="38">
        <v>87013025.560000002</v>
      </c>
      <c r="D20" s="38">
        <v>12145288.58</v>
      </c>
      <c r="E20" s="38">
        <v>99158314.140000001</v>
      </c>
      <c r="F20" s="38">
        <v>8326448.96</v>
      </c>
      <c r="G20" s="35">
        <v>8.3971263854325144</v>
      </c>
      <c r="H20" s="55">
        <v>8326448.96</v>
      </c>
    </row>
    <row r="21" spans="1:8" ht="13.8" x14ac:dyDescent="0.2">
      <c r="A21" s="37" t="s">
        <v>810</v>
      </c>
      <c r="B21" s="42" t="s">
        <v>811</v>
      </c>
      <c r="C21" s="38">
        <v>34200</v>
      </c>
      <c r="D21" s="38">
        <v>0</v>
      </c>
      <c r="E21" s="38">
        <v>34200</v>
      </c>
      <c r="F21" s="38">
        <v>31860</v>
      </c>
      <c r="G21" s="35">
        <v>93.15789473684211</v>
      </c>
      <c r="H21" s="55">
        <v>31860</v>
      </c>
    </row>
    <row r="22" spans="1:8" ht="13.8" x14ac:dyDescent="0.2">
      <c r="A22" s="37" t="s">
        <v>812</v>
      </c>
      <c r="B22" s="42" t="s">
        <v>813</v>
      </c>
      <c r="C22" s="38">
        <v>0</v>
      </c>
      <c r="D22" s="38">
        <v>1404863</v>
      </c>
      <c r="E22" s="38">
        <v>1404863</v>
      </c>
      <c r="F22" s="38">
        <v>1404863</v>
      </c>
      <c r="G22" s="35">
        <v>100</v>
      </c>
      <c r="H22" s="55">
        <v>1404863</v>
      </c>
    </row>
    <row r="23" spans="1:8" ht="13.8" x14ac:dyDescent="0.2">
      <c r="A23" s="37" t="s">
        <v>814</v>
      </c>
      <c r="B23" s="42" t="s">
        <v>815</v>
      </c>
      <c r="C23" s="38">
        <v>89111.63</v>
      </c>
      <c r="D23" s="38">
        <v>0</v>
      </c>
      <c r="E23" s="38">
        <v>89111.63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816</v>
      </c>
      <c r="B24" s="42" t="s">
        <v>817</v>
      </c>
      <c r="C24" s="38">
        <v>8100</v>
      </c>
      <c r="D24" s="38">
        <v>0</v>
      </c>
      <c r="E24" s="38">
        <v>8100</v>
      </c>
      <c r="F24" s="38">
        <v>0</v>
      </c>
      <c r="G24" s="35">
        <v>0</v>
      </c>
      <c r="H24" s="55">
        <v>0</v>
      </c>
    </row>
    <row r="25" spans="1:8" ht="13.8" x14ac:dyDescent="0.2">
      <c r="A25" s="37" t="s">
        <v>818</v>
      </c>
      <c r="B25" s="42" t="s">
        <v>819</v>
      </c>
      <c r="C25" s="38">
        <v>3984325.57</v>
      </c>
      <c r="D25" s="38">
        <v>100973.01</v>
      </c>
      <c r="E25" s="38">
        <v>4085298.58</v>
      </c>
      <c r="F25" s="38">
        <v>2447825.46</v>
      </c>
      <c r="G25" s="35">
        <v>59.917908374765595</v>
      </c>
      <c r="H25" s="55">
        <v>2415822.46</v>
      </c>
    </row>
    <row r="26" spans="1:8" ht="13.8" x14ac:dyDescent="0.2">
      <c r="A26" s="37" t="s">
        <v>820</v>
      </c>
      <c r="B26" s="42" t="s">
        <v>821</v>
      </c>
      <c r="C26" s="38">
        <v>6234768.1900000004</v>
      </c>
      <c r="D26" s="38">
        <v>-1919604.61</v>
      </c>
      <c r="E26" s="38">
        <v>4315163.58</v>
      </c>
      <c r="F26" s="38">
        <v>509726.81</v>
      </c>
      <c r="G26" s="35">
        <v>11.812456249920427</v>
      </c>
      <c r="H26" s="55">
        <v>509726.81</v>
      </c>
    </row>
    <row r="27" spans="1:8" ht="13.8" x14ac:dyDescent="0.2">
      <c r="A27" s="37" t="s">
        <v>1027</v>
      </c>
      <c r="B27" s="42" t="s">
        <v>1028</v>
      </c>
      <c r="C27" s="38">
        <v>0</v>
      </c>
      <c r="D27" s="38">
        <v>0</v>
      </c>
      <c r="E27" s="38">
        <v>0</v>
      </c>
      <c r="F27" s="38">
        <v>64193.52</v>
      </c>
      <c r="G27" s="35">
        <v>0</v>
      </c>
      <c r="H27" s="55">
        <v>64193.52</v>
      </c>
    </row>
    <row r="28" spans="1:8" ht="13.8" x14ac:dyDescent="0.2">
      <c r="A28" s="37" t="s">
        <v>822</v>
      </c>
      <c r="B28" s="42" t="s">
        <v>823</v>
      </c>
      <c r="C28" s="38">
        <v>200000</v>
      </c>
      <c r="D28" s="38">
        <v>0</v>
      </c>
      <c r="E28" s="38">
        <v>200000</v>
      </c>
      <c r="F28" s="38">
        <v>8745.0499999999993</v>
      </c>
      <c r="G28" s="35">
        <v>4.3725249999999996</v>
      </c>
      <c r="H28" s="55">
        <v>8745.0499999999993</v>
      </c>
    </row>
    <row r="29" spans="1:8" ht="13.8" x14ac:dyDescent="0.2">
      <c r="A29" s="37" t="s">
        <v>824</v>
      </c>
      <c r="B29" s="42" t="s">
        <v>825</v>
      </c>
      <c r="C29" s="38">
        <v>0</v>
      </c>
      <c r="D29" s="38">
        <v>67911.25</v>
      </c>
      <c r="E29" s="38">
        <v>67911.25</v>
      </c>
      <c r="F29" s="38">
        <v>67911.25</v>
      </c>
      <c r="G29" s="35">
        <v>100</v>
      </c>
      <c r="H29" s="55">
        <v>0</v>
      </c>
    </row>
    <row r="30" spans="1:8" ht="13.8" x14ac:dyDescent="0.2">
      <c r="A30" s="37" t="s">
        <v>826</v>
      </c>
      <c r="B30" s="42" t="s">
        <v>827</v>
      </c>
      <c r="C30" s="38">
        <v>0</v>
      </c>
      <c r="D30" s="38">
        <v>4665435</v>
      </c>
      <c r="E30" s="38">
        <v>4665435</v>
      </c>
      <c r="F30" s="38">
        <v>4665435</v>
      </c>
      <c r="G30" s="35">
        <v>100</v>
      </c>
      <c r="H30" s="55">
        <v>0</v>
      </c>
    </row>
    <row r="31" spans="1:8" ht="13.8" x14ac:dyDescent="0.2">
      <c r="A31" s="37" t="s">
        <v>828</v>
      </c>
      <c r="B31" s="42" t="s">
        <v>829</v>
      </c>
      <c r="C31" s="38">
        <v>29800000</v>
      </c>
      <c r="D31" s="38">
        <v>0</v>
      </c>
      <c r="E31" s="38">
        <v>29800000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830</v>
      </c>
      <c r="B32" s="42" t="s">
        <v>831</v>
      </c>
      <c r="C32" s="38">
        <v>10000000</v>
      </c>
      <c r="D32" s="38">
        <v>37829470</v>
      </c>
      <c r="E32" s="38">
        <v>47829470</v>
      </c>
      <c r="F32" s="38">
        <v>14485000</v>
      </c>
      <c r="G32" s="35">
        <v>30.284675953967291</v>
      </c>
      <c r="H32" s="55">
        <v>14485000</v>
      </c>
    </row>
    <row r="33" spans="1:8" ht="13.8" x14ac:dyDescent="0.2">
      <c r="A33" s="37" t="s">
        <v>832</v>
      </c>
      <c r="B33" s="42" t="s">
        <v>833</v>
      </c>
      <c r="C33" s="38">
        <v>10451013</v>
      </c>
      <c r="D33" s="38">
        <v>32859182</v>
      </c>
      <c r="E33" s="38">
        <v>43310195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834</v>
      </c>
      <c r="B34" s="42" t="s">
        <v>835</v>
      </c>
      <c r="C34" s="38">
        <v>0</v>
      </c>
      <c r="D34" s="38">
        <v>10991113.210000001</v>
      </c>
      <c r="E34" s="38">
        <v>10991113.210000001</v>
      </c>
      <c r="F34" s="38">
        <v>6777715</v>
      </c>
      <c r="G34" s="35">
        <v>61.665409776995638</v>
      </c>
      <c r="H34" s="55">
        <v>0</v>
      </c>
    </row>
    <row r="35" spans="1:8" ht="13.8" x14ac:dyDescent="0.2">
      <c r="A35" s="37" t="s">
        <v>836</v>
      </c>
      <c r="B35" s="42" t="s">
        <v>837</v>
      </c>
      <c r="C35" s="38">
        <v>11409703</v>
      </c>
      <c r="D35" s="38">
        <v>20329446</v>
      </c>
      <c r="E35" s="38">
        <v>31739149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838</v>
      </c>
      <c r="B36" s="42" t="s">
        <v>839</v>
      </c>
      <c r="C36" s="38">
        <v>6770096.3099999996</v>
      </c>
      <c r="D36" s="38">
        <v>6798067.5499999998</v>
      </c>
      <c r="E36" s="38">
        <v>13568163.859999999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840</v>
      </c>
      <c r="B37" s="42" t="s">
        <v>841</v>
      </c>
      <c r="C37" s="38">
        <v>29196545.140000001</v>
      </c>
      <c r="D37" s="38">
        <v>18041464.16</v>
      </c>
      <c r="E37" s="38">
        <v>47238009.299999997</v>
      </c>
      <c r="F37" s="38">
        <v>0</v>
      </c>
      <c r="G37" s="35">
        <v>0</v>
      </c>
      <c r="H37" s="55">
        <v>0</v>
      </c>
    </row>
    <row r="38" spans="1:8" ht="13.8" x14ac:dyDescent="0.2">
      <c r="A38" s="37" t="s">
        <v>842</v>
      </c>
      <c r="B38" s="42" t="s">
        <v>843</v>
      </c>
      <c r="C38" s="38">
        <v>21499660</v>
      </c>
      <c r="D38" s="38">
        <v>58802400.909999996</v>
      </c>
      <c r="E38" s="38">
        <v>80302060.909999996</v>
      </c>
      <c r="F38" s="38">
        <v>0</v>
      </c>
      <c r="G38" s="35">
        <v>0</v>
      </c>
      <c r="H38" s="55">
        <v>0</v>
      </c>
    </row>
    <row r="39" spans="1:8" ht="13.8" x14ac:dyDescent="0.2">
      <c r="A39" s="37" t="s">
        <v>844</v>
      </c>
      <c r="B39" s="42" t="s">
        <v>845</v>
      </c>
      <c r="C39" s="38">
        <v>5000000</v>
      </c>
      <c r="D39" s="38">
        <v>52252951.789999999</v>
      </c>
      <c r="E39" s="38">
        <v>57252951.789999999</v>
      </c>
      <c r="F39" s="38">
        <v>30296746.789999999</v>
      </c>
      <c r="G39" s="35">
        <v>52.91735332900641</v>
      </c>
      <c r="H39" s="55">
        <v>30296746.789999999</v>
      </c>
    </row>
    <row r="40" spans="1:8" ht="13.8" x14ac:dyDescent="0.2">
      <c r="A40" s="37" t="s">
        <v>846</v>
      </c>
      <c r="B40" s="42" t="s">
        <v>847</v>
      </c>
      <c r="C40" s="38">
        <v>32130894.530000001</v>
      </c>
      <c r="D40" s="38">
        <v>50483818.469999999</v>
      </c>
      <c r="E40" s="38">
        <v>82614713</v>
      </c>
      <c r="F40" s="38">
        <v>28482846.300000001</v>
      </c>
      <c r="G40" s="35">
        <v>34.476723655748827</v>
      </c>
      <c r="H40" s="55">
        <v>0</v>
      </c>
    </row>
    <row r="41" spans="1:8" ht="13.8" x14ac:dyDescent="0.2">
      <c r="A41" s="37" t="s">
        <v>848</v>
      </c>
      <c r="B41" s="42" t="s">
        <v>849</v>
      </c>
      <c r="C41" s="38">
        <v>13441632</v>
      </c>
      <c r="D41" s="38">
        <v>13848329.4</v>
      </c>
      <c r="E41" s="38">
        <v>27289961.399999999</v>
      </c>
      <c r="F41" s="38">
        <v>129047.6</v>
      </c>
      <c r="G41" s="35">
        <v>0.47287571465747841</v>
      </c>
      <c r="H41" s="55">
        <v>0</v>
      </c>
    </row>
    <row r="42" spans="1:8" ht="13.8" x14ac:dyDescent="0.2">
      <c r="A42" s="37" t="s">
        <v>850</v>
      </c>
      <c r="B42" s="42" t="s">
        <v>851</v>
      </c>
      <c r="C42" s="38">
        <v>2568705.88</v>
      </c>
      <c r="D42" s="38">
        <v>1100873.95</v>
      </c>
      <c r="E42" s="38">
        <v>3669579.83</v>
      </c>
      <c r="F42" s="38">
        <v>0</v>
      </c>
      <c r="G42" s="35">
        <v>0</v>
      </c>
      <c r="H42" s="55">
        <v>0</v>
      </c>
    </row>
    <row r="43" spans="1:8" ht="13.8" x14ac:dyDescent="0.2">
      <c r="A43" s="37" t="s">
        <v>852</v>
      </c>
      <c r="B43" s="42" t="s">
        <v>853</v>
      </c>
      <c r="C43" s="38">
        <v>22908070.07</v>
      </c>
      <c r="D43" s="38">
        <v>-12145288.58</v>
      </c>
      <c r="E43" s="38">
        <v>10762781.49</v>
      </c>
      <c r="F43" s="38">
        <v>0</v>
      </c>
      <c r="G43" s="35">
        <v>0</v>
      </c>
      <c r="H43" s="55">
        <v>0</v>
      </c>
    </row>
    <row r="44" spans="1:8" ht="13.8" x14ac:dyDescent="0.2">
      <c r="A44" s="37" t="s">
        <v>854</v>
      </c>
      <c r="B44" s="42" t="s">
        <v>855</v>
      </c>
      <c r="C44" s="38">
        <v>1511898</v>
      </c>
      <c r="D44" s="38">
        <v>5971500</v>
      </c>
      <c r="E44" s="38">
        <v>7483398</v>
      </c>
      <c r="F44" s="38">
        <v>0</v>
      </c>
      <c r="G44" s="35">
        <v>0</v>
      </c>
      <c r="H44" s="55">
        <v>0</v>
      </c>
    </row>
    <row r="45" spans="1:8" ht="13.8" x14ac:dyDescent="0.2">
      <c r="A45" s="37" t="s">
        <v>856</v>
      </c>
      <c r="B45" s="42" t="s">
        <v>857</v>
      </c>
      <c r="C45" s="38">
        <v>21600000</v>
      </c>
      <c r="D45" s="38">
        <v>32620000</v>
      </c>
      <c r="E45" s="38">
        <v>54220000</v>
      </c>
      <c r="F45" s="38">
        <v>7456130</v>
      </c>
      <c r="G45" s="35">
        <v>13.751623017336776</v>
      </c>
      <c r="H45" s="55">
        <v>0</v>
      </c>
    </row>
    <row r="46" spans="1:8" ht="13.8" x14ac:dyDescent="0.2">
      <c r="A46" s="37" t="s">
        <v>858</v>
      </c>
      <c r="B46" s="42" t="s">
        <v>859</v>
      </c>
      <c r="C46" s="38">
        <v>7175000</v>
      </c>
      <c r="D46" s="38">
        <v>3210000</v>
      </c>
      <c r="E46" s="38">
        <v>10385000</v>
      </c>
      <c r="F46" s="38">
        <v>0</v>
      </c>
      <c r="G46" s="35">
        <v>0</v>
      </c>
      <c r="H46" s="55">
        <v>0</v>
      </c>
    </row>
    <row r="47" spans="1:8" ht="13.8" x14ac:dyDescent="0.2">
      <c r="A47" s="37" t="s">
        <v>860</v>
      </c>
      <c r="B47" s="42" t="s">
        <v>861</v>
      </c>
      <c r="C47" s="38">
        <v>0</v>
      </c>
      <c r="D47" s="38">
        <v>4168383</v>
      </c>
      <c r="E47" s="38">
        <v>4168383</v>
      </c>
      <c r="F47" s="38">
        <v>0</v>
      </c>
      <c r="G47" s="35">
        <v>0</v>
      </c>
      <c r="H47" s="55">
        <v>0</v>
      </c>
    </row>
    <row r="48" spans="1:8" ht="13.8" x14ac:dyDescent="0.2">
      <c r="A48" s="37" t="s">
        <v>862</v>
      </c>
      <c r="B48" s="42" t="s">
        <v>863</v>
      </c>
      <c r="C48" s="38">
        <v>0</v>
      </c>
      <c r="D48" s="38">
        <v>3216875.52</v>
      </c>
      <c r="E48" s="38">
        <v>3216875.52</v>
      </c>
      <c r="F48" s="38">
        <v>0</v>
      </c>
      <c r="G48" s="35">
        <v>0</v>
      </c>
      <c r="H48" s="55">
        <v>0</v>
      </c>
    </row>
    <row r="49" spans="1:8" ht="13.8" x14ac:dyDescent="0.2">
      <c r="A49" s="37" t="s">
        <v>864</v>
      </c>
      <c r="B49" s="42" t="s">
        <v>865</v>
      </c>
      <c r="C49" s="38">
        <v>0</v>
      </c>
      <c r="D49" s="38">
        <v>13449600</v>
      </c>
      <c r="E49" s="38">
        <v>13449600</v>
      </c>
      <c r="F49" s="38">
        <v>13449600</v>
      </c>
      <c r="G49" s="35">
        <v>100</v>
      </c>
      <c r="H49" s="55">
        <v>13449600</v>
      </c>
    </row>
    <row r="50" spans="1:8" ht="13.8" x14ac:dyDescent="0.2">
      <c r="A50" s="37" t="s">
        <v>866</v>
      </c>
      <c r="B50" s="42" t="s">
        <v>867</v>
      </c>
      <c r="C50" s="38">
        <v>0</v>
      </c>
      <c r="D50" s="38">
        <v>1924604.61</v>
      </c>
      <c r="E50" s="38">
        <v>1924604.61</v>
      </c>
      <c r="F50" s="38">
        <v>1924604.61</v>
      </c>
      <c r="G50" s="35">
        <v>100</v>
      </c>
      <c r="H50" s="55">
        <v>0</v>
      </c>
    </row>
    <row r="51" spans="1:8" ht="13.8" x14ac:dyDescent="0.2">
      <c r="A51" s="37" t="s">
        <v>1029</v>
      </c>
      <c r="B51" s="42" t="s">
        <v>1030</v>
      </c>
      <c r="C51" s="38">
        <v>0</v>
      </c>
      <c r="D51" s="38">
        <v>0</v>
      </c>
      <c r="E51" s="38">
        <v>0</v>
      </c>
      <c r="F51" s="38">
        <v>1578284</v>
      </c>
      <c r="G51" s="35">
        <v>0</v>
      </c>
      <c r="H51" s="55">
        <v>0</v>
      </c>
    </row>
    <row r="52" spans="1:8" ht="13.8" x14ac:dyDescent="0.2">
      <c r="A52" s="37" t="s">
        <v>868</v>
      </c>
      <c r="B52" s="42" t="s">
        <v>869</v>
      </c>
      <c r="C52" s="38">
        <v>1683792.69</v>
      </c>
      <c r="D52" s="38">
        <v>0</v>
      </c>
      <c r="E52" s="38">
        <v>1683792.69</v>
      </c>
      <c r="F52" s="38">
        <v>0</v>
      </c>
      <c r="G52" s="35">
        <v>0</v>
      </c>
      <c r="H52" s="55">
        <v>0</v>
      </c>
    </row>
    <row r="53" spans="1:8" ht="13.8" x14ac:dyDescent="0.2">
      <c r="A53" s="37" t="s">
        <v>870</v>
      </c>
      <c r="B53" s="42" t="s">
        <v>871</v>
      </c>
      <c r="C53" s="38">
        <v>18402029.09</v>
      </c>
      <c r="D53" s="38">
        <v>0</v>
      </c>
      <c r="E53" s="38">
        <v>18402029.09</v>
      </c>
      <c r="F53" s="38">
        <v>274259.17</v>
      </c>
      <c r="G53" s="35">
        <v>1.4903746139007978</v>
      </c>
      <c r="H53" s="55">
        <v>274259.17</v>
      </c>
    </row>
    <row r="54" spans="1:8" ht="13.8" x14ac:dyDescent="0.2">
      <c r="A54" s="37" t="s">
        <v>872</v>
      </c>
      <c r="B54" s="42" t="s">
        <v>873</v>
      </c>
      <c r="C54" s="38">
        <v>31237857.32</v>
      </c>
      <c r="D54" s="38">
        <v>0</v>
      </c>
      <c r="E54" s="38">
        <v>31237857.32</v>
      </c>
      <c r="F54" s="38">
        <v>79928.23</v>
      </c>
      <c r="G54" s="35">
        <v>0.25586975822706653</v>
      </c>
      <c r="H54" s="55">
        <v>35711.22</v>
      </c>
    </row>
    <row r="55" spans="1:8" ht="13.8" x14ac:dyDescent="0.2">
      <c r="A55" s="37" t="s">
        <v>874</v>
      </c>
      <c r="B55" s="42" t="s">
        <v>875</v>
      </c>
      <c r="C55" s="38">
        <v>100000</v>
      </c>
      <c r="D55" s="38">
        <v>0</v>
      </c>
      <c r="E55" s="38">
        <v>100000</v>
      </c>
      <c r="F55" s="38">
        <v>2504842.14</v>
      </c>
      <c r="G55" s="35">
        <v>2504.8421400000002</v>
      </c>
      <c r="H55" s="55">
        <v>0</v>
      </c>
    </row>
    <row r="56" spans="1:8" ht="13.8" x14ac:dyDescent="0.2">
      <c r="A56" s="37" t="s">
        <v>876</v>
      </c>
      <c r="B56" s="42" t="s">
        <v>877</v>
      </c>
      <c r="C56" s="38">
        <v>190495.32</v>
      </c>
      <c r="D56" s="38">
        <v>0</v>
      </c>
      <c r="E56" s="38">
        <v>190495.32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878</v>
      </c>
      <c r="B57" s="42" t="s">
        <v>879</v>
      </c>
      <c r="C57" s="38">
        <v>2051202.67</v>
      </c>
      <c r="D57" s="38">
        <v>0</v>
      </c>
      <c r="E57" s="38">
        <v>2051202.67</v>
      </c>
      <c r="F57" s="38">
        <v>2051202.67</v>
      </c>
      <c r="G57" s="35">
        <v>100</v>
      </c>
      <c r="H57" s="55">
        <v>103780.66</v>
      </c>
    </row>
    <row r="58" spans="1:8" ht="13.8" x14ac:dyDescent="0.2">
      <c r="A58" s="37" t="s">
        <v>880</v>
      </c>
      <c r="B58" s="42" t="s">
        <v>881</v>
      </c>
      <c r="C58" s="38">
        <v>180000</v>
      </c>
      <c r="D58" s="38">
        <v>0</v>
      </c>
      <c r="E58" s="38">
        <v>180000</v>
      </c>
      <c r="F58" s="38">
        <v>0</v>
      </c>
      <c r="G58" s="35">
        <v>0</v>
      </c>
      <c r="H58" s="55">
        <v>0</v>
      </c>
    </row>
    <row r="59" spans="1:8" ht="13.8" x14ac:dyDescent="0.2">
      <c r="A59" s="37" t="s">
        <v>882</v>
      </c>
      <c r="B59" s="42" t="s">
        <v>883</v>
      </c>
      <c r="C59" s="38">
        <v>314263</v>
      </c>
      <c r="D59" s="38">
        <v>0</v>
      </c>
      <c r="E59" s="38">
        <v>314263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884</v>
      </c>
      <c r="B60" s="42" t="s">
        <v>885</v>
      </c>
      <c r="C60" s="38">
        <v>130884</v>
      </c>
      <c r="D60" s="38">
        <v>0</v>
      </c>
      <c r="E60" s="38">
        <v>130884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886</v>
      </c>
      <c r="B61" s="42" t="s">
        <v>887</v>
      </c>
      <c r="C61" s="38">
        <v>762673.89</v>
      </c>
      <c r="D61" s="38">
        <v>0</v>
      </c>
      <c r="E61" s="38">
        <v>762673.89</v>
      </c>
      <c r="F61" s="38">
        <v>818984.97</v>
      </c>
      <c r="G61" s="35">
        <v>107.38337587510698</v>
      </c>
      <c r="H61" s="55">
        <v>0</v>
      </c>
    </row>
    <row r="62" spans="1:8" ht="13.8" x14ac:dyDescent="0.2">
      <c r="A62" s="37" t="s">
        <v>888</v>
      </c>
      <c r="B62" s="42" t="s">
        <v>889</v>
      </c>
      <c r="C62" s="38">
        <v>722166.15</v>
      </c>
      <c r="D62" s="38">
        <v>0</v>
      </c>
      <c r="E62" s="38">
        <v>722166.15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890</v>
      </c>
      <c r="B63" s="42" t="s">
        <v>891</v>
      </c>
      <c r="C63" s="38">
        <v>50000</v>
      </c>
      <c r="D63" s="38">
        <v>0</v>
      </c>
      <c r="E63" s="38">
        <v>50000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892</v>
      </c>
      <c r="B64" s="42" t="s">
        <v>893</v>
      </c>
      <c r="C64" s="38">
        <v>3648.14</v>
      </c>
      <c r="D64" s="38">
        <v>0</v>
      </c>
      <c r="E64" s="38">
        <v>3648.14</v>
      </c>
      <c r="F64" s="38">
        <v>3648.14</v>
      </c>
      <c r="G64" s="35">
        <v>100</v>
      </c>
      <c r="H64" s="55">
        <v>390.95</v>
      </c>
    </row>
    <row r="65" spans="1:8" ht="13.8" x14ac:dyDescent="0.2">
      <c r="A65" s="37" t="s">
        <v>894</v>
      </c>
      <c r="B65" s="42" t="s">
        <v>895</v>
      </c>
      <c r="C65" s="38">
        <v>125000</v>
      </c>
      <c r="D65" s="38">
        <v>0</v>
      </c>
      <c r="E65" s="38">
        <v>125000</v>
      </c>
      <c r="F65" s="38">
        <v>0</v>
      </c>
      <c r="G65" s="35">
        <v>0</v>
      </c>
      <c r="H65" s="55">
        <v>0</v>
      </c>
    </row>
    <row r="66" spans="1:8" ht="13.8" x14ac:dyDescent="0.2">
      <c r="A66" s="37" t="s">
        <v>896</v>
      </c>
      <c r="B66" s="42" t="s">
        <v>897</v>
      </c>
      <c r="C66" s="38">
        <v>220400</v>
      </c>
      <c r="D66" s="38">
        <v>0</v>
      </c>
      <c r="E66" s="38">
        <v>220400</v>
      </c>
      <c r="F66" s="38">
        <v>220400</v>
      </c>
      <c r="G66" s="35">
        <v>100</v>
      </c>
      <c r="H66" s="55">
        <v>0</v>
      </c>
    </row>
    <row r="67" spans="1:8" ht="13.8" x14ac:dyDescent="0.2">
      <c r="A67" s="37" t="s">
        <v>898</v>
      </c>
      <c r="B67" s="42" t="s">
        <v>899</v>
      </c>
      <c r="C67" s="38">
        <v>468436.97</v>
      </c>
      <c r="D67" s="38">
        <v>0</v>
      </c>
      <c r="E67" s="38">
        <v>468436.97</v>
      </c>
      <c r="F67" s="38">
        <v>486907.66</v>
      </c>
      <c r="G67" s="35">
        <v>103.94304702295381</v>
      </c>
      <c r="H67" s="55">
        <v>109268.01</v>
      </c>
    </row>
    <row r="68" spans="1:8" ht="13.8" x14ac:dyDescent="0.2">
      <c r="A68" s="37" t="s">
        <v>900</v>
      </c>
      <c r="B68" s="42" t="s">
        <v>901</v>
      </c>
      <c r="C68" s="38">
        <v>3128950.7</v>
      </c>
      <c r="D68" s="38">
        <v>0</v>
      </c>
      <c r="E68" s="38">
        <v>3128950.7</v>
      </c>
      <c r="F68" s="38">
        <v>3128950.7</v>
      </c>
      <c r="G68" s="35">
        <v>100</v>
      </c>
      <c r="H68" s="55">
        <v>1442505.93</v>
      </c>
    </row>
    <row r="69" spans="1:8" ht="13.8" x14ac:dyDescent="0.2">
      <c r="A69" s="37" t="s">
        <v>1031</v>
      </c>
      <c r="B69" s="42" t="s">
        <v>1032</v>
      </c>
      <c r="C69" s="38">
        <v>0</v>
      </c>
      <c r="D69" s="38">
        <v>0</v>
      </c>
      <c r="E69" s="38">
        <v>0</v>
      </c>
      <c r="F69" s="38">
        <v>-142405.66</v>
      </c>
      <c r="G69" s="35">
        <v>0</v>
      </c>
      <c r="H69" s="55">
        <v>-142405.66</v>
      </c>
    </row>
    <row r="70" spans="1:8" ht="13.8" x14ac:dyDescent="0.2">
      <c r="A70" s="37" t="s">
        <v>902</v>
      </c>
      <c r="B70" s="42" t="s">
        <v>903</v>
      </c>
      <c r="C70" s="38">
        <v>1425000</v>
      </c>
      <c r="D70" s="38">
        <v>0</v>
      </c>
      <c r="E70" s="38">
        <v>1425000</v>
      </c>
      <c r="F70" s="38">
        <v>2625000</v>
      </c>
      <c r="G70" s="35">
        <v>184.21052631578948</v>
      </c>
      <c r="H70" s="55">
        <v>288006.13</v>
      </c>
    </row>
    <row r="71" spans="1:8" ht="13.8" x14ac:dyDescent="0.2">
      <c r="A71" s="37" t="s">
        <v>1033</v>
      </c>
      <c r="B71" s="42" t="s">
        <v>1034</v>
      </c>
      <c r="C71" s="38">
        <v>0</v>
      </c>
      <c r="D71" s="38">
        <v>0</v>
      </c>
      <c r="E71" s="38">
        <v>0</v>
      </c>
      <c r="F71" s="38">
        <v>1200000</v>
      </c>
      <c r="G71" s="35">
        <v>0</v>
      </c>
      <c r="H71" s="55">
        <v>0</v>
      </c>
    </row>
    <row r="72" spans="1:8" ht="13.8" x14ac:dyDescent="0.2">
      <c r="A72" s="37" t="s">
        <v>904</v>
      </c>
      <c r="B72" s="42" t="s">
        <v>1035</v>
      </c>
      <c r="C72" s="38">
        <v>76000</v>
      </c>
      <c r="D72" s="38">
        <v>0</v>
      </c>
      <c r="E72" s="38">
        <v>76000</v>
      </c>
      <c r="F72" s="38">
        <v>76000</v>
      </c>
      <c r="G72" s="35">
        <v>100</v>
      </c>
      <c r="H72" s="55">
        <v>244.56</v>
      </c>
    </row>
    <row r="73" spans="1:8" ht="13.8" x14ac:dyDescent="0.2">
      <c r="A73" s="37" t="s">
        <v>1036</v>
      </c>
      <c r="B73" s="42" t="s">
        <v>1037</v>
      </c>
      <c r="C73" s="38">
        <v>0</v>
      </c>
      <c r="D73" s="38">
        <v>0</v>
      </c>
      <c r="E73" s="38">
        <v>0</v>
      </c>
      <c r="F73" s="38">
        <v>-306.47000000000003</v>
      </c>
      <c r="G73" s="35">
        <v>0</v>
      </c>
      <c r="H73" s="55">
        <v>-306.47000000000003</v>
      </c>
    </row>
    <row r="74" spans="1:8" ht="13.8" x14ac:dyDescent="0.2">
      <c r="A74" s="37" t="s">
        <v>1038</v>
      </c>
      <c r="B74" s="42" t="s">
        <v>1039</v>
      </c>
      <c r="C74" s="38">
        <v>0</v>
      </c>
      <c r="D74" s="38">
        <v>0</v>
      </c>
      <c r="E74" s="38">
        <v>0</v>
      </c>
      <c r="F74" s="38">
        <v>7298145</v>
      </c>
      <c r="G74" s="35">
        <v>0</v>
      </c>
      <c r="H74" s="55">
        <v>0</v>
      </c>
    </row>
    <row r="75" spans="1:8" s="88" customFormat="1" ht="13.8" x14ac:dyDescent="0.2">
      <c r="A75" s="37" t="s">
        <v>906</v>
      </c>
      <c r="B75" s="42" t="s">
        <v>907</v>
      </c>
      <c r="C75" s="38">
        <v>6500</v>
      </c>
      <c r="D75" s="38">
        <v>0</v>
      </c>
      <c r="E75" s="38">
        <v>6500</v>
      </c>
      <c r="F75" s="38">
        <v>2247.9</v>
      </c>
      <c r="G75" s="35">
        <v>34.583076923076923</v>
      </c>
      <c r="H75" s="55">
        <v>2153.73</v>
      </c>
    </row>
    <row r="76" spans="1:8" s="88" customFormat="1" ht="13.8" x14ac:dyDescent="0.2">
      <c r="A76" s="37" t="s">
        <v>1040</v>
      </c>
      <c r="B76" s="42" t="s">
        <v>1041</v>
      </c>
      <c r="C76" s="38">
        <v>0</v>
      </c>
      <c r="D76" s="38">
        <v>0</v>
      </c>
      <c r="E76" s="38">
        <v>0</v>
      </c>
      <c r="F76" s="38">
        <v>22059587.850000001</v>
      </c>
      <c r="G76" s="35">
        <v>0</v>
      </c>
      <c r="H76" s="55">
        <v>22059587.850000001</v>
      </c>
    </row>
    <row r="77" spans="1:8" s="88" customFormat="1" ht="13.8" x14ac:dyDescent="0.2">
      <c r="A77" s="37" t="s">
        <v>908</v>
      </c>
      <c r="B77" s="42" t="s">
        <v>909</v>
      </c>
      <c r="C77" s="38">
        <v>38765</v>
      </c>
      <c r="D77" s="38">
        <v>0</v>
      </c>
      <c r="E77" s="38">
        <v>38765</v>
      </c>
      <c r="F77" s="38">
        <v>0</v>
      </c>
      <c r="G77" s="35">
        <v>0</v>
      </c>
      <c r="H77" s="55">
        <v>0</v>
      </c>
    </row>
    <row r="78" spans="1:8" s="88" customFormat="1" ht="13.8" x14ac:dyDescent="0.2">
      <c r="A78" s="37" t="s">
        <v>910</v>
      </c>
      <c r="B78" s="42" t="s">
        <v>911</v>
      </c>
      <c r="C78" s="38">
        <v>3415366</v>
      </c>
      <c r="D78" s="38">
        <v>0</v>
      </c>
      <c r="E78" s="38">
        <v>3415366</v>
      </c>
      <c r="F78" s="38">
        <v>0</v>
      </c>
      <c r="G78" s="35">
        <v>0</v>
      </c>
      <c r="H78" s="55">
        <v>0</v>
      </c>
    </row>
    <row r="79" spans="1:8" s="88" customFormat="1" ht="13.8" x14ac:dyDescent="0.2">
      <c r="A79" s="37" t="s">
        <v>912</v>
      </c>
      <c r="B79" s="42" t="s">
        <v>913</v>
      </c>
      <c r="C79" s="38">
        <v>657292</v>
      </c>
      <c r="D79" s="38">
        <v>0</v>
      </c>
      <c r="E79" s="38">
        <v>657292</v>
      </c>
      <c r="F79" s="38">
        <v>0</v>
      </c>
      <c r="G79" s="35">
        <v>0</v>
      </c>
      <c r="H79" s="55">
        <v>0</v>
      </c>
    </row>
    <row r="80" spans="1:8" s="88" customFormat="1" ht="13.8" x14ac:dyDescent="0.2">
      <c r="A80" s="37" t="s">
        <v>914</v>
      </c>
      <c r="B80" s="42" t="s">
        <v>915</v>
      </c>
      <c r="C80" s="38">
        <v>0</v>
      </c>
      <c r="D80" s="38">
        <v>10428989.24</v>
      </c>
      <c r="E80" s="38">
        <v>10428989.24</v>
      </c>
      <c r="F80" s="38">
        <v>10428989.24</v>
      </c>
      <c r="G80" s="35">
        <v>100</v>
      </c>
      <c r="H80" s="55">
        <v>5214494.62</v>
      </c>
    </row>
    <row r="81" spans="1:8" s="88" customFormat="1" ht="13.8" x14ac:dyDescent="0.2">
      <c r="A81" s="37" t="s">
        <v>916</v>
      </c>
      <c r="B81" s="42" t="s">
        <v>917</v>
      </c>
      <c r="C81" s="38">
        <v>843537.91</v>
      </c>
      <c r="D81" s="38">
        <v>0</v>
      </c>
      <c r="E81" s="38">
        <v>843537.91</v>
      </c>
      <c r="F81" s="38">
        <v>844570.92</v>
      </c>
      <c r="G81" s="35">
        <v>100.12246159748766</v>
      </c>
      <c r="H81" s="55">
        <v>297231.53000000003</v>
      </c>
    </row>
    <row r="82" spans="1:8" s="88" customFormat="1" ht="13.8" x14ac:dyDescent="0.2">
      <c r="A82" s="37" t="s">
        <v>918</v>
      </c>
      <c r="B82" s="42" t="s">
        <v>919</v>
      </c>
      <c r="C82" s="38">
        <v>2394877.4</v>
      </c>
      <c r="D82" s="38">
        <v>0</v>
      </c>
      <c r="E82" s="38">
        <v>2394877.4</v>
      </c>
      <c r="F82" s="38">
        <v>2394877.4</v>
      </c>
      <c r="G82" s="35">
        <v>100</v>
      </c>
      <c r="H82" s="55">
        <v>458139.69</v>
      </c>
    </row>
    <row r="83" spans="1:8" s="88" customFormat="1" ht="13.8" x14ac:dyDescent="0.2">
      <c r="A83" s="37" t="s">
        <v>920</v>
      </c>
      <c r="B83" s="42" t="s">
        <v>921</v>
      </c>
      <c r="C83" s="38">
        <v>200000</v>
      </c>
      <c r="D83" s="38">
        <v>0</v>
      </c>
      <c r="E83" s="38">
        <v>200000</v>
      </c>
      <c r="F83" s="38">
        <v>0</v>
      </c>
      <c r="G83" s="35">
        <v>0</v>
      </c>
      <c r="H83" s="55">
        <v>0</v>
      </c>
    </row>
    <row r="84" spans="1:8" s="88" customFormat="1" ht="13.8" x14ac:dyDescent="0.2">
      <c r="A84" s="37" t="s">
        <v>922</v>
      </c>
      <c r="B84" s="42" t="s">
        <v>923</v>
      </c>
      <c r="C84" s="38">
        <v>233317.91</v>
      </c>
      <c r="D84" s="38">
        <v>0</v>
      </c>
      <c r="E84" s="38">
        <v>233317.91</v>
      </c>
      <c r="F84" s="38">
        <v>0</v>
      </c>
      <c r="G84" s="35">
        <v>0</v>
      </c>
      <c r="H84" s="55">
        <v>0</v>
      </c>
    </row>
    <row r="85" spans="1:8" s="88" customFormat="1" ht="13.8" x14ac:dyDescent="0.2">
      <c r="A85" s="37" t="s">
        <v>924</v>
      </c>
      <c r="B85" s="42" t="s">
        <v>1042</v>
      </c>
      <c r="C85" s="38">
        <v>200000</v>
      </c>
      <c r="D85" s="38">
        <v>0</v>
      </c>
      <c r="E85" s="38">
        <v>200000</v>
      </c>
      <c r="F85" s="38">
        <v>445551.75</v>
      </c>
      <c r="G85" s="35">
        <v>222.77587500000001</v>
      </c>
      <c r="H85" s="55">
        <v>445551.75</v>
      </c>
    </row>
    <row r="86" spans="1:8" s="88" customFormat="1" ht="13.8" x14ac:dyDescent="0.2">
      <c r="A86" s="37" t="s">
        <v>1043</v>
      </c>
      <c r="B86" s="42" t="s">
        <v>1044</v>
      </c>
      <c r="C86" s="38">
        <v>0</v>
      </c>
      <c r="D86" s="38">
        <v>0</v>
      </c>
      <c r="E86" s="38">
        <v>0</v>
      </c>
      <c r="F86" s="38">
        <v>10079.49</v>
      </c>
      <c r="G86" s="35">
        <v>0</v>
      </c>
      <c r="H86" s="55">
        <v>10079.49</v>
      </c>
    </row>
    <row r="87" spans="1:8" s="88" customFormat="1" ht="13.8" x14ac:dyDescent="0.2">
      <c r="A87" s="37" t="s">
        <v>926</v>
      </c>
      <c r="B87" s="42" t="s">
        <v>927</v>
      </c>
      <c r="C87" s="38">
        <v>8975000</v>
      </c>
      <c r="D87" s="38">
        <v>0</v>
      </c>
      <c r="E87" s="38">
        <v>8975000</v>
      </c>
      <c r="F87" s="38">
        <v>23397.73</v>
      </c>
      <c r="G87" s="35">
        <v>0.26069894150417827</v>
      </c>
      <c r="H87" s="55">
        <v>23397.73</v>
      </c>
    </row>
    <row r="88" spans="1:8" s="88" customFormat="1" ht="13.8" x14ac:dyDescent="0.2">
      <c r="A88" s="37" t="s">
        <v>928</v>
      </c>
      <c r="B88" s="42" t="s">
        <v>929</v>
      </c>
      <c r="C88" s="38">
        <v>39875</v>
      </c>
      <c r="D88" s="38">
        <v>0</v>
      </c>
      <c r="E88" s="38">
        <v>39875</v>
      </c>
      <c r="F88" s="38">
        <v>0</v>
      </c>
      <c r="G88" s="35">
        <v>0</v>
      </c>
      <c r="H88" s="55">
        <v>0</v>
      </c>
    </row>
    <row r="89" spans="1:8" s="88" customFormat="1" ht="13.8" x14ac:dyDescent="0.2">
      <c r="A89" s="37" t="s">
        <v>930</v>
      </c>
      <c r="B89" s="42" t="s">
        <v>931</v>
      </c>
      <c r="C89" s="38">
        <v>63000</v>
      </c>
      <c r="D89" s="38">
        <v>0</v>
      </c>
      <c r="E89" s="38">
        <v>63000</v>
      </c>
      <c r="F89" s="38">
        <v>0</v>
      </c>
      <c r="G89" s="35">
        <v>0</v>
      </c>
      <c r="H89" s="55">
        <v>0</v>
      </c>
    </row>
    <row r="90" spans="1:8" s="88" customFormat="1" ht="13.8" x14ac:dyDescent="0.2">
      <c r="A90" s="37" t="s">
        <v>932</v>
      </c>
      <c r="B90" s="42" t="s">
        <v>933</v>
      </c>
      <c r="C90" s="38">
        <v>38893.550000000003</v>
      </c>
      <c r="D90" s="38">
        <v>0</v>
      </c>
      <c r="E90" s="38">
        <v>38893.550000000003</v>
      </c>
      <c r="F90" s="38">
        <v>0</v>
      </c>
      <c r="G90" s="35">
        <v>0</v>
      </c>
      <c r="H90" s="55">
        <v>0</v>
      </c>
    </row>
    <row r="91" spans="1:8" s="88" customFormat="1" ht="13.8" x14ac:dyDescent="0.2">
      <c r="A91" s="37" t="s">
        <v>934</v>
      </c>
      <c r="B91" s="42" t="s">
        <v>935</v>
      </c>
      <c r="C91" s="38">
        <v>471257</v>
      </c>
      <c r="D91" s="38">
        <v>0</v>
      </c>
      <c r="E91" s="38">
        <v>471257</v>
      </c>
      <c r="F91" s="38">
        <v>0</v>
      </c>
      <c r="G91" s="35">
        <v>0</v>
      </c>
      <c r="H91" s="55">
        <v>0</v>
      </c>
    </row>
    <row r="92" spans="1:8" s="88" customFormat="1" ht="13.8" x14ac:dyDescent="0.2">
      <c r="A92" s="37" t="s">
        <v>936</v>
      </c>
      <c r="B92" s="42" t="s">
        <v>937</v>
      </c>
      <c r="C92" s="38">
        <v>5000</v>
      </c>
      <c r="D92" s="38">
        <v>0</v>
      </c>
      <c r="E92" s="38">
        <v>5000</v>
      </c>
      <c r="F92" s="38">
        <v>0</v>
      </c>
      <c r="G92" s="35">
        <v>0</v>
      </c>
      <c r="H92" s="55">
        <v>0</v>
      </c>
    </row>
    <row r="93" spans="1:8" s="88" customFormat="1" ht="13.8" x14ac:dyDescent="0.2">
      <c r="A93" s="37" t="s">
        <v>938</v>
      </c>
      <c r="B93" s="42" t="s">
        <v>939</v>
      </c>
      <c r="C93" s="38">
        <v>130000</v>
      </c>
      <c r="D93" s="38">
        <v>0</v>
      </c>
      <c r="E93" s="38">
        <v>130000</v>
      </c>
      <c r="F93" s="38">
        <v>0</v>
      </c>
      <c r="G93" s="35">
        <v>0</v>
      </c>
      <c r="H93" s="55">
        <v>0</v>
      </c>
    </row>
    <row r="94" spans="1:8" s="88" customFormat="1" ht="13.8" x14ac:dyDescent="0.2">
      <c r="A94" s="37" t="s">
        <v>940</v>
      </c>
      <c r="B94" s="42" t="s">
        <v>941</v>
      </c>
      <c r="C94" s="38">
        <v>2200000</v>
      </c>
      <c r="D94" s="38">
        <v>0</v>
      </c>
      <c r="E94" s="38">
        <v>2200000</v>
      </c>
      <c r="F94" s="38">
        <v>812395.3</v>
      </c>
      <c r="G94" s="35">
        <v>36.92705909090909</v>
      </c>
      <c r="H94" s="55">
        <v>812395.3</v>
      </c>
    </row>
    <row r="95" spans="1:8" s="88" customFormat="1" ht="13.8" x14ac:dyDescent="0.2">
      <c r="A95" s="37" t="s">
        <v>942</v>
      </c>
      <c r="B95" s="42" t="s">
        <v>943</v>
      </c>
      <c r="C95" s="38">
        <v>0</v>
      </c>
      <c r="D95" s="38">
        <v>1906000</v>
      </c>
      <c r="E95" s="38">
        <v>1906000</v>
      </c>
      <c r="F95" s="38">
        <v>1906000</v>
      </c>
      <c r="G95" s="35">
        <v>100</v>
      </c>
      <c r="H95" s="55">
        <v>1906000</v>
      </c>
    </row>
    <row r="96" spans="1:8" s="88" customFormat="1" ht="13.8" x14ac:dyDescent="0.2">
      <c r="A96" s="37" t="s">
        <v>944</v>
      </c>
      <c r="B96" s="42" t="s">
        <v>945</v>
      </c>
      <c r="C96" s="38">
        <v>60000</v>
      </c>
      <c r="D96" s="38">
        <v>0</v>
      </c>
      <c r="E96" s="38">
        <v>60000</v>
      </c>
      <c r="F96" s="38">
        <v>0</v>
      </c>
      <c r="G96" s="35">
        <v>0</v>
      </c>
      <c r="H96" s="55">
        <v>0</v>
      </c>
    </row>
    <row r="97" spans="1:8" s="88" customFormat="1" ht="13.8" x14ac:dyDescent="0.2">
      <c r="A97" s="37" t="s">
        <v>946</v>
      </c>
      <c r="B97" s="42" t="s">
        <v>947</v>
      </c>
      <c r="C97" s="38">
        <v>734548.7</v>
      </c>
      <c r="D97" s="38">
        <v>0</v>
      </c>
      <c r="E97" s="38">
        <v>734548.7</v>
      </c>
      <c r="F97" s="38">
        <v>0</v>
      </c>
      <c r="G97" s="35">
        <v>0</v>
      </c>
      <c r="H97" s="55">
        <v>0</v>
      </c>
    </row>
    <row r="98" spans="1:8" s="88" customFormat="1" ht="13.8" x14ac:dyDescent="0.2">
      <c r="A98" s="37" t="s">
        <v>948</v>
      </c>
      <c r="B98" s="42" t="s">
        <v>949</v>
      </c>
      <c r="C98" s="38">
        <v>1141267</v>
      </c>
      <c r="D98" s="38">
        <v>769485.3</v>
      </c>
      <c r="E98" s="38">
        <v>1910752.3</v>
      </c>
      <c r="F98" s="38">
        <v>2390943.13</v>
      </c>
      <c r="G98" s="35">
        <v>125.13098270246751</v>
      </c>
      <c r="H98" s="55">
        <v>2390943.13</v>
      </c>
    </row>
    <row r="99" spans="1:8" s="88" customFormat="1" ht="13.8" x14ac:dyDescent="0.2">
      <c r="A99" s="37" t="s">
        <v>950</v>
      </c>
      <c r="B99" s="42" t="s">
        <v>951</v>
      </c>
      <c r="C99" s="38">
        <v>300000</v>
      </c>
      <c r="D99" s="38">
        <v>0</v>
      </c>
      <c r="E99" s="38">
        <v>300000</v>
      </c>
      <c r="F99" s="38">
        <v>0</v>
      </c>
      <c r="G99" s="35">
        <v>0</v>
      </c>
      <c r="H99" s="55">
        <v>0</v>
      </c>
    </row>
    <row r="100" spans="1:8" s="88" customFormat="1" ht="13.8" x14ac:dyDescent="0.2">
      <c r="A100" s="37" t="s">
        <v>952</v>
      </c>
      <c r="B100" s="42" t="s">
        <v>953</v>
      </c>
      <c r="C100" s="38">
        <v>95893.62</v>
      </c>
      <c r="D100" s="38">
        <v>0</v>
      </c>
      <c r="E100" s="38">
        <v>95893.62</v>
      </c>
      <c r="F100" s="38">
        <v>1501894.4</v>
      </c>
      <c r="G100" s="35">
        <v>1566.2088885579667</v>
      </c>
      <c r="H100" s="55">
        <v>0</v>
      </c>
    </row>
    <row r="101" spans="1:8" s="88" customFormat="1" ht="13.8" x14ac:dyDescent="0.2">
      <c r="A101" s="37" t="s">
        <v>954</v>
      </c>
      <c r="B101" s="42" t="s">
        <v>955</v>
      </c>
      <c r="C101" s="38">
        <v>350000</v>
      </c>
      <c r="D101" s="38">
        <v>0</v>
      </c>
      <c r="E101" s="38">
        <v>350000</v>
      </c>
      <c r="F101" s="38">
        <v>0</v>
      </c>
      <c r="G101" s="35">
        <v>0</v>
      </c>
      <c r="H101" s="55">
        <v>0</v>
      </c>
    </row>
    <row r="102" spans="1:8" s="88" customFormat="1" ht="13.8" x14ac:dyDescent="0.2">
      <c r="A102" s="37" t="s">
        <v>956</v>
      </c>
      <c r="B102" s="42" t="s">
        <v>957</v>
      </c>
      <c r="C102" s="38">
        <v>159990.73000000001</v>
      </c>
      <c r="D102" s="38">
        <v>0</v>
      </c>
      <c r="E102" s="38">
        <v>159990.73000000001</v>
      </c>
      <c r="F102" s="38">
        <v>0</v>
      </c>
      <c r="G102" s="35">
        <v>0</v>
      </c>
      <c r="H102" s="55">
        <v>0</v>
      </c>
    </row>
    <row r="103" spans="1:8" s="88" customFormat="1" ht="13.8" x14ac:dyDescent="0.2">
      <c r="A103" s="37" t="s">
        <v>958</v>
      </c>
      <c r="B103" s="42" t="s">
        <v>959</v>
      </c>
      <c r="C103" s="38">
        <v>419567.39</v>
      </c>
      <c r="D103" s="38">
        <v>0</v>
      </c>
      <c r="E103" s="38">
        <v>419567.39</v>
      </c>
      <c r="F103" s="38">
        <v>-131.24</v>
      </c>
      <c r="G103" s="35">
        <v>-3.1279838025543405E-2</v>
      </c>
      <c r="H103" s="55">
        <v>-131.24</v>
      </c>
    </row>
    <row r="104" spans="1:8" s="88" customFormat="1" ht="13.8" x14ac:dyDescent="0.2">
      <c r="A104" s="37" t="s">
        <v>960</v>
      </c>
      <c r="B104" s="42" t="s">
        <v>1045</v>
      </c>
      <c r="C104" s="38">
        <v>13300000</v>
      </c>
      <c r="D104" s="38">
        <v>9202786.5199999996</v>
      </c>
      <c r="E104" s="38">
        <v>22502786.52</v>
      </c>
      <c r="F104" s="38">
        <v>22092.63</v>
      </c>
      <c r="G104" s="35">
        <v>9.8177307865248323E-2</v>
      </c>
      <c r="H104" s="55">
        <v>22092.63</v>
      </c>
    </row>
    <row r="105" spans="1:8" s="88" customFormat="1" ht="13.8" x14ac:dyDescent="0.2">
      <c r="A105" s="37" t="s">
        <v>962</v>
      </c>
      <c r="B105" s="42" t="s">
        <v>1046</v>
      </c>
      <c r="C105" s="38">
        <v>206914.55</v>
      </c>
      <c r="D105" s="38">
        <v>0</v>
      </c>
      <c r="E105" s="38">
        <v>206914.55</v>
      </c>
      <c r="F105" s="38">
        <v>0</v>
      </c>
      <c r="G105" s="35">
        <v>0</v>
      </c>
      <c r="H105" s="55">
        <v>0</v>
      </c>
    </row>
    <row r="106" spans="1:8" s="88" customFormat="1" ht="13.8" x14ac:dyDescent="0.2">
      <c r="A106" s="37" t="s">
        <v>1047</v>
      </c>
      <c r="B106" s="42" t="s">
        <v>1048</v>
      </c>
      <c r="C106" s="38">
        <v>0</v>
      </c>
      <c r="D106" s="38">
        <v>0</v>
      </c>
      <c r="E106" s="38">
        <v>0</v>
      </c>
      <c r="F106" s="38">
        <v>-424331.77</v>
      </c>
      <c r="G106" s="35">
        <v>0</v>
      </c>
      <c r="H106" s="55">
        <v>-424331.77</v>
      </c>
    </row>
    <row r="107" spans="1:8" s="88" customFormat="1" ht="13.8" x14ac:dyDescent="0.2">
      <c r="A107" s="37" t="s">
        <v>964</v>
      </c>
      <c r="B107" s="42" t="s">
        <v>965</v>
      </c>
      <c r="C107" s="38">
        <v>80000</v>
      </c>
      <c r="D107" s="38">
        <v>0</v>
      </c>
      <c r="E107" s="38">
        <v>80000</v>
      </c>
      <c r="F107" s="38">
        <v>102000</v>
      </c>
      <c r="G107" s="35">
        <v>127.5</v>
      </c>
      <c r="H107" s="55">
        <v>102000</v>
      </c>
    </row>
    <row r="108" spans="1:8" s="88" customFormat="1" ht="13.8" x14ac:dyDescent="0.2">
      <c r="A108" s="37" t="s">
        <v>966</v>
      </c>
      <c r="B108" s="42" t="s">
        <v>967</v>
      </c>
      <c r="C108" s="38">
        <v>3477000</v>
      </c>
      <c r="D108" s="38">
        <v>0</v>
      </c>
      <c r="E108" s="38">
        <v>3477000</v>
      </c>
      <c r="F108" s="38">
        <v>4679509.79</v>
      </c>
      <c r="G108" s="35">
        <v>134.58469341386254</v>
      </c>
      <c r="H108" s="55">
        <v>825.25</v>
      </c>
    </row>
    <row r="109" spans="1:8" s="88" customFormat="1" ht="13.8" x14ac:dyDescent="0.2">
      <c r="A109" s="37" t="s">
        <v>968</v>
      </c>
      <c r="B109" s="42" t="s">
        <v>969</v>
      </c>
      <c r="C109" s="38">
        <v>4743331.79</v>
      </c>
      <c r="D109" s="38">
        <v>-4743331.79</v>
      </c>
      <c r="E109" s="38">
        <v>0</v>
      </c>
      <c r="F109" s="38">
        <v>2600</v>
      </c>
      <c r="G109" s="35">
        <v>0</v>
      </c>
      <c r="H109" s="55">
        <v>2600</v>
      </c>
    </row>
    <row r="110" spans="1:8" s="88" customFormat="1" ht="13.8" x14ac:dyDescent="0.2">
      <c r="A110" s="37" t="s">
        <v>970</v>
      </c>
      <c r="B110" s="42" t="s">
        <v>971</v>
      </c>
      <c r="C110" s="38">
        <v>3167000</v>
      </c>
      <c r="D110" s="38">
        <v>0</v>
      </c>
      <c r="E110" s="38">
        <v>3167000</v>
      </c>
      <c r="F110" s="38">
        <v>0</v>
      </c>
      <c r="G110" s="35">
        <v>0</v>
      </c>
      <c r="H110" s="55">
        <v>0</v>
      </c>
    </row>
    <row r="111" spans="1:8" s="88" customFormat="1" ht="13.8" x14ac:dyDescent="0.2">
      <c r="A111" s="37" t="s">
        <v>972</v>
      </c>
      <c r="B111" s="42" t="s">
        <v>1049</v>
      </c>
      <c r="C111" s="38">
        <v>1007280</v>
      </c>
      <c r="D111" s="38">
        <v>-942795.23</v>
      </c>
      <c r="E111" s="38">
        <v>64484.77</v>
      </c>
      <c r="F111" s="38">
        <v>0</v>
      </c>
      <c r="G111" s="35">
        <v>0</v>
      </c>
      <c r="H111" s="55">
        <v>0</v>
      </c>
    </row>
    <row r="112" spans="1:8" s="88" customFormat="1" ht="13.8" x14ac:dyDescent="0.2">
      <c r="A112" s="37" t="s">
        <v>974</v>
      </c>
      <c r="B112" s="42" t="s">
        <v>975</v>
      </c>
      <c r="C112" s="38">
        <v>90305</v>
      </c>
      <c r="D112" s="38">
        <v>0</v>
      </c>
      <c r="E112" s="38">
        <v>90305</v>
      </c>
      <c r="F112" s="38">
        <v>0</v>
      </c>
      <c r="G112" s="35">
        <v>0</v>
      </c>
      <c r="H112" s="55">
        <v>0</v>
      </c>
    </row>
    <row r="113" spans="1:8" s="88" customFormat="1" ht="13.8" x14ac:dyDescent="0.2">
      <c r="A113" s="37" t="s">
        <v>976</v>
      </c>
      <c r="B113" s="42" t="s">
        <v>977</v>
      </c>
      <c r="C113" s="38">
        <v>54000</v>
      </c>
      <c r="D113" s="38">
        <v>0</v>
      </c>
      <c r="E113" s="38">
        <v>54000</v>
      </c>
      <c r="F113" s="38">
        <v>54000</v>
      </c>
      <c r="G113" s="35">
        <v>100</v>
      </c>
      <c r="H113" s="55">
        <v>54000</v>
      </c>
    </row>
    <row r="114" spans="1:8" s="88" customFormat="1" ht="13.8" x14ac:dyDescent="0.2">
      <c r="A114" s="37" t="s">
        <v>978</v>
      </c>
      <c r="B114" s="42" t="s">
        <v>979</v>
      </c>
      <c r="C114" s="38">
        <v>16000000</v>
      </c>
      <c r="D114" s="38">
        <v>0</v>
      </c>
      <c r="E114" s="38">
        <v>16000000</v>
      </c>
      <c r="F114" s="38">
        <v>957964.37</v>
      </c>
      <c r="G114" s="35">
        <v>5.9872773124999998</v>
      </c>
      <c r="H114" s="55">
        <v>957964.37</v>
      </c>
    </row>
    <row r="115" spans="1:8" s="88" customFormat="1" ht="13.8" x14ac:dyDescent="0.2">
      <c r="A115" s="37" t="s">
        <v>980</v>
      </c>
      <c r="B115" s="42" t="s">
        <v>981</v>
      </c>
      <c r="C115" s="38">
        <v>0</v>
      </c>
      <c r="D115" s="38">
        <v>578947.36</v>
      </c>
      <c r="E115" s="38">
        <v>578947.36</v>
      </c>
      <c r="F115" s="38">
        <v>0</v>
      </c>
      <c r="G115" s="35">
        <v>0</v>
      </c>
      <c r="H115" s="55">
        <v>0</v>
      </c>
    </row>
    <row r="116" spans="1:8" s="88" customFormat="1" ht="13.8" x14ac:dyDescent="0.2">
      <c r="A116" s="37" t="s">
        <v>1050</v>
      </c>
      <c r="B116" s="42" t="s">
        <v>1051</v>
      </c>
      <c r="C116" s="38">
        <v>0</v>
      </c>
      <c r="D116" s="38">
        <v>0</v>
      </c>
      <c r="E116" s="38">
        <v>0</v>
      </c>
      <c r="F116" s="38">
        <v>7600000</v>
      </c>
      <c r="G116" s="35">
        <v>0</v>
      </c>
      <c r="H116" s="55">
        <v>0</v>
      </c>
    </row>
    <row r="117" spans="1:8" s="88" customFormat="1" ht="13.8" x14ac:dyDescent="0.2">
      <c r="A117" s="37" t="s">
        <v>982</v>
      </c>
      <c r="B117" s="42" t="s">
        <v>983</v>
      </c>
      <c r="C117" s="38">
        <v>0</v>
      </c>
      <c r="D117" s="38">
        <v>13110000</v>
      </c>
      <c r="E117" s="38">
        <v>13110000</v>
      </c>
      <c r="F117" s="38">
        <v>0</v>
      </c>
      <c r="G117" s="35">
        <v>0</v>
      </c>
      <c r="H117" s="55">
        <v>0</v>
      </c>
    </row>
    <row r="118" spans="1:8" s="88" customFormat="1" ht="13.8" x14ac:dyDescent="0.2">
      <c r="A118" s="37" t="s">
        <v>984</v>
      </c>
      <c r="B118" s="42" t="s">
        <v>985</v>
      </c>
      <c r="C118" s="38">
        <v>0</v>
      </c>
      <c r="D118" s="38">
        <v>802722.12</v>
      </c>
      <c r="E118" s="38">
        <v>802722.12</v>
      </c>
      <c r="F118" s="38">
        <v>1070296.2</v>
      </c>
      <c r="G118" s="35">
        <v>133.33333831637779</v>
      </c>
      <c r="H118" s="55">
        <v>513742.2</v>
      </c>
    </row>
    <row r="119" spans="1:8" s="88" customFormat="1" ht="13.8" x14ac:dyDescent="0.2">
      <c r="A119" s="37" t="s">
        <v>986</v>
      </c>
      <c r="B119" s="42" t="s">
        <v>987</v>
      </c>
      <c r="C119" s="38">
        <v>0</v>
      </c>
      <c r="D119" s="38">
        <v>244000</v>
      </c>
      <c r="E119" s="38">
        <v>244000</v>
      </c>
      <c r="F119" s="38">
        <v>488000</v>
      </c>
      <c r="G119" s="35">
        <v>200</v>
      </c>
      <c r="H119" s="55">
        <v>0</v>
      </c>
    </row>
    <row r="120" spans="1:8" s="88" customFormat="1" ht="13.8" x14ac:dyDescent="0.2">
      <c r="A120" s="37" t="s">
        <v>988</v>
      </c>
      <c r="B120" s="42" t="s">
        <v>989</v>
      </c>
      <c r="C120" s="38">
        <v>155000</v>
      </c>
      <c r="D120" s="38">
        <v>0</v>
      </c>
      <c r="E120" s="38">
        <v>155000</v>
      </c>
      <c r="F120" s="38">
        <v>0</v>
      </c>
      <c r="G120" s="35">
        <v>0</v>
      </c>
      <c r="H120" s="55">
        <v>0</v>
      </c>
    </row>
    <row r="121" spans="1:8" s="88" customFormat="1" ht="13.8" x14ac:dyDescent="0.2">
      <c r="A121" s="37" t="s">
        <v>1052</v>
      </c>
      <c r="B121" s="42" t="s">
        <v>1053</v>
      </c>
      <c r="C121" s="38">
        <v>0</v>
      </c>
      <c r="D121" s="38">
        <v>0</v>
      </c>
      <c r="E121" s="38">
        <v>0</v>
      </c>
      <c r="F121" s="38">
        <v>-46250</v>
      </c>
      <c r="G121" s="35">
        <v>0</v>
      </c>
      <c r="H121" s="55">
        <v>-46250</v>
      </c>
    </row>
    <row r="122" spans="1:8" s="88" customFormat="1" ht="13.8" x14ac:dyDescent="0.2">
      <c r="A122" s="37" t="s">
        <v>1054</v>
      </c>
      <c r="B122" s="42" t="s">
        <v>1055</v>
      </c>
      <c r="C122" s="38">
        <v>0</v>
      </c>
      <c r="D122" s="38">
        <v>0</v>
      </c>
      <c r="E122" s="38">
        <v>0</v>
      </c>
      <c r="F122" s="38">
        <v>48237.42</v>
      </c>
      <c r="G122" s="35">
        <v>0</v>
      </c>
      <c r="H122" s="55">
        <v>48237.42</v>
      </c>
    </row>
    <row r="123" spans="1:8" s="88" customFormat="1" ht="13.8" x14ac:dyDescent="0.2">
      <c r="A123" s="37" t="s">
        <v>1056</v>
      </c>
      <c r="B123" s="42" t="s">
        <v>1057</v>
      </c>
      <c r="C123" s="38">
        <v>0</v>
      </c>
      <c r="D123" s="38">
        <v>0</v>
      </c>
      <c r="E123" s="38">
        <v>0</v>
      </c>
      <c r="F123" s="38">
        <v>10511.33</v>
      </c>
      <c r="G123" s="35">
        <v>0</v>
      </c>
      <c r="H123" s="55">
        <v>10511.33</v>
      </c>
    </row>
    <row r="124" spans="1:8" s="88" customFormat="1" ht="13.8" x14ac:dyDescent="0.2">
      <c r="A124" s="37" t="s">
        <v>990</v>
      </c>
      <c r="B124" s="42" t="s">
        <v>991</v>
      </c>
      <c r="C124" s="38">
        <v>650000</v>
      </c>
      <c r="D124" s="38">
        <v>0</v>
      </c>
      <c r="E124" s="38">
        <v>650000</v>
      </c>
      <c r="F124" s="38">
        <v>0</v>
      </c>
      <c r="G124" s="35">
        <v>0</v>
      </c>
      <c r="H124" s="55">
        <v>0</v>
      </c>
    </row>
    <row r="125" spans="1:8" s="88" customFormat="1" ht="13.8" x14ac:dyDescent="0.2">
      <c r="A125" s="37" t="s">
        <v>992</v>
      </c>
      <c r="B125" s="42" t="s">
        <v>993</v>
      </c>
      <c r="C125" s="38">
        <v>596904.30000000005</v>
      </c>
      <c r="D125" s="38">
        <v>0</v>
      </c>
      <c r="E125" s="38">
        <v>596904.30000000005</v>
      </c>
      <c r="F125" s="38">
        <v>445123.2</v>
      </c>
      <c r="G125" s="35">
        <v>74.571953996645689</v>
      </c>
      <c r="H125" s="55">
        <v>295051.2</v>
      </c>
    </row>
    <row r="126" spans="1:8" s="88" customFormat="1" ht="13.8" x14ac:dyDescent="0.2">
      <c r="A126" s="37" t="s">
        <v>994</v>
      </c>
      <c r="B126" s="42" t="s">
        <v>995</v>
      </c>
      <c r="C126" s="38">
        <v>1133973.48</v>
      </c>
      <c r="D126" s="38">
        <v>0</v>
      </c>
      <c r="E126" s="38">
        <v>1133973.48</v>
      </c>
      <c r="F126" s="38">
        <v>77750.509999999995</v>
      </c>
      <c r="G126" s="35">
        <v>6.8564663434633406</v>
      </c>
      <c r="H126" s="55">
        <v>22306.51</v>
      </c>
    </row>
    <row r="127" spans="1:8" s="88" customFormat="1" ht="13.8" x14ac:dyDescent="0.2">
      <c r="A127" s="37" t="s">
        <v>996</v>
      </c>
      <c r="B127" s="42" t="s">
        <v>997</v>
      </c>
      <c r="C127" s="38">
        <v>1677156.09</v>
      </c>
      <c r="D127" s="38">
        <v>0</v>
      </c>
      <c r="E127" s="38">
        <v>1677156.09</v>
      </c>
      <c r="F127" s="38">
        <v>947534.31</v>
      </c>
      <c r="G127" s="35">
        <v>56.496489244480514</v>
      </c>
      <c r="H127" s="55">
        <v>637175.11</v>
      </c>
    </row>
    <row r="128" spans="1:8" s="88" customFormat="1" ht="13.8" x14ac:dyDescent="0.2">
      <c r="A128" s="37" t="s">
        <v>998</v>
      </c>
      <c r="B128" s="42" t="s">
        <v>999</v>
      </c>
      <c r="C128" s="38">
        <v>576295.14</v>
      </c>
      <c r="D128" s="38">
        <v>0</v>
      </c>
      <c r="E128" s="38">
        <v>576295.14</v>
      </c>
      <c r="F128" s="38">
        <v>378690.03</v>
      </c>
      <c r="G128" s="35">
        <v>65.711126767440717</v>
      </c>
      <c r="H128" s="55">
        <v>221591.66</v>
      </c>
    </row>
    <row r="129" spans="1:8" s="88" customFormat="1" ht="13.8" x14ac:dyDescent="0.2">
      <c r="A129" s="37" t="s">
        <v>1000</v>
      </c>
      <c r="B129" s="42" t="s">
        <v>1001</v>
      </c>
      <c r="C129" s="38">
        <v>0</v>
      </c>
      <c r="D129" s="38">
        <v>795490.84</v>
      </c>
      <c r="E129" s="38">
        <v>795490.84</v>
      </c>
      <c r="F129" s="38">
        <v>795490.84</v>
      </c>
      <c r="G129" s="35">
        <v>100</v>
      </c>
      <c r="H129" s="55">
        <v>795490.84</v>
      </c>
    </row>
    <row r="130" spans="1:8" s="88" customFormat="1" ht="13.8" x14ac:dyDescent="0.2">
      <c r="A130" s="37" t="s">
        <v>1058</v>
      </c>
      <c r="B130" s="42" t="s">
        <v>1059</v>
      </c>
      <c r="C130" s="38">
        <v>6408685080.3400002</v>
      </c>
      <c r="D130" s="38">
        <v>11304162.25</v>
      </c>
      <c r="E130" s="38">
        <v>6419989242.5900002</v>
      </c>
      <c r="F130" s="38">
        <v>2714261585.79</v>
      </c>
      <c r="G130" s="35">
        <v>42.278288689078742</v>
      </c>
      <c r="H130" s="55">
        <v>2662583275.8699999</v>
      </c>
    </row>
    <row r="131" spans="1:8" s="88" customFormat="1" ht="13.8" x14ac:dyDescent="0.2">
      <c r="A131" s="37" t="s">
        <v>1006</v>
      </c>
      <c r="B131" s="42" t="s">
        <v>1007</v>
      </c>
      <c r="C131" s="38">
        <v>0</v>
      </c>
      <c r="D131" s="38">
        <v>6519764.2199999997</v>
      </c>
      <c r="E131" s="38">
        <v>6519764.2199999997</v>
      </c>
      <c r="F131" s="38">
        <v>317058.53999999998</v>
      </c>
      <c r="G131" s="35">
        <v>4.8630369028897178</v>
      </c>
      <c r="H131" s="55">
        <v>298836.32</v>
      </c>
    </row>
    <row r="132" spans="1:8" s="88" customFormat="1" ht="13.8" x14ac:dyDescent="0.2">
      <c r="A132" s="37" t="s">
        <v>1008</v>
      </c>
      <c r="B132" s="42" t="s">
        <v>1009</v>
      </c>
      <c r="C132" s="38">
        <v>0</v>
      </c>
      <c r="D132" s="38">
        <v>0</v>
      </c>
      <c r="E132" s="38">
        <v>0</v>
      </c>
      <c r="F132" s="38">
        <v>5208677.74</v>
      </c>
      <c r="G132" s="35">
        <v>0</v>
      </c>
      <c r="H132" s="55">
        <v>1180.19</v>
      </c>
    </row>
    <row r="133" spans="1:8" s="88" customFormat="1" ht="13.8" x14ac:dyDescent="0.2">
      <c r="A133" s="37" t="s">
        <v>1060</v>
      </c>
      <c r="B133" s="42" t="s">
        <v>1061</v>
      </c>
      <c r="C133" s="38">
        <v>0</v>
      </c>
      <c r="D133" s="38">
        <v>0</v>
      </c>
      <c r="E133" s="38">
        <v>0</v>
      </c>
      <c r="F133" s="38">
        <v>64193.53</v>
      </c>
      <c r="G133" s="35">
        <v>0</v>
      </c>
      <c r="H133" s="55">
        <v>64193.53</v>
      </c>
    </row>
    <row r="134" spans="1:8" s="88" customFormat="1" ht="13.8" x14ac:dyDescent="0.2">
      <c r="A134" s="37" t="s">
        <v>1010</v>
      </c>
      <c r="B134" s="42" t="s">
        <v>1011</v>
      </c>
      <c r="C134" s="38">
        <v>0</v>
      </c>
      <c r="D134" s="38">
        <v>0</v>
      </c>
      <c r="E134" s="38">
        <v>0</v>
      </c>
      <c r="F134" s="38">
        <v>8745.0400000000009</v>
      </c>
      <c r="G134" s="35">
        <v>0</v>
      </c>
      <c r="H134" s="55">
        <v>8745.0400000000009</v>
      </c>
    </row>
    <row r="135" spans="1:8" s="88" customFormat="1" ht="13.8" x14ac:dyDescent="0.2">
      <c r="A135" s="37" t="s">
        <v>1012</v>
      </c>
      <c r="B135" s="42" t="s">
        <v>1013</v>
      </c>
      <c r="C135" s="38">
        <v>0</v>
      </c>
      <c r="D135" s="38">
        <v>67911.25</v>
      </c>
      <c r="E135" s="38">
        <v>67911.25</v>
      </c>
      <c r="F135" s="38">
        <v>67911.25</v>
      </c>
      <c r="G135" s="35">
        <v>100</v>
      </c>
      <c r="H135" s="55">
        <v>0</v>
      </c>
    </row>
    <row r="136" spans="1:8" s="88" customFormat="1" ht="13.8" x14ac:dyDescent="0.2">
      <c r="A136" s="37" t="s">
        <v>1014</v>
      </c>
      <c r="B136" s="42" t="s">
        <v>1015</v>
      </c>
      <c r="C136" s="38">
        <v>0</v>
      </c>
      <c r="D136" s="38">
        <v>4665435</v>
      </c>
      <c r="E136" s="38">
        <v>4665435</v>
      </c>
      <c r="F136" s="38">
        <v>4665435</v>
      </c>
      <c r="G136" s="35">
        <v>100</v>
      </c>
      <c r="H136" s="55">
        <v>0</v>
      </c>
    </row>
    <row r="137" spans="1:8" s="88" customFormat="1" ht="13.8" x14ac:dyDescent="0.2">
      <c r="A137" s="126" t="s">
        <v>265</v>
      </c>
      <c r="B137" s="127" t="s">
        <v>69</v>
      </c>
      <c r="C137" s="66">
        <v>7443845671.8199997</v>
      </c>
      <c r="D137" s="66">
        <v>426926956.12</v>
      </c>
      <c r="E137" s="66">
        <v>7870772627.9399996</v>
      </c>
      <c r="F137" s="66">
        <v>3064124677.9000001</v>
      </c>
      <c r="G137" s="71">
        <v>38.930417923938514</v>
      </c>
      <c r="H137" s="68">
        <v>2909615714.2600002</v>
      </c>
    </row>
    <row r="138" spans="1:8" ht="13.8" x14ac:dyDescent="0.3">
      <c r="A138" s="39" t="s">
        <v>60</v>
      </c>
      <c r="B138" s="39"/>
      <c r="C138" s="39"/>
      <c r="D138" s="39"/>
      <c r="E138" s="39"/>
      <c r="F138" s="39"/>
      <c r="G138" s="39"/>
      <c r="H138" s="53"/>
    </row>
  </sheetData>
  <mergeCells count="4">
    <mergeCell ref="A2:H2"/>
    <mergeCell ref="A5:B6"/>
    <mergeCell ref="A1:H1"/>
    <mergeCell ref="A137:B13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38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4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62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4" t="s">
        <v>45</v>
      </c>
      <c r="B5" s="115"/>
      <c r="C5" s="114" t="s">
        <v>51</v>
      </c>
      <c r="D5" s="115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6"/>
      <c r="B6" s="117"/>
      <c r="C6" s="116"/>
      <c r="D6" s="117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414</v>
      </c>
      <c r="B7" s="16" t="s">
        <v>415</v>
      </c>
      <c r="C7" s="16" t="s">
        <v>1062</v>
      </c>
      <c r="D7" s="16" t="s">
        <v>1063</v>
      </c>
      <c r="E7" s="85">
        <v>440000</v>
      </c>
      <c r="F7" s="85">
        <v>0</v>
      </c>
      <c r="G7" s="85">
        <v>440000</v>
      </c>
      <c r="H7" s="85">
        <v>440000</v>
      </c>
      <c r="I7" s="85">
        <v>440000</v>
      </c>
      <c r="J7" s="85">
        <v>220000</v>
      </c>
      <c r="K7" s="100">
        <v>50</v>
      </c>
      <c r="L7" s="85">
        <v>110000</v>
      </c>
    </row>
    <row r="8" spans="1:12" ht="13.8" x14ac:dyDescent="0.2">
      <c r="A8" s="37" t="s">
        <v>69</v>
      </c>
      <c r="B8" s="16" t="s">
        <v>69</v>
      </c>
      <c r="C8" s="16" t="s">
        <v>1064</v>
      </c>
      <c r="D8" s="16" t="s">
        <v>1065</v>
      </c>
      <c r="E8" s="85">
        <v>20500</v>
      </c>
      <c r="F8" s="85">
        <v>0</v>
      </c>
      <c r="G8" s="85">
        <v>20500</v>
      </c>
      <c r="H8" s="85">
        <v>20500</v>
      </c>
      <c r="I8" s="85">
        <v>20500</v>
      </c>
      <c r="J8" s="85">
        <v>10250</v>
      </c>
      <c r="K8" s="100">
        <v>50</v>
      </c>
      <c r="L8" s="85">
        <v>5125</v>
      </c>
    </row>
    <row r="9" spans="1:12" ht="13.8" x14ac:dyDescent="0.2">
      <c r="A9" s="37" t="s">
        <v>69</v>
      </c>
      <c r="B9" s="16" t="s">
        <v>69</v>
      </c>
      <c r="C9" s="16" t="s">
        <v>1066</v>
      </c>
      <c r="D9" s="16" t="s">
        <v>1067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16300</v>
      </c>
      <c r="K9" s="100">
        <v>50</v>
      </c>
      <c r="L9" s="85">
        <v>0</v>
      </c>
    </row>
    <row r="10" spans="1:12" ht="13.8" x14ac:dyDescent="0.2">
      <c r="A10" s="37" t="s">
        <v>69</v>
      </c>
      <c r="B10" s="16" t="s">
        <v>69</v>
      </c>
      <c r="C10" s="16" t="s">
        <v>1068</v>
      </c>
      <c r="D10" s="16" t="s">
        <v>1069</v>
      </c>
      <c r="E10" s="85">
        <v>39400</v>
      </c>
      <c r="F10" s="85">
        <v>0</v>
      </c>
      <c r="G10" s="85">
        <v>39400</v>
      </c>
      <c r="H10" s="85">
        <v>39400</v>
      </c>
      <c r="I10" s="85">
        <v>39400</v>
      </c>
      <c r="J10" s="85">
        <v>19700</v>
      </c>
      <c r="K10" s="100">
        <v>50</v>
      </c>
      <c r="L10" s="85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0">
        <v>532500</v>
      </c>
      <c r="F11" s="90">
        <v>0</v>
      </c>
      <c r="G11" s="90">
        <v>532500</v>
      </c>
      <c r="H11" s="90">
        <v>532500</v>
      </c>
      <c r="I11" s="90">
        <v>532500</v>
      </c>
      <c r="J11" s="90">
        <v>266250</v>
      </c>
      <c r="K11" s="101">
        <v>50</v>
      </c>
      <c r="L11" s="90">
        <v>115125</v>
      </c>
    </row>
    <row r="12" spans="1:12" ht="13.8" x14ac:dyDescent="0.2">
      <c r="A12" s="37" t="s">
        <v>416</v>
      </c>
      <c r="B12" s="16" t="s">
        <v>417</v>
      </c>
      <c r="C12" s="16" t="s">
        <v>1070</v>
      </c>
      <c r="D12" s="16" t="s">
        <v>1071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00">
        <v>0</v>
      </c>
      <c r="L12" s="85">
        <v>0</v>
      </c>
    </row>
    <row r="13" spans="1:12" ht="13.8" x14ac:dyDescent="0.2">
      <c r="A13" s="37" t="s">
        <v>69</v>
      </c>
      <c r="B13" s="16" t="s">
        <v>69</v>
      </c>
      <c r="C13" s="16" t="s">
        <v>1072</v>
      </c>
      <c r="D13" s="16" t="s">
        <v>1959</v>
      </c>
      <c r="E13" s="85">
        <v>42100</v>
      </c>
      <c r="F13" s="85">
        <v>0</v>
      </c>
      <c r="G13" s="85">
        <v>42100</v>
      </c>
      <c r="H13" s="85">
        <v>2972.51</v>
      </c>
      <c r="I13" s="85">
        <v>2972.51</v>
      </c>
      <c r="J13" s="85">
        <v>2972.51</v>
      </c>
      <c r="K13" s="100">
        <v>7.0605938242280297</v>
      </c>
      <c r="L13" s="85">
        <v>1798.91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0">
        <v>42500</v>
      </c>
      <c r="F14" s="90">
        <v>0</v>
      </c>
      <c r="G14" s="90">
        <v>42500</v>
      </c>
      <c r="H14" s="90">
        <v>2972.51</v>
      </c>
      <c r="I14" s="90">
        <v>2972.51</v>
      </c>
      <c r="J14" s="90">
        <v>2972.51</v>
      </c>
      <c r="K14" s="101">
        <v>6.9941411764705901</v>
      </c>
      <c r="L14" s="90">
        <v>1798.91</v>
      </c>
    </row>
    <row r="15" spans="1:12" ht="13.8" x14ac:dyDescent="0.2">
      <c r="A15" s="37" t="s">
        <v>418</v>
      </c>
      <c r="B15" s="16" t="s">
        <v>419</v>
      </c>
      <c r="C15" s="16" t="s">
        <v>1073</v>
      </c>
      <c r="D15" s="16" t="s">
        <v>1074</v>
      </c>
      <c r="E15" s="85">
        <v>0</v>
      </c>
      <c r="F15" s="85">
        <v>5400</v>
      </c>
      <c r="G15" s="85">
        <v>5400</v>
      </c>
      <c r="H15" s="85">
        <v>4712.95</v>
      </c>
      <c r="I15" s="85">
        <v>4712.95</v>
      </c>
      <c r="J15" s="85">
        <v>4712.95</v>
      </c>
      <c r="K15" s="100">
        <v>87.276851851851802</v>
      </c>
      <c r="L15" s="85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0">
        <v>0</v>
      </c>
      <c r="F16" s="90">
        <v>5400</v>
      </c>
      <c r="G16" s="90">
        <v>5400</v>
      </c>
      <c r="H16" s="90">
        <v>4712.95</v>
      </c>
      <c r="I16" s="90">
        <v>4712.95</v>
      </c>
      <c r="J16" s="90">
        <v>4712.95</v>
      </c>
      <c r="K16" s="101">
        <v>87.276851851851802</v>
      </c>
      <c r="L16" s="90">
        <v>0</v>
      </c>
    </row>
    <row r="17" spans="1:12" ht="13.8" x14ac:dyDescent="0.2">
      <c r="A17" s="37" t="s">
        <v>422</v>
      </c>
      <c r="B17" s="16" t="s">
        <v>423</v>
      </c>
      <c r="C17" s="16" t="s">
        <v>1075</v>
      </c>
      <c r="D17" s="16" t="s">
        <v>1076</v>
      </c>
      <c r="E17" s="85">
        <v>1000</v>
      </c>
      <c r="F17" s="85">
        <v>0</v>
      </c>
      <c r="G17" s="85">
        <v>1000</v>
      </c>
      <c r="H17" s="85">
        <v>0</v>
      </c>
      <c r="I17" s="85">
        <v>0</v>
      </c>
      <c r="J17" s="85">
        <v>0</v>
      </c>
      <c r="K17" s="100">
        <v>0</v>
      </c>
      <c r="L17" s="85">
        <v>0</v>
      </c>
    </row>
    <row r="18" spans="1:12" ht="13.8" x14ac:dyDescent="0.2">
      <c r="A18" s="37" t="s">
        <v>69</v>
      </c>
      <c r="B18" s="16" t="s">
        <v>69</v>
      </c>
      <c r="C18" s="16" t="s">
        <v>1077</v>
      </c>
      <c r="D18" s="16" t="s">
        <v>1078</v>
      </c>
      <c r="E18" s="85">
        <v>1000</v>
      </c>
      <c r="F18" s="85">
        <v>0</v>
      </c>
      <c r="G18" s="85">
        <v>1000</v>
      </c>
      <c r="H18" s="85">
        <v>0</v>
      </c>
      <c r="I18" s="85">
        <v>0</v>
      </c>
      <c r="J18" s="85">
        <v>0</v>
      </c>
      <c r="K18" s="100">
        <v>0</v>
      </c>
      <c r="L18" s="85">
        <v>0</v>
      </c>
    </row>
    <row r="19" spans="1:12" ht="13.8" x14ac:dyDescent="0.2">
      <c r="A19" s="37" t="s">
        <v>69</v>
      </c>
      <c r="B19" s="16" t="s">
        <v>69</v>
      </c>
      <c r="C19" s="27" t="s">
        <v>124</v>
      </c>
      <c r="D19" s="27" t="s">
        <v>69</v>
      </c>
      <c r="E19" s="90">
        <v>2000</v>
      </c>
      <c r="F19" s="90">
        <v>0</v>
      </c>
      <c r="G19" s="90">
        <v>2000</v>
      </c>
      <c r="H19" s="90">
        <v>0</v>
      </c>
      <c r="I19" s="90">
        <v>0</v>
      </c>
      <c r="J19" s="90">
        <v>0</v>
      </c>
      <c r="K19" s="101">
        <v>0</v>
      </c>
      <c r="L19" s="90">
        <v>0</v>
      </c>
    </row>
    <row r="20" spans="1:12" ht="13.8" x14ac:dyDescent="0.2">
      <c r="A20" s="37" t="s">
        <v>424</v>
      </c>
      <c r="B20" s="16" t="s">
        <v>425</v>
      </c>
      <c r="C20" s="16" t="s">
        <v>1079</v>
      </c>
      <c r="D20" s="16" t="s">
        <v>1080</v>
      </c>
      <c r="E20" s="85">
        <v>100</v>
      </c>
      <c r="F20" s="85">
        <v>0</v>
      </c>
      <c r="G20" s="85">
        <v>100</v>
      </c>
      <c r="H20" s="85">
        <v>0</v>
      </c>
      <c r="I20" s="85">
        <v>0</v>
      </c>
      <c r="J20" s="85">
        <v>0</v>
      </c>
      <c r="K20" s="100">
        <v>0</v>
      </c>
      <c r="L20" s="85">
        <v>0</v>
      </c>
    </row>
    <row r="21" spans="1:12" ht="13.8" x14ac:dyDescent="0.2">
      <c r="A21" s="37" t="s">
        <v>69</v>
      </c>
      <c r="B21" s="16" t="s">
        <v>69</v>
      </c>
      <c r="C21" s="27" t="s">
        <v>124</v>
      </c>
      <c r="D21" s="27" t="s">
        <v>69</v>
      </c>
      <c r="E21" s="90">
        <v>100</v>
      </c>
      <c r="F21" s="90">
        <v>0</v>
      </c>
      <c r="G21" s="90">
        <v>100</v>
      </c>
      <c r="H21" s="90">
        <v>0</v>
      </c>
      <c r="I21" s="90">
        <v>0</v>
      </c>
      <c r="J21" s="90">
        <v>0</v>
      </c>
      <c r="K21" s="101">
        <v>0</v>
      </c>
      <c r="L21" s="90">
        <v>0</v>
      </c>
    </row>
    <row r="22" spans="1:12" ht="13.8" x14ac:dyDescent="0.2">
      <c r="A22" s="37" t="s">
        <v>426</v>
      </c>
      <c r="B22" s="16" t="s">
        <v>427</v>
      </c>
      <c r="C22" s="16" t="s">
        <v>1081</v>
      </c>
      <c r="D22" s="16" t="s">
        <v>1082</v>
      </c>
      <c r="E22" s="85">
        <v>70000</v>
      </c>
      <c r="F22" s="85">
        <v>0</v>
      </c>
      <c r="G22" s="85">
        <v>70000</v>
      </c>
      <c r="H22" s="85">
        <v>0</v>
      </c>
      <c r="I22" s="85">
        <v>0</v>
      </c>
      <c r="J22" s="85">
        <v>0</v>
      </c>
      <c r="K22" s="100">
        <v>0</v>
      </c>
      <c r="L22" s="85">
        <v>0</v>
      </c>
    </row>
    <row r="23" spans="1:12" ht="13.8" x14ac:dyDescent="0.2">
      <c r="A23" s="37" t="s">
        <v>69</v>
      </c>
      <c r="B23" s="16" t="s">
        <v>69</v>
      </c>
      <c r="C23" s="16" t="s">
        <v>1083</v>
      </c>
      <c r="D23" s="16" t="s">
        <v>1960</v>
      </c>
      <c r="E23" s="85">
        <v>75000</v>
      </c>
      <c r="F23" s="85">
        <v>0</v>
      </c>
      <c r="G23" s="85">
        <v>75000</v>
      </c>
      <c r="H23" s="85">
        <v>425.92</v>
      </c>
      <c r="I23" s="85">
        <v>425.92</v>
      </c>
      <c r="J23" s="85">
        <v>425.92</v>
      </c>
      <c r="K23" s="100">
        <v>0.56789333333333003</v>
      </c>
      <c r="L23" s="85">
        <v>425.92</v>
      </c>
    </row>
    <row r="24" spans="1:12" ht="13.8" x14ac:dyDescent="0.2">
      <c r="A24" s="37" t="s">
        <v>69</v>
      </c>
      <c r="B24" s="16" t="s">
        <v>69</v>
      </c>
      <c r="C24" s="16" t="s">
        <v>1084</v>
      </c>
      <c r="D24" s="16" t="s">
        <v>1961</v>
      </c>
      <c r="E24" s="85">
        <v>25000</v>
      </c>
      <c r="F24" s="85">
        <v>0</v>
      </c>
      <c r="G24" s="85">
        <v>25000</v>
      </c>
      <c r="H24" s="85">
        <v>16187.2</v>
      </c>
      <c r="I24" s="85">
        <v>16187.2</v>
      </c>
      <c r="J24" s="85">
        <v>16187.2</v>
      </c>
      <c r="K24" s="100">
        <v>64.748800000000003</v>
      </c>
      <c r="L24" s="85">
        <v>12464.61</v>
      </c>
    </row>
    <row r="25" spans="1:12" ht="13.8" x14ac:dyDescent="0.2">
      <c r="A25" s="37" t="s">
        <v>69</v>
      </c>
      <c r="B25" s="16" t="s">
        <v>69</v>
      </c>
      <c r="C25" s="16" t="s">
        <v>1085</v>
      </c>
      <c r="D25" s="16" t="s">
        <v>1962</v>
      </c>
      <c r="E25" s="85">
        <v>50000</v>
      </c>
      <c r="F25" s="85">
        <v>0</v>
      </c>
      <c r="G25" s="85">
        <v>50000</v>
      </c>
      <c r="H25" s="85">
        <v>0</v>
      </c>
      <c r="I25" s="85">
        <v>0</v>
      </c>
      <c r="J25" s="85">
        <v>0</v>
      </c>
      <c r="K25" s="100">
        <v>0</v>
      </c>
      <c r="L25" s="85">
        <v>0</v>
      </c>
    </row>
    <row r="26" spans="1:12" ht="13.8" x14ac:dyDescent="0.2">
      <c r="A26" s="37" t="s">
        <v>69</v>
      </c>
      <c r="B26" s="16" t="s">
        <v>69</v>
      </c>
      <c r="C26" s="16" t="s">
        <v>1086</v>
      </c>
      <c r="D26" s="16" t="s">
        <v>1087</v>
      </c>
      <c r="E26" s="85">
        <v>0</v>
      </c>
      <c r="F26" s="85">
        <v>0</v>
      </c>
      <c r="G26" s="85">
        <v>0</v>
      </c>
      <c r="H26" s="85">
        <v>1001458.94</v>
      </c>
      <c r="I26" s="85">
        <v>1001458.94</v>
      </c>
      <c r="J26" s="85">
        <v>133132.35999999999</v>
      </c>
      <c r="K26" s="100">
        <v>0</v>
      </c>
      <c r="L26" s="85">
        <v>133132.35999999999</v>
      </c>
    </row>
    <row r="27" spans="1:12" ht="13.8" x14ac:dyDescent="0.2">
      <c r="A27" s="37" t="s">
        <v>69</v>
      </c>
      <c r="B27" s="16" t="s">
        <v>69</v>
      </c>
      <c r="C27" s="16" t="s">
        <v>1088</v>
      </c>
      <c r="D27" s="16" t="s">
        <v>1089</v>
      </c>
      <c r="E27" s="85">
        <v>0</v>
      </c>
      <c r="F27" s="85">
        <v>0</v>
      </c>
      <c r="G27" s="85">
        <v>0</v>
      </c>
      <c r="H27" s="85">
        <v>240281.04</v>
      </c>
      <c r="I27" s="85">
        <v>203742.36</v>
      </c>
      <c r="J27" s="85">
        <v>103836.68</v>
      </c>
      <c r="K27" s="100">
        <v>0</v>
      </c>
      <c r="L27" s="85">
        <v>103836.68</v>
      </c>
    </row>
    <row r="28" spans="1:12" ht="13.8" x14ac:dyDescent="0.2">
      <c r="A28" s="37" t="s">
        <v>69</v>
      </c>
      <c r="B28" s="16" t="s">
        <v>69</v>
      </c>
      <c r="C28" s="16" t="s">
        <v>1090</v>
      </c>
      <c r="D28" s="16" t="s">
        <v>1091</v>
      </c>
      <c r="E28" s="85">
        <v>4000</v>
      </c>
      <c r="F28" s="85">
        <v>0</v>
      </c>
      <c r="G28" s="85">
        <v>4000</v>
      </c>
      <c r="H28" s="85">
        <v>0</v>
      </c>
      <c r="I28" s="85">
        <v>0</v>
      </c>
      <c r="J28" s="85">
        <v>0</v>
      </c>
      <c r="K28" s="100">
        <v>0</v>
      </c>
      <c r="L28" s="85">
        <v>0</v>
      </c>
    </row>
    <row r="29" spans="1:12" ht="13.8" x14ac:dyDescent="0.2">
      <c r="A29" s="37" t="s">
        <v>69</v>
      </c>
      <c r="B29" s="16" t="s">
        <v>69</v>
      </c>
      <c r="C29" s="16" t="s">
        <v>1092</v>
      </c>
      <c r="D29" s="16" t="s">
        <v>1093</v>
      </c>
      <c r="E29" s="85">
        <v>25000</v>
      </c>
      <c r="F29" s="85">
        <v>0</v>
      </c>
      <c r="G29" s="85">
        <v>25000</v>
      </c>
      <c r="H29" s="85">
        <v>0</v>
      </c>
      <c r="I29" s="85">
        <v>0</v>
      </c>
      <c r="J29" s="85">
        <v>0</v>
      </c>
      <c r="K29" s="100">
        <v>0</v>
      </c>
      <c r="L29" s="85">
        <v>0</v>
      </c>
    </row>
    <row r="30" spans="1:12" ht="13.8" x14ac:dyDescent="0.2">
      <c r="A30" s="37" t="s">
        <v>69</v>
      </c>
      <c r="B30" s="16" t="s">
        <v>69</v>
      </c>
      <c r="C30" s="16" t="s">
        <v>1094</v>
      </c>
      <c r="D30" s="16" t="s">
        <v>1095</v>
      </c>
      <c r="E30" s="85">
        <v>200000</v>
      </c>
      <c r="F30" s="85">
        <v>0</v>
      </c>
      <c r="G30" s="85">
        <v>200000</v>
      </c>
      <c r="H30" s="85">
        <v>10884.42</v>
      </c>
      <c r="I30" s="85">
        <v>10884.42</v>
      </c>
      <c r="J30" s="85">
        <v>2631.37</v>
      </c>
      <c r="K30" s="100">
        <v>1.315685</v>
      </c>
      <c r="L30" s="85">
        <v>2631.37</v>
      </c>
    </row>
    <row r="31" spans="1:12" ht="13.8" x14ac:dyDescent="0.2">
      <c r="A31" s="37" t="s">
        <v>69</v>
      </c>
      <c r="B31" s="16" t="s">
        <v>69</v>
      </c>
      <c r="C31" s="16" t="s">
        <v>1096</v>
      </c>
      <c r="D31" s="16" t="s">
        <v>1097</v>
      </c>
      <c r="E31" s="85">
        <v>0</v>
      </c>
      <c r="F31" s="85">
        <v>0</v>
      </c>
      <c r="G31" s="85">
        <v>0</v>
      </c>
      <c r="H31" s="85">
        <v>91635.96</v>
      </c>
      <c r="I31" s="85">
        <v>0</v>
      </c>
      <c r="J31" s="85">
        <v>0</v>
      </c>
      <c r="K31" s="100">
        <v>0</v>
      </c>
      <c r="L31" s="85">
        <v>0</v>
      </c>
    </row>
    <row r="32" spans="1:12" ht="13.8" x14ac:dyDescent="0.2">
      <c r="A32" s="37" t="s">
        <v>69</v>
      </c>
      <c r="B32" s="16" t="s">
        <v>69</v>
      </c>
      <c r="C32" s="16" t="s">
        <v>1098</v>
      </c>
      <c r="D32" s="16" t="s">
        <v>1099</v>
      </c>
      <c r="E32" s="85">
        <v>164300</v>
      </c>
      <c r="F32" s="85">
        <v>0</v>
      </c>
      <c r="G32" s="85">
        <v>164300</v>
      </c>
      <c r="H32" s="85">
        <v>5218.84</v>
      </c>
      <c r="I32" s="85">
        <v>5218.84</v>
      </c>
      <c r="J32" s="85">
        <v>5218.84</v>
      </c>
      <c r="K32" s="100">
        <v>3.1764090079123601</v>
      </c>
      <c r="L32" s="85">
        <v>1161.24</v>
      </c>
    </row>
    <row r="33" spans="1:12" ht="13.8" x14ac:dyDescent="0.2">
      <c r="A33" s="37" t="s">
        <v>69</v>
      </c>
      <c r="B33" s="16" t="s">
        <v>69</v>
      </c>
      <c r="C33" s="16" t="s">
        <v>1100</v>
      </c>
      <c r="D33" s="16" t="s">
        <v>1101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5">
        <v>0</v>
      </c>
      <c r="K33" s="100">
        <v>0</v>
      </c>
      <c r="L33" s="85">
        <v>0</v>
      </c>
    </row>
    <row r="34" spans="1:12" ht="13.8" x14ac:dyDescent="0.2">
      <c r="A34" s="37" t="s">
        <v>69</v>
      </c>
      <c r="B34" s="16" t="s">
        <v>69</v>
      </c>
      <c r="C34" s="16" t="s">
        <v>1102</v>
      </c>
      <c r="D34" s="16" t="s">
        <v>1103</v>
      </c>
      <c r="E34" s="85">
        <v>1245500</v>
      </c>
      <c r="F34" s="85">
        <v>285000</v>
      </c>
      <c r="G34" s="85">
        <v>1530500</v>
      </c>
      <c r="H34" s="85">
        <v>380479.37</v>
      </c>
      <c r="I34" s="85">
        <v>295451.15000000002</v>
      </c>
      <c r="J34" s="85">
        <v>170762.77</v>
      </c>
      <c r="K34" s="100">
        <v>11.1573191767396</v>
      </c>
      <c r="L34" s="85">
        <v>152172.22</v>
      </c>
    </row>
    <row r="35" spans="1:12" ht="13.8" x14ac:dyDescent="0.2">
      <c r="A35" s="37" t="s">
        <v>69</v>
      </c>
      <c r="B35" s="16" t="s">
        <v>69</v>
      </c>
      <c r="C35" s="16" t="s">
        <v>1104</v>
      </c>
      <c r="D35" s="16" t="s">
        <v>1105</v>
      </c>
      <c r="E35" s="85">
        <v>200000</v>
      </c>
      <c r="F35" s="85">
        <v>0</v>
      </c>
      <c r="G35" s="85">
        <v>200000</v>
      </c>
      <c r="H35" s="85">
        <v>0</v>
      </c>
      <c r="I35" s="85">
        <v>0</v>
      </c>
      <c r="J35" s="85">
        <v>0</v>
      </c>
      <c r="K35" s="100">
        <v>0</v>
      </c>
      <c r="L35" s="85">
        <v>0</v>
      </c>
    </row>
    <row r="36" spans="1:12" ht="13.8" x14ac:dyDescent="0.2">
      <c r="A36" s="37" t="s">
        <v>69</v>
      </c>
      <c r="B36" s="16" t="s">
        <v>69</v>
      </c>
      <c r="C36" s="16" t="s">
        <v>1106</v>
      </c>
      <c r="D36" s="16" t="s">
        <v>1107</v>
      </c>
      <c r="E36" s="85">
        <v>20000</v>
      </c>
      <c r="F36" s="85">
        <v>0</v>
      </c>
      <c r="G36" s="85">
        <v>20000</v>
      </c>
      <c r="H36" s="85">
        <v>0</v>
      </c>
      <c r="I36" s="85">
        <v>0</v>
      </c>
      <c r="J36" s="85">
        <v>0</v>
      </c>
      <c r="K36" s="100">
        <v>0</v>
      </c>
      <c r="L36" s="85">
        <v>0</v>
      </c>
    </row>
    <row r="37" spans="1:12" ht="13.8" x14ac:dyDescent="0.2">
      <c r="A37" s="37" t="s">
        <v>69</v>
      </c>
      <c r="B37" s="16" t="s">
        <v>69</v>
      </c>
      <c r="C37" s="16" t="s">
        <v>1108</v>
      </c>
      <c r="D37" s="16" t="s">
        <v>1109</v>
      </c>
      <c r="E37" s="85">
        <v>2529547.7999999998</v>
      </c>
      <c r="F37" s="85">
        <v>0</v>
      </c>
      <c r="G37" s="85">
        <v>2529547.7999999998</v>
      </c>
      <c r="H37" s="85">
        <v>0</v>
      </c>
      <c r="I37" s="85">
        <v>0</v>
      </c>
      <c r="J37" s="85">
        <v>0</v>
      </c>
      <c r="K37" s="100">
        <v>0</v>
      </c>
      <c r="L37" s="85">
        <v>0</v>
      </c>
    </row>
    <row r="38" spans="1:12" ht="13.8" x14ac:dyDescent="0.2">
      <c r="A38" s="37" t="s">
        <v>69</v>
      </c>
      <c r="B38" s="16" t="s">
        <v>69</v>
      </c>
      <c r="C38" s="16" t="s">
        <v>1110</v>
      </c>
      <c r="D38" s="16" t="s">
        <v>1963</v>
      </c>
      <c r="E38" s="85">
        <v>142800</v>
      </c>
      <c r="F38" s="85">
        <v>0</v>
      </c>
      <c r="G38" s="85">
        <v>142800</v>
      </c>
      <c r="H38" s="85">
        <v>0</v>
      </c>
      <c r="I38" s="85">
        <v>0</v>
      </c>
      <c r="J38" s="85">
        <v>0</v>
      </c>
      <c r="K38" s="100">
        <v>0</v>
      </c>
      <c r="L38" s="85">
        <v>0</v>
      </c>
    </row>
    <row r="39" spans="1:12" ht="13.8" x14ac:dyDescent="0.2">
      <c r="A39" s="37" t="s">
        <v>69</v>
      </c>
      <c r="B39" s="16" t="s">
        <v>69</v>
      </c>
      <c r="C39" s="16" t="s">
        <v>1111</v>
      </c>
      <c r="D39" s="16" t="s">
        <v>1112</v>
      </c>
      <c r="E39" s="85">
        <v>15000</v>
      </c>
      <c r="F39" s="85">
        <v>0</v>
      </c>
      <c r="G39" s="85">
        <v>15000</v>
      </c>
      <c r="H39" s="85">
        <v>0</v>
      </c>
      <c r="I39" s="85">
        <v>0</v>
      </c>
      <c r="J39" s="85">
        <v>0</v>
      </c>
      <c r="K39" s="100">
        <v>0</v>
      </c>
      <c r="L39" s="85">
        <v>0</v>
      </c>
    </row>
    <row r="40" spans="1:12" ht="13.8" x14ac:dyDescent="0.2">
      <c r="A40" s="37" t="s">
        <v>69</v>
      </c>
      <c r="B40" s="16" t="s">
        <v>69</v>
      </c>
      <c r="C40" s="16" t="s">
        <v>1113</v>
      </c>
      <c r="D40" s="16" t="s">
        <v>1964</v>
      </c>
      <c r="E40" s="85">
        <v>70000</v>
      </c>
      <c r="F40" s="85">
        <v>0</v>
      </c>
      <c r="G40" s="85">
        <v>70000</v>
      </c>
      <c r="H40" s="85">
        <v>0</v>
      </c>
      <c r="I40" s="85">
        <v>0</v>
      </c>
      <c r="J40" s="85">
        <v>0</v>
      </c>
      <c r="K40" s="100">
        <v>0</v>
      </c>
      <c r="L40" s="85">
        <v>0</v>
      </c>
    </row>
    <row r="41" spans="1:12" ht="13.8" x14ac:dyDescent="0.2">
      <c r="A41" s="37" t="s">
        <v>69</v>
      </c>
      <c r="B41" s="16" t="s">
        <v>69</v>
      </c>
      <c r="C41" s="16" t="s">
        <v>1114</v>
      </c>
      <c r="D41" s="16" t="s">
        <v>1115</v>
      </c>
      <c r="E41" s="85">
        <v>0</v>
      </c>
      <c r="F41" s="85">
        <v>0</v>
      </c>
      <c r="G41" s="85">
        <v>0</v>
      </c>
      <c r="H41" s="85">
        <v>4176.0600000000004</v>
      </c>
      <c r="I41" s="85">
        <v>4176.0600000000004</v>
      </c>
      <c r="J41" s="85">
        <v>827.38</v>
      </c>
      <c r="K41" s="100">
        <v>0</v>
      </c>
      <c r="L41" s="85">
        <v>827.38</v>
      </c>
    </row>
    <row r="42" spans="1:12" ht="13.8" x14ac:dyDescent="0.2">
      <c r="A42" s="37" t="s">
        <v>69</v>
      </c>
      <c r="B42" s="16" t="s">
        <v>69</v>
      </c>
      <c r="C42" s="16" t="s">
        <v>1116</v>
      </c>
      <c r="D42" s="16" t="s">
        <v>1117</v>
      </c>
      <c r="E42" s="85">
        <v>310000</v>
      </c>
      <c r="F42" s="85">
        <v>0</v>
      </c>
      <c r="G42" s="85">
        <v>310000</v>
      </c>
      <c r="H42" s="85">
        <v>808.11</v>
      </c>
      <c r="I42" s="85">
        <v>808.11</v>
      </c>
      <c r="J42" s="85">
        <v>808.11</v>
      </c>
      <c r="K42" s="100">
        <v>0.26068064516129003</v>
      </c>
      <c r="L42" s="85">
        <v>808.11</v>
      </c>
    </row>
    <row r="43" spans="1:12" ht="13.8" x14ac:dyDescent="0.2">
      <c r="A43" s="37" t="s">
        <v>69</v>
      </c>
      <c r="B43" s="16" t="s">
        <v>69</v>
      </c>
      <c r="C43" s="16" t="s">
        <v>1118</v>
      </c>
      <c r="D43" s="16" t="s">
        <v>1965</v>
      </c>
      <c r="E43" s="85">
        <v>3000</v>
      </c>
      <c r="F43" s="85">
        <v>0</v>
      </c>
      <c r="G43" s="85">
        <v>3000</v>
      </c>
      <c r="H43" s="85">
        <v>0</v>
      </c>
      <c r="I43" s="85">
        <v>0</v>
      </c>
      <c r="J43" s="85">
        <v>0</v>
      </c>
      <c r="K43" s="100">
        <v>0</v>
      </c>
      <c r="L43" s="85">
        <v>0</v>
      </c>
    </row>
    <row r="44" spans="1:12" ht="13.8" x14ac:dyDescent="0.2">
      <c r="A44" s="37" t="s">
        <v>69</v>
      </c>
      <c r="B44" s="16" t="s">
        <v>69</v>
      </c>
      <c r="C44" s="16" t="s">
        <v>1120</v>
      </c>
      <c r="D44" s="16" t="s">
        <v>1121</v>
      </c>
      <c r="E44" s="85">
        <v>7300</v>
      </c>
      <c r="F44" s="85">
        <v>0</v>
      </c>
      <c r="G44" s="85">
        <v>7300</v>
      </c>
      <c r="H44" s="85">
        <v>0</v>
      </c>
      <c r="I44" s="85">
        <v>0</v>
      </c>
      <c r="J44" s="85">
        <v>0</v>
      </c>
      <c r="K44" s="100">
        <v>0</v>
      </c>
      <c r="L44" s="85">
        <v>0</v>
      </c>
    </row>
    <row r="45" spans="1:12" ht="13.8" x14ac:dyDescent="0.2">
      <c r="A45" s="37" t="s">
        <v>69</v>
      </c>
      <c r="B45" s="16" t="s">
        <v>69</v>
      </c>
      <c r="C45" s="16" t="s">
        <v>1122</v>
      </c>
      <c r="D45" s="16" t="s">
        <v>1966</v>
      </c>
      <c r="E45" s="85">
        <v>0</v>
      </c>
      <c r="F45" s="85">
        <v>309581.40000000002</v>
      </c>
      <c r="G45" s="85">
        <v>309581.40000000002</v>
      </c>
      <c r="H45" s="85">
        <v>0</v>
      </c>
      <c r="I45" s="85">
        <v>0</v>
      </c>
      <c r="J45" s="85">
        <v>0</v>
      </c>
      <c r="K45" s="100">
        <v>0</v>
      </c>
      <c r="L45" s="85">
        <v>0</v>
      </c>
    </row>
    <row r="46" spans="1:12" ht="13.8" x14ac:dyDescent="0.2">
      <c r="A46" s="37" t="s">
        <v>69</v>
      </c>
      <c r="B46" s="16" t="s">
        <v>69</v>
      </c>
      <c r="C46" s="16" t="s">
        <v>1123</v>
      </c>
      <c r="D46" s="16" t="s">
        <v>1967</v>
      </c>
      <c r="E46" s="85">
        <v>375000</v>
      </c>
      <c r="F46" s="85">
        <v>0</v>
      </c>
      <c r="G46" s="85">
        <v>375000</v>
      </c>
      <c r="H46" s="85">
        <v>322400.3</v>
      </c>
      <c r="I46" s="85">
        <v>322400.3</v>
      </c>
      <c r="J46" s="85">
        <v>0</v>
      </c>
      <c r="K46" s="100">
        <v>0</v>
      </c>
      <c r="L46" s="85">
        <v>0</v>
      </c>
    </row>
    <row r="47" spans="1:12" ht="13.8" x14ac:dyDescent="0.2">
      <c r="A47" s="37" t="s">
        <v>69</v>
      </c>
      <c r="B47" s="16" t="s">
        <v>69</v>
      </c>
      <c r="C47" s="16" t="s">
        <v>1124</v>
      </c>
      <c r="D47" s="16" t="s">
        <v>1968</v>
      </c>
      <c r="E47" s="85">
        <v>0</v>
      </c>
      <c r="F47" s="85">
        <v>0</v>
      </c>
      <c r="G47" s="85">
        <v>0</v>
      </c>
      <c r="H47" s="85">
        <v>54832.27</v>
      </c>
      <c r="I47" s="85">
        <v>54832.27</v>
      </c>
      <c r="J47" s="85">
        <v>0</v>
      </c>
      <c r="K47" s="100">
        <v>0</v>
      </c>
      <c r="L47" s="85">
        <v>0</v>
      </c>
    </row>
    <row r="48" spans="1:12" ht="13.8" x14ac:dyDescent="0.2">
      <c r="A48" s="37" t="s">
        <v>69</v>
      </c>
      <c r="B48" s="16" t="s">
        <v>69</v>
      </c>
      <c r="C48" s="16" t="s">
        <v>1125</v>
      </c>
      <c r="D48" s="16" t="s">
        <v>1969</v>
      </c>
      <c r="E48" s="85">
        <v>0</v>
      </c>
      <c r="F48" s="85">
        <v>2431849.21</v>
      </c>
      <c r="G48" s="85">
        <v>2431849.21</v>
      </c>
      <c r="H48" s="85">
        <v>28113.08</v>
      </c>
      <c r="I48" s="85">
        <v>28113.08</v>
      </c>
      <c r="J48" s="85">
        <v>0</v>
      </c>
      <c r="K48" s="100">
        <v>0</v>
      </c>
      <c r="L48" s="85">
        <v>0</v>
      </c>
    </row>
    <row r="49" spans="1:12" ht="13.8" x14ac:dyDescent="0.2">
      <c r="A49" s="37" t="s">
        <v>69</v>
      </c>
      <c r="B49" s="16" t="s">
        <v>69</v>
      </c>
      <c r="C49" s="16" t="s">
        <v>1126</v>
      </c>
      <c r="D49" s="16" t="s">
        <v>1970</v>
      </c>
      <c r="E49" s="85">
        <v>0</v>
      </c>
      <c r="F49" s="85">
        <v>8559264</v>
      </c>
      <c r="G49" s="85">
        <v>8559264</v>
      </c>
      <c r="H49" s="85">
        <v>1453087.31</v>
      </c>
      <c r="I49" s="85">
        <v>214048.98</v>
      </c>
      <c r="J49" s="85">
        <v>0</v>
      </c>
      <c r="K49" s="100">
        <v>0</v>
      </c>
      <c r="L49" s="85">
        <v>0</v>
      </c>
    </row>
    <row r="50" spans="1:12" ht="13.8" x14ac:dyDescent="0.2">
      <c r="A50" s="37" t="s">
        <v>69</v>
      </c>
      <c r="B50" s="16" t="s">
        <v>69</v>
      </c>
      <c r="C50" s="16" t="s">
        <v>1127</v>
      </c>
      <c r="D50" s="16" t="s">
        <v>1971</v>
      </c>
      <c r="E50" s="85">
        <v>42014.41</v>
      </c>
      <c r="F50" s="85">
        <v>-42014.41</v>
      </c>
      <c r="G50" s="85">
        <v>0</v>
      </c>
      <c r="H50" s="85">
        <v>0</v>
      </c>
      <c r="I50" s="85">
        <v>0</v>
      </c>
      <c r="J50" s="85">
        <v>0</v>
      </c>
      <c r="K50" s="100">
        <v>0</v>
      </c>
      <c r="L50" s="85">
        <v>0</v>
      </c>
    </row>
    <row r="51" spans="1:12" ht="13.8" x14ac:dyDescent="0.2">
      <c r="A51" s="37" t="s">
        <v>69</v>
      </c>
      <c r="B51" s="16" t="s">
        <v>69</v>
      </c>
      <c r="C51" s="16" t="s">
        <v>1128</v>
      </c>
      <c r="D51" s="16" t="s">
        <v>1972</v>
      </c>
      <c r="E51" s="85">
        <v>44130.76</v>
      </c>
      <c r="F51" s="85">
        <v>0</v>
      </c>
      <c r="G51" s="85">
        <v>44130.76</v>
      </c>
      <c r="H51" s="85">
        <v>44203.55</v>
      </c>
      <c r="I51" s="85">
        <v>44203.55</v>
      </c>
      <c r="J51" s="85">
        <v>0</v>
      </c>
      <c r="K51" s="100">
        <v>0</v>
      </c>
      <c r="L51" s="85">
        <v>0</v>
      </c>
    </row>
    <row r="52" spans="1:12" ht="13.8" x14ac:dyDescent="0.2">
      <c r="A52" s="37" t="s">
        <v>69</v>
      </c>
      <c r="B52" s="16" t="s">
        <v>69</v>
      </c>
      <c r="C52" s="16" t="s">
        <v>1129</v>
      </c>
      <c r="D52" s="16" t="s">
        <v>1973</v>
      </c>
      <c r="E52" s="85">
        <v>0</v>
      </c>
      <c r="F52" s="85">
        <v>0</v>
      </c>
      <c r="G52" s="85">
        <v>0</v>
      </c>
      <c r="H52" s="85">
        <v>14988.25</v>
      </c>
      <c r="I52" s="85">
        <v>14988.25</v>
      </c>
      <c r="J52" s="85">
        <v>0</v>
      </c>
      <c r="K52" s="100">
        <v>0</v>
      </c>
      <c r="L52" s="85">
        <v>0</v>
      </c>
    </row>
    <row r="53" spans="1:12" ht="13.8" x14ac:dyDescent="0.2">
      <c r="A53" s="37" t="s">
        <v>69</v>
      </c>
      <c r="B53" s="16" t="s">
        <v>69</v>
      </c>
      <c r="C53" s="27" t="s">
        <v>124</v>
      </c>
      <c r="D53" s="27" t="s">
        <v>69</v>
      </c>
      <c r="E53" s="90">
        <v>5617592.9699999997</v>
      </c>
      <c r="F53" s="90">
        <v>11543680.199999999</v>
      </c>
      <c r="G53" s="90">
        <v>17161273.170000002</v>
      </c>
      <c r="H53" s="90">
        <v>3669180.62</v>
      </c>
      <c r="I53" s="90">
        <v>2216939.4300000002</v>
      </c>
      <c r="J53" s="90">
        <v>433830.63</v>
      </c>
      <c r="K53" s="101">
        <v>2.5279629646499</v>
      </c>
      <c r="L53" s="90">
        <v>407459.89</v>
      </c>
    </row>
    <row r="54" spans="1:12" ht="13.8" x14ac:dyDescent="0.2">
      <c r="A54" s="37" t="s">
        <v>428</v>
      </c>
      <c r="B54" s="16" t="s">
        <v>429</v>
      </c>
      <c r="C54" s="16" t="s">
        <v>1130</v>
      </c>
      <c r="D54" s="16" t="s">
        <v>1974</v>
      </c>
      <c r="E54" s="85">
        <v>100000</v>
      </c>
      <c r="F54" s="85">
        <v>-10000</v>
      </c>
      <c r="G54" s="85">
        <v>90000</v>
      </c>
      <c r="H54" s="85">
        <v>3536.4</v>
      </c>
      <c r="I54" s="85">
        <v>3536.4</v>
      </c>
      <c r="J54" s="85">
        <v>3536.4</v>
      </c>
      <c r="K54" s="100">
        <v>3.92933333333333</v>
      </c>
      <c r="L54" s="85">
        <v>3536.4</v>
      </c>
    </row>
    <row r="55" spans="1:12" ht="13.8" x14ac:dyDescent="0.2">
      <c r="A55" s="37" t="s">
        <v>69</v>
      </c>
      <c r="B55" s="16" t="s">
        <v>69</v>
      </c>
      <c r="C55" s="16" t="s">
        <v>1131</v>
      </c>
      <c r="D55" s="16" t="s">
        <v>1132</v>
      </c>
      <c r="E55" s="85">
        <v>40000</v>
      </c>
      <c r="F55" s="85">
        <v>0</v>
      </c>
      <c r="G55" s="85">
        <v>40000</v>
      </c>
      <c r="H55" s="85">
        <v>0</v>
      </c>
      <c r="I55" s="85">
        <v>0</v>
      </c>
      <c r="J55" s="85">
        <v>0</v>
      </c>
      <c r="K55" s="100">
        <v>0</v>
      </c>
      <c r="L55" s="85">
        <v>0</v>
      </c>
    </row>
    <row r="56" spans="1:12" ht="13.8" x14ac:dyDescent="0.2">
      <c r="A56" s="37" t="s">
        <v>69</v>
      </c>
      <c r="B56" s="16" t="s">
        <v>69</v>
      </c>
      <c r="C56" s="16" t="s">
        <v>1133</v>
      </c>
      <c r="D56" s="16" t="s">
        <v>1134</v>
      </c>
      <c r="E56" s="85">
        <v>900000</v>
      </c>
      <c r="F56" s="85">
        <v>0</v>
      </c>
      <c r="G56" s="85">
        <v>900000</v>
      </c>
      <c r="H56" s="85">
        <v>945241.79</v>
      </c>
      <c r="I56" s="85">
        <v>0</v>
      </c>
      <c r="J56" s="85">
        <v>0</v>
      </c>
      <c r="K56" s="100">
        <v>0</v>
      </c>
      <c r="L56" s="85">
        <v>0</v>
      </c>
    </row>
    <row r="57" spans="1:12" ht="13.8" x14ac:dyDescent="0.2">
      <c r="A57" s="37" t="s">
        <v>69</v>
      </c>
      <c r="B57" s="16" t="s">
        <v>69</v>
      </c>
      <c r="C57" s="16" t="s">
        <v>1135</v>
      </c>
      <c r="D57" s="16" t="s">
        <v>1136</v>
      </c>
      <c r="E57" s="85">
        <v>50000</v>
      </c>
      <c r="F57" s="85">
        <v>-25000</v>
      </c>
      <c r="G57" s="85">
        <v>25000</v>
      </c>
      <c r="H57" s="85">
        <v>7773.84</v>
      </c>
      <c r="I57" s="85">
        <v>7773.84</v>
      </c>
      <c r="J57" s="85">
        <v>7773.84</v>
      </c>
      <c r="K57" s="100">
        <v>31.095359999999999</v>
      </c>
      <c r="L57" s="85">
        <v>7773.84</v>
      </c>
    </row>
    <row r="58" spans="1:12" ht="13.8" x14ac:dyDescent="0.2">
      <c r="A58" s="37" t="s">
        <v>69</v>
      </c>
      <c r="B58" s="16" t="s">
        <v>69</v>
      </c>
      <c r="C58" s="16" t="s">
        <v>1137</v>
      </c>
      <c r="D58" s="16" t="s">
        <v>1138</v>
      </c>
      <c r="E58" s="85">
        <v>9920000</v>
      </c>
      <c r="F58" s="85">
        <v>2148486.77</v>
      </c>
      <c r="G58" s="85">
        <v>12068486.77</v>
      </c>
      <c r="H58" s="85">
        <v>1416127.09</v>
      </c>
      <c r="I58" s="85">
        <v>595231.79</v>
      </c>
      <c r="J58" s="85">
        <v>0</v>
      </c>
      <c r="K58" s="100">
        <v>0</v>
      </c>
      <c r="L58" s="85">
        <v>0</v>
      </c>
    </row>
    <row r="59" spans="1:12" ht="13.8" x14ac:dyDescent="0.2">
      <c r="A59" s="37" t="s">
        <v>69</v>
      </c>
      <c r="B59" s="16" t="s">
        <v>69</v>
      </c>
      <c r="C59" s="27" t="s">
        <v>124</v>
      </c>
      <c r="D59" s="27" t="s">
        <v>69</v>
      </c>
      <c r="E59" s="90">
        <v>11010000</v>
      </c>
      <c r="F59" s="90">
        <v>2113486.77</v>
      </c>
      <c r="G59" s="90">
        <v>13123486.77</v>
      </c>
      <c r="H59" s="90">
        <v>2372679.12</v>
      </c>
      <c r="I59" s="90">
        <v>606542.03</v>
      </c>
      <c r="J59" s="90">
        <v>11310.24</v>
      </c>
      <c r="K59" s="101">
        <v>8.6183193523349994E-2</v>
      </c>
      <c r="L59" s="90">
        <v>11310.24</v>
      </c>
    </row>
    <row r="60" spans="1:12" ht="13.8" x14ac:dyDescent="0.2">
      <c r="A60" s="37" t="s">
        <v>430</v>
      </c>
      <c r="B60" s="16" t="s">
        <v>431</v>
      </c>
      <c r="C60" s="16" t="s">
        <v>1139</v>
      </c>
      <c r="D60" s="16" t="s">
        <v>1975</v>
      </c>
      <c r="E60" s="85">
        <v>50000</v>
      </c>
      <c r="F60" s="85">
        <v>-40000</v>
      </c>
      <c r="G60" s="85">
        <v>10000</v>
      </c>
      <c r="H60" s="85">
        <v>0</v>
      </c>
      <c r="I60" s="85">
        <v>0</v>
      </c>
      <c r="J60" s="85">
        <v>0</v>
      </c>
      <c r="K60" s="100">
        <v>0</v>
      </c>
      <c r="L60" s="85">
        <v>0</v>
      </c>
    </row>
    <row r="61" spans="1:12" ht="13.8" x14ac:dyDescent="0.2">
      <c r="A61" s="37" t="s">
        <v>69</v>
      </c>
      <c r="B61" s="16" t="s">
        <v>69</v>
      </c>
      <c r="C61" s="16" t="s">
        <v>1140</v>
      </c>
      <c r="D61" s="16" t="s">
        <v>1141</v>
      </c>
      <c r="E61" s="85">
        <v>8000</v>
      </c>
      <c r="F61" s="85">
        <v>0</v>
      </c>
      <c r="G61" s="85">
        <v>8000</v>
      </c>
      <c r="H61" s="85">
        <v>3648.52</v>
      </c>
      <c r="I61" s="85">
        <v>3648.52</v>
      </c>
      <c r="J61" s="85">
        <v>3648.52</v>
      </c>
      <c r="K61" s="100">
        <v>45.606499999999997</v>
      </c>
      <c r="L61" s="85">
        <v>3648.52</v>
      </c>
    </row>
    <row r="62" spans="1:12" ht="13.8" x14ac:dyDescent="0.2">
      <c r="A62" s="37" t="s">
        <v>69</v>
      </c>
      <c r="B62" s="16" t="s">
        <v>69</v>
      </c>
      <c r="C62" s="16" t="s">
        <v>1142</v>
      </c>
      <c r="D62" s="16" t="s">
        <v>1143</v>
      </c>
      <c r="E62" s="85">
        <v>34235.89</v>
      </c>
      <c r="F62" s="85">
        <v>0</v>
      </c>
      <c r="G62" s="85">
        <v>34235.89</v>
      </c>
      <c r="H62" s="85">
        <v>6803.78</v>
      </c>
      <c r="I62" s="85">
        <v>6803.78</v>
      </c>
      <c r="J62" s="85">
        <v>6803.78</v>
      </c>
      <c r="K62" s="100">
        <v>19.873238288825</v>
      </c>
      <c r="L62" s="85">
        <v>6604.13</v>
      </c>
    </row>
    <row r="63" spans="1:12" ht="13.8" x14ac:dyDescent="0.2">
      <c r="A63" s="37" t="s">
        <v>69</v>
      </c>
      <c r="B63" s="16" t="s">
        <v>69</v>
      </c>
      <c r="C63" s="16" t="s">
        <v>1144</v>
      </c>
      <c r="D63" s="16" t="s">
        <v>1145</v>
      </c>
      <c r="E63" s="85">
        <v>30000</v>
      </c>
      <c r="F63" s="85">
        <v>0</v>
      </c>
      <c r="G63" s="85">
        <v>30000</v>
      </c>
      <c r="H63" s="85">
        <v>0</v>
      </c>
      <c r="I63" s="85">
        <v>0</v>
      </c>
      <c r="J63" s="85">
        <v>0</v>
      </c>
      <c r="K63" s="100">
        <v>0</v>
      </c>
      <c r="L63" s="85">
        <v>0</v>
      </c>
    </row>
    <row r="64" spans="1:12" ht="13.8" x14ac:dyDescent="0.2">
      <c r="A64" s="37" t="s">
        <v>69</v>
      </c>
      <c r="B64" s="16" t="s">
        <v>69</v>
      </c>
      <c r="C64" s="16" t="s">
        <v>1146</v>
      </c>
      <c r="D64" s="16" t="s">
        <v>1147</v>
      </c>
      <c r="E64" s="85">
        <v>0</v>
      </c>
      <c r="F64" s="85">
        <v>0</v>
      </c>
      <c r="G64" s="85">
        <v>0</v>
      </c>
      <c r="H64" s="85">
        <v>7583.31</v>
      </c>
      <c r="I64" s="85">
        <v>7583.31</v>
      </c>
      <c r="J64" s="85">
        <v>3773.99</v>
      </c>
      <c r="K64" s="100">
        <v>0</v>
      </c>
      <c r="L64" s="85">
        <v>3773.99</v>
      </c>
    </row>
    <row r="65" spans="1:12" ht="13.8" x14ac:dyDescent="0.2">
      <c r="A65" s="37" t="s">
        <v>69</v>
      </c>
      <c r="B65" s="16" t="s">
        <v>69</v>
      </c>
      <c r="C65" s="16" t="s">
        <v>1148</v>
      </c>
      <c r="D65" s="16" t="s">
        <v>1976</v>
      </c>
      <c r="E65" s="85">
        <v>0</v>
      </c>
      <c r="F65" s="85">
        <v>26000</v>
      </c>
      <c r="G65" s="85">
        <v>26000</v>
      </c>
      <c r="H65" s="85">
        <v>0</v>
      </c>
      <c r="I65" s="85">
        <v>0</v>
      </c>
      <c r="J65" s="85">
        <v>0</v>
      </c>
      <c r="K65" s="100">
        <v>0</v>
      </c>
      <c r="L65" s="85">
        <v>0</v>
      </c>
    </row>
    <row r="66" spans="1:12" ht="13.8" x14ac:dyDescent="0.2">
      <c r="A66" s="37" t="s">
        <v>69</v>
      </c>
      <c r="B66" s="16" t="s">
        <v>69</v>
      </c>
      <c r="C66" s="16" t="s">
        <v>1149</v>
      </c>
      <c r="D66" s="16" t="s">
        <v>1150</v>
      </c>
      <c r="E66" s="85">
        <v>475764.11</v>
      </c>
      <c r="F66" s="85">
        <v>408278.28</v>
      </c>
      <c r="G66" s="85">
        <v>884042.39</v>
      </c>
      <c r="H66" s="85">
        <v>127253.36</v>
      </c>
      <c r="I66" s="85">
        <v>96702.06</v>
      </c>
      <c r="J66" s="85">
        <v>9769.49</v>
      </c>
      <c r="K66" s="100">
        <v>1.1050929356453101</v>
      </c>
      <c r="L66" s="85">
        <v>9769.49</v>
      </c>
    </row>
    <row r="67" spans="1:12" ht="13.8" x14ac:dyDescent="0.2">
      <c r="A67" s="37" t="s">
        <v>69</v>
      </c>
      <c r="B67" s="16" t="s">
        <v>69</v>
      </c>
      <c r="C67" s="16" t="s">
        <v>1151</v>
      </c>
      <c r="D67" s="16" t="s">
        <v>1152</v>
      </c>
      <c r="E67" s="85">
        <v>20000</v>
      </c>
      <c r="F67" s="85">
        <v>0</v>
      </c>
      <c r="G67" s="85">
        <v>20000</v>
      </c>
      <c r="H67" s="85">
        <v>0</v>
      </c>
      <c r="I67" s="85">
        <v>0</v>
      </c>
      <c r="J67" s="85">
        <v>0</v>
      </c>
      <c r="K67" s="100">
        <v>0</v>
      </c>
      <c r="L67" s="85">
        <v>0</v>
      </c>
    </row>
    <row r="68" spans="1:12" ht="13.8" x14ac:dyDescent="0.2">
      <c r="A68" s="37" t="s">
        <v>69</v>
      </c>
      <c r="B68" s="16" t="s">
        <v>69</v>
      </c>
      <c r="C68" s="16" t="s">
        <v>1153</v>
      </c>
      <c r="D68" s="16" t="s">
        <v>1977</v>
      </c>
      <c r="E68" s="85">
        <v>175580</v>
      </c>
      <c r="F68" s="85">
        <v>0</v>
      </c>
      <c r="G68" s="85">
        <v>175580</v>
      </c>
      <c r="H68" s="85">
        <v>175572.88</v>
      </c>
      <c r="I68" s="85">
        <v>175572.88</v>
      </c>
      <c r="J68" s="85">
        <v>51486.44</v>
      </c>
      <c r="K68" s="100">
        <v>29.323635949424801</v>
      </c>
      <c r="L68" s="85">
        <v>51486.44</v>
      </c>
    </row>
    <row r="69" spans="1:12" ht="13.8" x14ac:dyDescent="0.2">
      <c r="A69" s="37" t="s">
        <v>69</v>
      </c>
      <c r="B69" s="16" t="s">
        <v>69</v>
      </c>
      <c r="C69" s="16" t="s">
        <v>1154</v>
      </c>
      <c r="D69" s="16" t="s">
        <v>1155</v>
      </c>
      <c r="E69" s="85">
        <v>0</v>
      </c>
      <c r="F69" s="85">
        <v>0</v>
      </c>
      <c r="G69" s="85">
        <v>0</v>
      </c>
      <c r="H69" s="85">
        <v>119567.57</v>
      </c>
      <c r="I69" s="85">
        <v>119567.57</v>
      </c>
      <c r="J69" s="85">
        <v>9270.5400000000009</v>
      </c>
      <c r="K69" s="100">
        <v>0</v>
      </c>
      <c r="L69" s="85">
        <v>5398.54</v>
      </c>
    </row>
    <row r="70" spans="1:12" ht="13.8" x14ac:dyDescent="0.2">
      <c r="A70" s="37" t="s">
        <v>69</v>
      </c>
      <c r="B70" s="16" t="s">
        <v>69</v>
      </c>
      <c r="C70" s="16" t="s">
        <v>1156</v>
      </c>
      <c r="D70" s="16" t="s">
        <v>1087</v>
      </c>
      <c r="E70" s="85">
        <v>1312464.76</v>
      </c>
      <c r="F70" s="85">
        <v>451472.19</v>
      </c>
      <c r="G70" s="85">
        <v>1763936.95</v>
      </c>
      <c r="H70" s="85">
        <v>776893.21</v>
      </c>
      <c r="I70" s="85">
        <v>293753.3</v>
      </c>
      <c r="J70" s="85">
        <v>73438.320000000007</v>
      </c>
      <c r="K70" s="100">
        <v>4.1633188759949702</v>
      </c>
      <c r="L70" s="85">
        <v>73438.320000000007</v>
      </c>
    </row>
    <row r="71" spans="1:12" ht="13.8" x14ac:dyDescent="0.2">
      <c r="A71" s="37" t="s">
        <v>69</v>
      </c>
      <c r="B71" s="16" t="s">
        <v>69</v>
      </c>
      <c r="C71" s="16" t="s">
        <v>1157</v>
      </c>
      <c r="D71" s="16" t="s">
        <v>1158</v>
      </c>
      <c r="E71" s="85">
        <v>18000</v>
      </c>
      <c r="F71" s="85">
        <v>0</v>
      </c>
      <c r="G71" s="85">
        <v>18000</v>
      </c>
      <c r="H71" s="85">
        <v>0</v>
      </c>
      <c r="I71" s="85">
        <v>0</v>
      </c>
      <c r="J71" s="85">
        <v>0</v>
      </c>
      <c r="K71" s="100">
        <v>0</v>
      </c>
      <c r="L71" s="85">
        <v>0</v>
      </c>
    </row>
    <row r="72" spans="1:12" ht="13.8" x14ac:dyDescent="0.2">
      <c r="A72" s="37" t="s">
        <v>69</v>
      </c>
      <c r="B72" s="16" t="s">
        <v>69</v>
      </c>
      <c r="C72" s="16" t="s">
        <v>1159</v>
      </c>
      <c r="D72" s="16" t="s">
        <v>1978</v>
      </c>
      <c r="E72" s="85">
        <v>220000</v>
      </c>
      <c r="F72" s="85">
        <v>0</v>
      </c>
      <c r="G72" s="85">
        <v>220000</v>
      </c>
      <c r="H72" s="85">
        <v>0</v>
      </c>
      <c r="I72" s="85">
        <v>0</v>
      </c>
      <c r="J72" s="85">
        <v>0</v>
      </c>
      <c r="K72" s="100">
        <v>0</v>
      </c>
      <c r="L72" s="85">
        <v>0</v>
      </c>
    </row>
    <row r="73" spans="1:12" ht="13.8" x14ac:dyDescent="0.2">
      <c r="A73" s="37" t="s">
        <v>69</v>
      </c>
      <c r="B73" s="16" t="s">
        <v>69</v>
      </c>
      <c r="C73" s="16" t="s">
        <v>1160</v>
      </c>
      <c r="D73" s="16" t="s">
        <v>1161</v>
      </c>
      <c r="E73" s="85">
        <v>0</v>
      </c>
      <c r="F73" s="85">
        <v>13449600</v>
      </c>
      <c r="G73" s="85">
        <v>13449600</v>
      </c>
      <c r="H73" s="85">
        <v>66591.28</v>
      </c>
      <c r="I73" s="85">
        <v>66591.28</v>
      </c>
      <c r="J73" s="85">
        <v>66591.28</v>
      </c>
      <c r="K73" s="100">
        <v>0.49511717820604001</v>
      </c>
      <c r="L73" s="85">
        <v>66591.28</v>
      </c>
    </row>
    <row r="74" spans="1:12" ht="13.8" x14ac:dyDescent="0.2">
      <c r="A74" s="37" t="s">
        <v>69</v>
      </c>
      <c r="B74" s="16" t="s">
        <v>69</v>
      </c>
      <c r="C74" s="16" t="s">
        <v>1162</v>
      </c>
      <c r="D74" s="16" t="s">
        <v>1163</v>
      </c>
      <c r="E74" s="85">
        <v>0</v>
      </c>
      <c r="F74" s="85">
        <v>20000</v>
      </c>
      <c r="G74" s="85">
        <v>20000</v>
      </c>
      <c r="H74" s="85">
        <v>0</v>
      </c>
      <c r="I74" s="85">
        <v>0</v>
      </c>
      <c r="J74" s="85">
        <v>0</v>
      </c>
      <c r="K74" s="100">
        <v>0</v>
      </c>
      <c r="L74" s="85">
        <v>0</v>
      </c>
    </row>
    <row r="75" spans="1:12" ht="13.8" x14ac:dyDescent="0.2">
      <c r="A75" s="37" t="s">
        <v>69</v>
      </c>
      <c r="B75" s="16" t="s">
        <v>69</v>
      </c>
      <c r="C75" s="16" t="s">
        <v>1164</v>
      </c>
      <c r="D75" s="16" t="s">
        <v>1165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100">
        <v>0</v>
      </c>
      <c r="L75" s="85">
        <v>0</v>
      </c>
    </row>
    <row r="76" spans="1:12" ht="13.8" x14ac:dyDescent="0.2">
      <c r="A76" s="37" t="s">
        <v>69</v>
      </c>
      <c r="B76" s="16" t="s">
        <v>69</v>
      </c>
      <c r="C76" s="16" t="s">
        <v>1166</v>
      </c>
      <c r="D76" s="16" t="s">
        <v>1979</v>
      </c>
      <c r="E76" s="85">
        <v>0</v>
      </c>
      <c r="F76" s="85">
        <v>0</v>
      </c>
      <c r="G76" s="85">
        <v>0</v>
      </c>
      <c r="H76" s="85">
        <v>0</v>
      </c>
      <c r="I76" s="85">
        <v>0</v>
      </c>
      <c r="J76" s="85">
        <v>0</v>
      </c>
      <c r="K76" s="100">
        <v>0</v>
      </c>
      <c r="L76" s="85">
        <v>0</v>
      </c>
    </row>
    <row r="77" spans="1:12" ht="13.8" x14ac:dyDescent="0.2">
      <c r="A77" s="37" t="s">
        <v>69</v>
      </c>
      <c r="B77" s="16" t="s">
        <v>69</v>
      </c>
      <c r="C77" s="27" t="s">
        <v>124</v>
      </c>
      <c r="D77" s="27" t="s">
        <v>69</v>
      </c>
      <c r="E77" s="90">
        <v>2344044.7599999998</v>
      </c>
      <c r="F77" s="90">
        <v>14315350.470000001</v>
      </c>
      <c r="G77" s="90">
        <v>16659395.23</v>
      </c>
      <c r="H77" s="90">
        <v>1283913.9099999999</v>
      </c>
      <c r="I77" s="90">
        <v>770222.7</v>
      </c>
      <c r="J77" s="90">
        <v>224782.36</v>
      </c>
      <c r="K77" s="101">
        <v>1.3492828334801401</v>
      </c>
      <c r="L77" s="90">
        <v>220710.71</v>
      </c>
    </row>
    <row r="78" spans="1:12" ht="13.8" x14ac:dyDescent="0.2">
      <c r="A78" s="37" t="s">
        <v>432</v>
      </c>
      <c r="B78" s="16" t="s">
        <v>433</v>
      </c>
      <c r="C78" s="16" t="s">
        <v>1167</v>
      </c>
      <c r="D78" s="16" t="s">
        <v>1168</v>
      </c>
      <c r="E78" s="85">
        <v>200000</v>
      </c>
      <c r="F78" s="85">
        <v>0</v>
      </c>
      <c r="G78" s="85">
        <v>200000</v>
      </c>
      <c r="H78" s="85">
        <v>177213.69</v>
      </c>
      <c r="I78" s="85">
        <v>0</v>
      </c>
      <c r="J78" s="85">
        <v>0</v>
      </c>
      <c r="K78" s="100">
        <v>0</v>
      </c>
      <c r="L78" s="85">
        <v>0</v>
      </c>
    </row>
    <row r="79" spans="1:12" ht="13.8" x14ac:dyDescent="0.2">
      <c r="A79" s="37" t="s">
        <v>69</v>
      </c>
      <c r="B79" s="16" t="s">
        <v>69</v>
      </c>
      <c r="C79" s="16" t="s">
        <v>1169</v>
      </c>
      <c r="D79" s="16" t="s">
        <v>1170</v>
      </c>
      <c r="E79" s="85">
        <v>0</v>
      </c>
      <c r="F79" s="85">
        <v>0</v>
      </c>
      <c r="G79" s="85">
        <v>0</v>
      </c>
      <c r="H79" s="85">
        <v>0</v>
      </c>
      <c r="I79" s="85">
        <v>0</v>
      </c>
      <c r="J79" s="85">
        <v>0</v>
      </c>
      <c r="K79" s="100">
        <v>0</v>
      </c>
      <c r="L79" s="85">
        <v>0</v>
      </c>
    </row>
    <row r="80" spans="1:12" ht="13.8" x14ac:dyDescent="0.2">
      <c r="A80" s="37" t="s">
        <v>69</v>
      </c>
      <c r="B80" s="16" t="s">
        <v>69</v>
      </c>
      <c r="C80" s="16" t="s">
        <v>1171</v>
      </c>
      <c r="D80" s="16" t="s">
        <v>1980</v>
      </c>
      <c r="E80" s="85">
        <v>6258920</v>
      </c>
      <c r="F80" s="85">
        <v>0</v>
      </c>
      <c r="G80" s="85">
        <v>6258920</v>
      </c>
      <c r="H80" s="85">
        <v>6258920</v>
      </c>
      <c r="I80" s="85">
        <v>6258920</v>
      </c>
      <c r="J80" s="85">
        <v>6258920</v>
      </c>
      <c r="K80" s="100">
        <v>100</v>
      </c>
      <c r="L80" s="85">
        <v>6258920</v>
      </c>
    </row>
    <row r="81" spans="1:12" ht="13.8" x14ac:dyDescent="0.2">
      <c r="A81" s="37" t="s">
        <v>69</v>
      </c>
      <c r="B81" s="16" t="s">
        <v>69</v>
      </c>
      <c r="C81" s="16" t="s">
        <v>1172</v>
      </c>
      <c r="D81" s="16" t="s">
        <v>1173</v>
      </c>
      <c r="E81" s="85">
        <v>15000</v>
      </c>
      <c r="F81" s="85">
        <v>0</v>
      </c>
      <c r="G81" s="85">
        <v>15000</v>
      </c>
      <c r="H81" s="85">
        <v>0</v>
      </c>
      <c r="I81" s="85">
        <v>0</v>
      </c>
      <c r="J81" s="85">
        <v>0</v>
      </c>
      <c r="K81" s="100">
        <v>0</v>
      </c>
      <c r="L81" s="85">
        <v>0</v>
      </c>
    </row>
    <row r="82" spans="1:12" ht="13.8" x14ac:dyDescent="0.2">
      <c r="A82" s="37" t="s">
        <v>69</v>
      </c>
      <c r="B82" s="16" t="s">
        <v>69</v>
      </c>
      <c r="C82" s="16" t="s">
        <v>1174</v>
      </c>
      <c r="D82" s="16" t="s">
        <v>1981</v>
      </c>
      <c r="E82" s="85">
        <v>0</v>
      </c>
      <c r="F82" s="85">
        <v>0</v>
      </c>
      <c r="G82" s="85">
        <v>0</v>
      </c>
      <c r="H82" s="85">
        <v>0</v>
      </c>
      <c r="I82" s="85">
        <v>0</v>
      </c>
      <c r="J82" s="85">
        <v>0</v>
      </c>
      <c r="K82" s="100">
        <v>0</v>
      </c>
      <c r="L82" s="85">
        <v>0</v>
      </c>
    </row>
    <row r="83" spans="1:12" ht="13.8" x14ac:dyDescent="0.2">
      <c r="A83" s="37" t="s">
        <v>69</v>
      </c>
      <c r="B83" s="16" t="s">
        <v>69</v>
      </c>
      <c r="C83" s="16" t="s">
        <v>1175</v>
      </c>
      <c r="D83" s="16" t="s">
        <v>1176</v>
      </c>
      <c r="E83" s="85">
        <v>0</v>
      </c>
      <c r="F83" s="85">
        <v>0</v>
      </c>
      <c r="G83" s="85">
        <v>0</v>
      </c>
      <c r="H83" s="85">
        <v>130</v>
      </c>
      <c r="I83" s="85">
        <v>130</v>
      </c>
      <c r="J83" s="85">
        <v>130</v>
      </c>
      <c r="K83" s="100">
        <v>0</v>
      </c>
      <c r="L83" s="85">
        <v>130</v>
      </c>
    </row>
    <row r="84" spans="1:12" ht="13.8" x14ac:dyDescent="0.2">
      <c r="A84" s="37" t="s">
        <v>69</v>
      </c>
      <c r="B84" s="16" t="s">
        <v>69</v>
      </c>
      <c r="C84" s="16" t="s">
        <v>1177</v>
      </c>
      <c r="D84" s="16" t="s">
        <v>1119</v>
      </c>
      <c r="E84" s="85">
        <v>0</v>
      </c>
      <c r="F84" s="85">
        <v>0</v>
      </c>
      <c r="G84" s="85">
        <v>0</v>
      </c>
      <c r="H84" s="85">
        <v>2722.5</v>
      </c>
      <c r="I84" s="85">
        <v>2722.5</v>
      </c>
      <c r="J84" s="85">
        <v>2722.5</v>
      </c>
      <c r="K84" s="100">
        <v>0</v>
      </c>
      <c r="L84" s="85">
        <v>2722.5</v>
      </c>
    </row>
    <row r="85" spans="1:12" ht="13.8" x14ac:dyDescent="0.2">
      <c r="A85" s="37" t="s">
        <v>69</v>
      </c>
      <c r="B85" s="16" t="s">
        <v>69</v>
      </c>
      <c r="C85" s="16" t="s">
        <v>1178</v>
      </c>
      <c r="D85" s="16" t="s">
        <v>1179</v>
      </c>
      <c r="E85" s="85">
        <v>230000</v>
      </c>
      <c r="F85" s="85">
        <v>0</v>
      </c>
      <c r="G85" s="85">
        <v>230000</v>
      </c>
      <c r="H85" s="85">
        <v>158807.56</v>
      </c>
      <c r="I85" s="85">
        <v>158807.56</v>
      </c>
      <c r="J85" s="85">
        <v>204.48</v>
      </c>
      <c r="K85" s="100">
        <v>8.8904347826089997E-2</v>
      </c>
      <c r="L85" s="85">
        <v>0</v>
      </c>
    </row>
    <row r="86" spans="1:12" ht="13.8" x14ac:dyDescent="0.2">
      <c r="A86" s="37" t="s">
        <v>69</v>
      </c>
      <c r="B86" s="16" t="s">
        <v>69</v>
      </c>
      <c r="C86" s="16" t="s">
        <v>1180</v>
      </c>
      <c r="D86" s="16" t="s">
        <v>1181</v>
      </c>
      <c r="E86" s="85">
        <v>180000</v>
      </c>
      <c r="F86" s="85">
        <v>0</v>
      </c>
      <c r="G86" s="85">
        <v>180000</v>
      </c>
      <c r="H86" s="85">
        <v>139702.85999999999</v>
      </c>
      <c r="I86" s="85">
        <v>139702.85999999999</v>
      </c>
      <c r="J86" s="85">
        <v>1754.5</v>
      </c>
      <c r="K86" s="100">
        <v>0.97472222222222005</v>
      </c>
      <c r="L86" s="85">
        <v>0</v>
      </c>
    </row>
    <row r="87" spans="1:12" ht="13.8" x14ac:dyDescent="0.2">
      <c r="A87" s="37" t="s">
        <v>69</v>
      </c>
      <c r="B87" s="16" t="s">
        <v>69</v>
      </c>
      <c r="C87" s="16" t="s">
        <v>1182</v>
      </c>
      <c r="D87" s="16" t="s">
        <v>1183</v>
      </c>
      <c r="E87" s="85">
        <v>120000</v>
      </c>
      <c r="F87" s="85">
        <v>0</v>
      </c>
      <c r="G87" s="85">
        <v>120000</v>
      </c>
      <c r="H87" s="85">
        <v>6050</v>
      </c>
      <c r="I87" s="85">
        <v>6050</v>
      </c>
      <c r="J87" s="85">
        <v>6050</v>
      </c>
      <c r="K87" s="100">
        <v>5.0416666666666696</v>
      </c>
      <c r="L87" s="85">
        <v>6050</v>
      </c>
    </row>
    <row r="88" spans="1:12" ht="13.8" x14ac:dyDescent="0.2">
      <c r="A88" s="37" t="s">
        <v>69</v>
      </c>
      <c r="B88" s="16" t="s">
        <v>69</v>
      </c>
      <c r="C88" s="16" t="s">
        <v>1184</v>
      </c>
      <c r="D88" s="16" t="s">
        <v>1185</v>
      </c>
      <c r="E88" s="85">
        <v>350000</v>
      </c>
      <c r="F88" s="85">
        <v>0</v>
      </c>
      <c r="G88" s="85">
        <v>350000</v>
      </c>
      <c r="H88" s="85">
        <v>0</v>
      </c>
      <c r="I88" s="85">
        <v>0</v>
      </c>
      <c r="J88" s="85">
        <v>0</v>
      </c>
      <c r="K88" s="100">
        <v>0</v>
      </c>
      <c r="L88" s="85">
        <v>0</v>
      </c>
    </row>
    <row r="89" spans="1:12" ht="13.8" x14ac:dyDescent="0.2">
      <c r="A89" s="37" t="s">
        <v>69</v>
      </c>
      <c r="B89" s="16" t="s">
        <v>69</v>
      </c>
      <c r="C89" s="16" t="s">
        <v>1186</v>
      </c>
      <c r="D89" s="16" t="s">
        <v>1187</v>
      </c>
      <c r="E89" s="85">
        <v>120000</v>
      </c>
      <c r="F89" s="85">
        <v>0</v>
      </c>
      <c r="G89" s="85">
        <v>120000</v>
      </c>
      <c r="H89" s="85">
        <v>39551.839999999997</v>
      </c>
      <c r="I89" s="85">
        <v>39551.839999999997</v>
      </c>
      <c r="J89" s="85">
        <v>1452</v>
      </c>
      <c r="K89" s="100">
        <v>1.21</v>
      </c>
      <c r="L89" s="85">
        <v>0</v>
      </c>
    </row>
    <row r="90" spans="1:12" ht="13.8" x14ac:dyDescent="0.2">
      <c r="A90" s="37" t="s">
        <v>69</v>
      </c>
      <c r="B90" s="16" t="s">
        <v>69</v>
      </c>
      <c r="C90" s="16" t="s">
        <v>1188</v>
      </c>
      <c r="D90" s="16" t="s">
        <v>1189</v>
      </c>
      <c r="E90" s="85">
        <v>0</v>
      </c>
      <c r="F90" s="85">
        <v>0</v>
      </c>
      <c r="G90" s="85">
        <v>0</v>
      </c>
      <c r="H90" s="85">
        <v>7310.2</v>
      </c>
      <c r="I90" s="85">
        <v>7310.2</v>
      </c>
      <c r="J90" s="85">
        <v>7310.2</v>
      </c>
      <c r="K90" s="100">
        <v>0</v>
      </c>
      <c r="L90" s="85">
        <v>7310.2</v>
      </c>
    </row>
    <row r="91" spans="1:12" ht="13.8" x14ac:dyDescent="0.2">
      <c r="A91" s="37" t="s">
        <v>69</v>
      </c>
      <c r="B91" s="16" t="s">
        <v>69</v>
      </c>
      <c r="C91" s="16" t="s">
        <v>1190</v>
      </c>
      <c r="D91" s="16" t="s">
        <v>1191</v>
      </c>
      <c r="E91" s="85">
        <v>39999.9</v>
      </c>
      <c r="F91" s="85">
        <v>0</v>
      </c>
      <c r="G91" s="85">
        <v>39999.9</v>
      </c>
      <c r="H91" s="85">
        <v>39999.9</v>
      </c>
      <c r="I91" s="85">
        <v>35729.9</v>
      </c>
      <c r="J91" s="85">
        <v>3630</v>
      </c>
      <c r="K91" s="100">
        <v>9.0750226875567197</v>
      </c>
      <c r="L91" s="85">
        <v>3630</v>
      </c>
    </row>
    <row r="92" spans="1:12" ht="13.8" x14ac:dyDescent="0.2">
      <c r="A92" s="37" t="s">
        <v>69</v>
      </c>
      <c r="B92" s="16" t="s">
        <v>69</v>
      </c>
      <c r="C92" s="16" t="s">
        <v>1192</v>
      </c>
      <c r="D92" s="16" t="s">
        <v>1982</v>
      </c>
      <c r="E92" s="85">
        <v>550000</v>
      </c>
      <c r="F92" s="85">
        <v>0</v>
      </c>
      <c r="G92" s="85">
        <v>550000</v>
      </c>
      <c r="H92" s="85">
        <v>633987.99</v>
      </c>
      <c r="I92" s="85">
        <v>633987.99</v>
      </c>
      <c r="J92" s="85">
        <v>0</v>
      </c>
      <c r="K92" s="100">
        <v>0</v>
      </c>
      <c r="L92" s="85">
        <v>0</v>
      </c>
    </row>
    <row r="93" spans="1:12" ht="13.8" x14ac:dyDescent="0.2">
      <c r="A93" s="37" t="s">
        <v>69</v>
      </c>
      <c r="B93" s="16" t="s">
        <v>69</v>
      </c>
      <c r="C93" s="16" t="s">
        <v>1193</v>
      </c>
      <c r="D93" s="16" t="s">
        <v>1194</v>
      </c>
      <c r="E93" s="85">
        <v>100000</v>
      </c>
      <c r="F93" s="85">
        <v>0</v>
      </c>
      <c r="G93" s="85">
        <v>100000</v>
      </c>
      <c r="H93" s="85">
        <v>0</v>
      </c>
      <c r="I93" s="85">
        <v>0</v>
      </c>
      <c r="J93" s="85">
        <v>0</v>
      </c>
      <c r="K93" s="100">
        <v>0</v>
      </c>
      <c r="L93" s="85">
        <v>0</v>
      </c>
    </row>
    <row r="94" spans="1:12" ht="13.8" x14ac:dyDescent="0.2">
      <c r="A94" s="37" t="s">
        <v>69</v>
      </c>
      <c r="B94" s="16" t="s">
        <v>69</v>
      </c>
      <c r="C94" s="16" t="s">
        <v>1195</v>
      </c>
      <c r="D94" s="16" t="s">
        <v>1196</v>
      </c>
      <c r="E94" s="85">
        <v>100000</v>
      </c>
      <c r="F94" s="85">
        <v>0</v>
      </c>
      <c r="G94" s="85">
        <v>100000</v>
      </c>
      <c r="H94" s="85">
        <v>58696.12</v>
      </c>
      <c r="I94" s="85">
        <v>53872.55</v>
      </c>
      <c r="J94" s="85">
        <v>0</v>
      </c>
      <c r="K94" s="100">
        <v>0</v>
      </c>
      <c r="L94" s="85">
        <v>0</v>
      </c>
    </row>
    <row r="95" spans="1:12" ht="13.8" x14ac:dyDescent="0.2">
      <c r="A95" s="37" t="s">
        <v>69</v>
      </c>
      <c r="B95" s="16" t="s">
        <v>69</v>
      </c>
      <c r="C95" s="16" t="s">
        <v>1197</v>
      </c>
      <c r="D95" s="16" t="s">
        <v>1198</v>
      </c>
      <c r="E95" s="85">
        <v>0</v>
      </c>
      <c r="F95" s="85">
        <v>0</v>
      </c>
      <c r="G95" s="85">
        <v>0</v>
      </c>
      <c r="H95" s="85">
        <v>118834.37</v>
      </c>
      <c r="I95" s="85">
        <v>118834.37</v>
      </c>
      <c r="J95" s="85">
        <v>57750.63</v>
      </c>
      <c r="K95" s="100">
        <v>0</v>
      </c>
      <c r="L95" s="85">
        <v>53503.53</v>
      </c>
    </row>
    <row r="96" spans="1:12" ht="13.8" x14ac:dyDescent="0.2">
      <c r="A96" s="37" t="s">
        <v>69</v>
      </c>
      <c r="B96" s="16" t="s">
        <v>69</v>
      </c>
      <c r="C96" s="16" t="s">
        <v>1199</v>
      </c>
      <c r="D96" s="16" t="s">
        <v>1200</v>
      </c>
      <c r="E96" s="85">
        <v>0</v>
      </c>
      <c r="F96" s="85">
        <v>0</v>
      </c>
      <c r="G96" s="85">
        <v>0</v>
      </c>
      <c r="H96" s="85">
        <v>406175.81</v>
      </c>
      <c r="I96" s="85">
        <v>406175.81</v>
      </c>
      <c r="J96" s="85">
        <v>406175.81</v>
      </c>
      <c r="K96" s="100">
        <v>0</v>
      </c>
      <c r="L96" s="85">
        <v>406175.81</v>
      </c>
    </row>
    <row r="97" spans="1:12" ht="13.8" x14ac:dyDescent="0.2">
      <c r="A97" s="37" t="s">
        <v>69</v>
      </c>
      <c r="B97" s="16" t="s">
        <v>69</v>
      </c>
      <c r="C97" s="16" t="s">
        <v>1201</v>
      </c>
      <c r="D97" s="16" t="s">
        <v>1202</v>
      </c>
      <c r="E97" s="85">
        <v>0</v>
      </c>
      <c r="F97" s="85">
        <v>0</v>
      </c>
      <c r="G97" s="85">
        <v>0</v>
      </c>
      <c r="H97" s="85">
        <v>56239.13</v>
      </c>
      <c r="I97" s="85">
        <v>56239.13</v>
      </c>
      <c r="J97" s="85">
        <v>8651.5</v>
      </c>
      <c r="K97" s="100">
        <v>0</v>
      </c>
      <c r="L97" s="85">
        <v>0</v>
      </c>
    </row>
    <row r="98" spans="1:12" ht="13.8" x14ac:dyDescent="0.2">
      <c r="A98" s="37" t="s">
        <v>69</v>
      </c>
      <c r="B98" s="16" t="s">
        <v>69</v>
      </c>
      <c r="C98" s="16" t="s">
        <v>1203</v>
      </c>
      <c r="D98" s="16" t="s">
        <v>1983</v>
      </c>
      <c r="E98" s="85">
        <v>16800</v>
      </c>
      <c r="F98" s="85">
        <v>0</v>
      </c>
      <c r="G98" s="85">
        <v>16800</v>
      </c>
      <c r="H98" s="85">
        <v>14900</v>
      </c>
      <c r="I98" s="85">
        <v>14900</v>
      </c>
      <c r="J98" s="85">
        <v>6208.25</v>
      </c>
      <c r="K98" s="100">
        <v>36.953869047619101</v>
      </c>
      <c r="L98" s="85">
        <v>3724.95</v>
      </c>
    </row>
    <row r="99" spans="1:12" ht="13.8" x14ac:dyDescent="0.2">
      <c r="A99" s="37" t="s">
        <v>69</v>
      </c>
      <c r="B99" s="16" t="s">
        <v>69</v>
      </c>
      <c r="C99" s="16" t="s">
        <v>1204</v>
      </c>
      <c r="D99" s="16" t="s">
        <v>1205</v>
      </c>
      <c r="E99" s="85">
        <v>90000</v>
      </c>
      <c r="F99" s="85">
        <v>0</v>
      </c>
      <c r="G99" s="85">
        <v>90000</v>
      </c>
      <c r="H99" s="85">
        <v>59993.19</v>
      </c>
      <c r="I99" s="85">
        <v>59993.19</v>
      </c>
      <c r="J99" s="85">
        <v>0</v>
      </c>
      <c r="K99" s="100">
        <v>0</v>
      </c>
      <c r="L99" s="85">
        <v>0</v>
      </c>
    </row>
    <row r="100" spans="1:12" ht="13.8" x14ac:dyDescent="0.2">
      <c r="A100" s="37" t="s">
        <v>69</v>
      </c>
      <c r="B100" s="16" t="s">
        <v>69</v>
      </c>
      <c r="C100" s="16" t="s">
        <v>1206</v>
      </c>
      <c r="D100" s="16" t="s">
        <v>1984</v>
      </c>
      <c r="E100" s="85">
        <v>553000</v>
      </c>
      <c r="F100" s="85">
        <v>0</v>
      </c>
      <c r="G100" s="85">
        <v>553000</v>
      </c>
      <c r="H100" s="85">
        <v>550000</v>
      </c>
      <c r="I100" s="85">
        <v>549996.94999999995</v>
      </c>
      <c r="J100" s="85">
        <v>0</v>
      </c>
      <c r="K100" s="100">
        <v>0</v>
      </c>
      <c r="L100" s="85">
        <v>0</v>
      </c>
    </row>
    <row r="101" spans="1:12" ht="13.8" x14ac:dyDescent="0.2">
      <c r="A101" s="37" t="s">
        <v>69</v>
      </c>
      <c r="B101" s="16" t="s">
        <v>69</v>
      </c>
      <c r="C101" s="16" t="s">
        <v>1207</v>
      </c>
      <c r="D101" s="16" t="s">
        <v>1208</v>
      </c>
      <c r="E101" s="85">
        <v>25000</v>
      </c>
      <c r="F101" s="85">
        <v>0</v>
      </c>
      <c r="G101" s="85">
        <v>25000</v>
      </c>
      <c r="H101" s="85">
        <v>0</v>
      </c>
      <c r="I101" s="85">
        <v>0</v>
      </c>
      <c r="J101" s="85">
        <v>0</v>
      </c>
      <c r="K101" s="100">
        <v>0</v>
      </c>
      <c r="L101" s="85">
        <v>0</v>
      </c>
    </row>
    <row r="102" spans="1:12" ht="13.8" x14ac:dyDescent="0.2">
      <c r="A102" s="37" t="s">
        <v>69</v>
      </c>
      <c r="B102" s="16" t="s">
        <v>69</v>
      </c>
      <c r="C102" s="16" t="s">
        <v>1209</v>
      </c>
      <c r="D102" s="16" t="s">
        <v>1985</v>
      </c>
      <c r="E102" s="85">
        <v>142172.5</v>
      </c>
      <c r="F102" s="85">
        <v>0</v>
      </c>
      <c r="G102" s="85">
        <v>142172.5</v>
      </c>
      <c r="H102" s="85">
        <v>55056.35</v>
      </c>
      <c r="I102" s="85">
        <v>55056.35</v>
      </c>
      <c r="J102" s="85">
        <v>0</v>
      </c>
      <c r="K102" s="100">
        <v>0</v>
      </c>
      <c r="L102" s="85">
        <v>0</v>
      </c>
    </row>
    <row r="103" spans="1:12" ht="13.8" x14ac:dyDescent="0.2">
      <c r="A103" s="37" t="s">
        <v>69</v>
      </c>
      <c r="B103" s="16" t="s">
        <v>69</v>
      </c>
      <c r="C103" s="16" t="s">
        <v>1210</v>
      </c>
      <c r="D103" s="16" t="s">
        <v>1211</v>
      </c>
      <c r="E103" s="85">
        <v>115000</v>
      </c>
      <c r="F103" s="85">
        <v>0</v>
      </c>
      <c r="G103" s="85">
        <v>115000</v>
      </c>
      <c r="H103" s="85">
        <v>0</v>
      </c>
      <c r="I103" s="85">
        <v>0</v>
      </c>
      <c r="J103" s="85">
        <v>0</v>
      </c>
      <c r="K103" s="100">
        <v>0</v>
      </c>
      <c r="L103" s="85">
        <v>0</v>
      </c>
    </row>
    <row r="104" spans="1:12" ht="13.8" x14ac:dyDescent="0.2">
      <c r="A104" s="37" t="s">
        <v>69</v>
      </c>
      <c r="B104" s="16" t="s">
        <v>69</v>
      </c>
      <c r="C104" s="16" t="s">
        <v>1212</v>
      </c>
      <c r="D104" s="16" t="s">
        <v>1986</v>
      </c>
      <c r="E104" s="85">
        <v>0</v>
      </c>
      <c r="F104" s="85">
        <v>0</v>
      </c>
      <c r="G104" s="85">
        <v>0</v>
      </c>
      <c r="H104" s="85">
        <v>2883.6</v>
      </c>
      <c r="I104" s="85">
        <v>2883.6</v>
      </c>
      <c r="J104" s="85">
        <v>2883.6</v>
      </c>
      <c r="K104" s="100">
        <v>0</v>
      </c>
      <c r="L104" s="85">
        <v>2883.6</v>
      </c>
    </row>
    <row r="105" spans="1:12" ht="13.8" x14ac:dyDescent="0.2">
      <c r="A105" s="37" t="s">
        <v>69</v>
      </c>
      <c r="B105" s="16" t="s">
        <v>69</v>
      </c>
      <c r="C105" s="16" t="s">
        <v>1213</v>
      </c>
      <c r="D105" s="16" t="s">
        <v>1214</v>
      </c>
      <c r="E105" s="85">
        <v>1203000</v>
      </c>
      <c r="F105" s="85">
        <v>0</v>
      </c>
      <c r="G105" s="85">
        <v>1203000</v>
      </c>
      <c r="H105" s="85">
        <v>1203333.33</v>
      </c>
      <c r="I105" s="85">
        <v>403333.33</v>
      </c>
      <c r="J105" s="85">
        <v>401811.79</v>
      </c>
      <c r="K105" s="100">
        <v>33.400813798836197</v>
      </c>
      <c r="L105" s="85">
        <v>223411.63</v>
      </c>
    </row>
    <row r="106" spans="1:12" ht="13.8" x14ac:dyDescent="0.2">
      <c r="A106" s="37" t="s">
        <v>69</v>
      </c>
      <c r="B106" s="16" t="s">
        <v>69</v>
      </c>
      <c r="C106" s="16" t="s">
        <v>1215</v>
      </c>
      <c r="D106" s="16" t="s">
        <v>1216</v>
      </c>
      <c r="E106" s="85">
        <v>70000</v>
      </c>
      <c r="F106" s="85">
        <v>0</v>
      </c>
      <c r="G106" s="85">
        <v>70000</v>
      </c>
      <c r="H106" s="85">
        <v>0</v>
      </c>
      <c r="I106" s="85">
        <v>0</v>
      </c>
      <c r="J106" s="85">
        <v>0</v>
      </c>
      <c r="K106" s="100">
        <v>0</v>
      </c>
      <c r="L106" s="85">
        <v>0</v>
      </c>
    </row>
    <row r="107" spans="1:12" ht="13.8" x14ac:dyDescent="0.2">
      <c r="A107" s="37" t="s">
        <v>69</v>
      </c>
      <c r="B107" s="16" t="s">
        <v>69</v>
      </c>
      <c r="C107" s="16" t="s">
        <v>1217</v>
      </c>
      <c r="D107" s="16" t="s">
        <v>1218</v>
      </c>
      <c r="E107" s="85">
        <v>90000</v>
      </c>
      <c r="F107" s="85">
        <v>0</v>
      </c>
      <c r="G107" s="85">
        <v>90000</v>
      </c>
      <c r="H107" s="85">
        <v>0</v>
      </c>
      <c r="I107" s="85">
        <v>0</v>
      </c>
      <c r="J107" s="85">
        <v>0</v>
      </c>
      <c r="K107" s="100">
        <v>0</v>
      </c>
      <c r="L107" s="85">
        <v>0</v>
      </c>
    </row>
    <row r="108" spans="1:12" ht="13.8" x14ac:dyDescent="0.2">
      <c r="A108" s="37" t="s">
        <v>69</v>
      </c>
      <c r="B108" s="16" t="s">
        <v>69</v>
      </c>
      <c r="C108" s="16" t="s">
        <v>1219</v>
      </c>
      <c r="D108" s="16" t="s">
        <v>1220</v>
      </c>
      <c r="E108" s="85">
        <v>0</v>
      </c>
      <c r="F108" s="85">
        <v>0</v>
      </c>
      <c r="G108" s="85">
        <v>0</v>
      </c>
      <c r="H108" s="85">
        <v>2986.01</v>
      </c>
      <c r="I108" s="85">
        <v>2986.01</v>
      </c>
      <c r="J108" s="85">
        <v>2986.01</v>
      </c>
      <c r="K108" s="100">
        <v>0</v>
      </c>
      <c r="L108" s="85">
        <v>0</v>
      </c>
    </row>
    <row r="109" spans="1:12" ht="13.8" x14ac:dyDescent="0.2">
      <c r="A109" s="37" t="s">
        <v>69</v>
      </c>
      <c r="B109" s="16" t="s">
        <v>69</v>
      </c>
      <c r="C109" s="16" t="s">
        <v>1221</v>
      </c>
      <c r="D109" s="16" t="s">
        <v>1987</v>
      </c>
      <c r="E109" s="85">
        <v>0</v>
      </c>
      <c r="F109" s="85">
        <v>0</v>
      </c>
      <c r="G109" s="85">
        <v>0</v>
      </c>
      <c r="H109" s="85">
        <v>11692.8</v>
      </c>
      <c r="I109" s="85">
        <v>11692.8</v>
      </c>
      <c r="J109" s="85">
        <v>11692.8</v>
      </c>
      <c r="K109" s="100">
        <v>0</v>
      </c>
      <c r="L109" s="85">
        <v>11692.8</v>
      </c>
    </row>
    <row r="110" spans="1:12" ht="13.8" x14ac:dyDescent="0.2">
      <c r="A110" s="37" t="s">
        <v>69</v>
      </c>
      <c r="B110" s="16" t="s">
        <v>69</v>
      </c>
      <c r="C110" s="16" t="s">
        <v>1222</v>
      </c>
      <c r="D110" s="16" t="s">
        <v>1223</v>
      </c>
      <c r="E110" s="85">
        <v>0</v>
      </c>
      <c r="F110" s="85">
        <v>0</v>
      </c>
      <c r="G110" s="85">
        <v>0</v>
      </c>
      <c r="H110" s="85">
        <v>16406.669999999998</v>
      </c>
      <c r="I110" s="85">
        <v>16406.669999999998</v>
      </c>
      <c r="J110" s="85">
        <v>16406.669999999998</v>
      </c>
      <c r="K110" s="100">
        <v>0</v>
      </c>
      <c r="L110" s="85">
        <v>16406.669999999998</v>
      </c>
    </row>
    <row r="111" spans="1:12" ht="13.8" x14ac:dyDescent="0.2">
      <c r="A111" s="37" t="s">
        <v>69</v>
      </c>
      <c r="B111" s="16" t="s">
        <v>69</v>
      </c>
      <c r="C111" s="16" t="s">
        <v>1224</v>
      </c>
      <c r="D111" s="16" t="s">
        <v>1988</v>
      </c>
      <c r="E111" s="85">
        <v>450000</v>
      </c>
      <c r="F111" s="85">
        <v>0</v>
      </c>
      <c r="G111" s="85">
        <v>450000</v>
      </c>
      <c r="H111" s="85">
        <v>450000</v>
      </c>
      <c r="I111" s="85">
        <v>450000</v>
      </c>
      <c r="J111" s="85">
        <v>265958.06</v>
      </c>
      <c r="K111" s="100">
        <v>59.101791111111098</v>
      </c>
      <c r="L111" s="85">
        <v>152751.98000000001</v>
      </c>
    </row>
    <row r="112" spans="1:12" ht="13.8" x14ac:dyDescent="0.2">
      <c r="A112" s="37" t="s">
        <v>69</v>
      </c>
      <c r="B112" s="16" t="s">
        <v>69</v>
      </c>
      <c r="C112" s="16" t="s">
        <v>1225</v>
      </c>
      <c r="D112" s="16" t="s">
        <v>1226</v>
      </c>
      <c r="E112" s="85">
        <v>125000</v>
      </c>
      <c r="F112" s="85">
        <v>0</v>
      </c>
      <c r="G112" s="85">
        <v>125000</v>
      </c>
      <c r="H112" s="85">
        <v>0</v>
      </c>
      <c r="I112" s="85">
        <v>0</v>
      </c>
      <c r="J112" s="85">
        <v>0</v>
      </c>
      <c r="K112" s="100">
        <v>0</v>
      </c>
      <c r="L112" s="85">
        <v>0</v>
      </c>
    </row>
    <row r="113" spans="1:12" ht="13.8" x14ac:dyDescent="0.2">
      <c r="A113" s="37" t="s">
        <v>69</v>
      </c>
      <c r="B113" s="16" t="s">
        <v>69</v>
      </c>
      <c r="C113" s="16" t="s">
        <v>1227</v>
      </c>
      <c r="D113" s="16" t="s">
        <v>1989</v>
      </c>
      <c r="E113" s="85">
        <v>90000</v>
      </c>
      <c r="F113" s="85">
        <v>0</v>
      </c>
      <c r="G113" s="85">
        <v>90000</v>
      </c>
      <c r="H113" s="85">
        <v>0</v>
      </c>
      <c r="I113" s="85">
        <v>0</v>
      </c>
      <c r="J113" s="85">
        <v>0</v>
      </c>
      <c r="K113" s="100">
        <v>0</v>
      </c>
      <c r="L113" s="85">
        <v>0</v>
      </c>
    </row>
    <row r="114" spans="1:12" ht="13.8" x14ac:dyDescent="0.2">
      <c r="A114" s="37" t="s">
        <v>69</v>
      </c>
      <c r="B114" s="16" t="s">
        <v>69</v>
      </c>
      <c r="C114" s="16" t="s">
        <v>1228</v>
      </c>
      <c r="D114" s="16" t="s">
        <v>1990</v>
      </c>
      <c r="E114" s="85">
        <v>50000</v>
      </c>
      <c r="F114" s="85">
        <v>0</v>
      </c>
      <c r="G114" s="85">
        <v>50000</v>
      </c>
      <c r="H114" s="85">
        <v>0</v>
      </c>
      <c r="I114" s="85">
        <v>0</v>
      </c>
      <c r="J114" s="85">
        <v>0</v>
      </c>
      <c r="K114" s="100">
        <v>0</v>
      </c>
      <c r="L114" s="85">
        <v>0</v>
      </c>
    </row>
    <row r="115" spans="1:12" ht="13.8" x14ac:dyDescent="0.2">
      <c r="A115" s="37" t="s">
        <v>69</v>
      </c>
      <c r="B115" s="16" t="s">
        <v>69</v>
      </c>
      <c r="C115" s="16" t="s">
        <v>1229</v>
      </c>
      <c r="D115" s="16" t="s">
        <v>1230</v>
      </c>
      <c r="E115" s="85">
        <v>350000</v>
      </c>
      <c r="F115" s="85">
        <v>0</v>
      </c>
      <c r="G115" s="85">
        <v>350000</v>
      </c>
      <c r="H115" s="85">
        <v>244257.57</v>
      </c>
      <c r="I115" s="85">
        <v>244257.57</v>
      </c>
      <c r="J115" s="85">
        <v>0</v>
      </c>
      <c r="K115" s="100">
        <v>0</v>
      </c>
      <c r="L115" s="85">
        <v>0</v>
      </c>
    </row>
    <row r="116" spans="1:12" ht="13.8" x14ac:dyDescent="0.2">
      <c r="A116" s="37" t="s">
        <v>69</v>
      </c>
      <c r="B116" s="16" t="s">
        <v>69</v>
      </c>
      <c r="C116" s="16" t="s">
        <v>1231</v>
      </c>
      <c r="D116" s="16" t="s">
        <v>1232</v>
      </c>
      <c r="E116" s="85">
        <v>460000</v>
      </c>
      <c r="F116" s="85">
        <v>0</v>
      </c>
      <c r="G116" s="85">
        <v>460000</v>
      </c>
      <c r="H116" s="85">
        <v>169485.35</v>
      </c>
      <c r="I116" s="85">
        <v>169485.35</v>
      </c>
      <c r="J116" s="85">
        <v>0</v>
      </c>
      <c r="K116" s="100">
        <v>0</v>
      </c>
      <c r="L116" s="85">
        <v>0</v>
      </c>
    </row>
    <row r="117" spans="1:12" ht="13.8" x14ac:dyDescent="0.2">
      <c r="A117" s="37" t="s">
        <v>69</v>
      </c>
      <c r="B117" s="16" t="s">
        <v>69</v>
      </c>
      <c r="C117" s="16" t="s">
        <v>1233</v>
      </c>
      <c r="D117" s="16" t="s">
        <v>1234</v>
      </c>
      <c r="E117" s="85">
        <v>0</v>
      </c>
      <c r="F117" s="85">
        <v>0</v>
      </c>
      <c r="G117" s="85">
        <v>0</v>
      </c>
      <c r="H117" s="85">
        <v>9368.4699999999993</v>
      </c>
      <c r="I117" s="85">
        <v>9368.4699999999993</v>
      </c>
      <c r="J117" s="85">
        <v>9368.4699999999993</v>
      </c>
      <c r="K117" s="100">
        <v>0</v>
      </c>
      <c r="L117" s="85">
        <v>9368.4699999999993</v>
      </c>
    </row>
    <row r="118" spans="1:12" ht="13.8" x14ac:dyDescent="0.2">
      <c r="A118" s="37" t="s">
        <v>69</v>
      </c>
      <c r="B118" s="16" t="s">
        <v>69</v>
      </c>
      <c r="C118" s="16" t="s">
        <v>1235</v>
      </c>
      <c r="D118" s="16" t="s">
        <v>1236</v>
      </c>
      <c r="E118" s="85">
        <v>13114254.51</v>
      </c>
      <c r="F118" s="85">
        <v>0</v>
      </c>
      <c r="G118" s="85">
        <v>13114254.51</v>
      </c>
      <c r="H118" s="85">
        <v>13114254.51</v>
      </c>
      <c r="I118" s="85">
        <v>13114254.51</v>
      </c>
      <c r="J118" s="85">
        <v>4671402.16</v>
      </c>
      <c r="K118" s="100">
        <v>35.620798394890997</v>
      </c>
      <c r="L118" s="85">
        <v>3664141.68</v>
      </c>
    </row>
    <row r="119" spans="1:12" ht="13.8" x14ac:dyDescent="0.2">
      <c r="A119" s="37" t="s">
        <v>69</v>
      </c>
      <c r="B119" s="16" t="s">
        <v>69</v>
      </c>
      <c r="C119" s="16" t="s">
        <v>1237</v>
      </c>
      <c r="D119" s="16" t="s">
        <v>1238</v>
      </c>
      <c r="E119" s="85">
        <v>165908.38</v>
      </c>
      <c r="F119" s="85">
        <v>0</v>
      </c>
      <c r="G119" s="85">
        <v>165908.38</v>
      </c>
      <c r="H119" s="85">
        <v>83721.03</v>
      </c>
      <c r="I119" s="85">
        <v>83721.03</v>
      </c>
      <c r="J119" s="85">
        <v>0</v>
      </c>
      <c r="K119" s="100">
        <v>0</v>
      </c>
      <c r="L119" s="85">
        <v>0</v>
      </c>
    </row>
    <row r="120" spans="1:12" ht="13.8" x14ac:dyDescent="0.2">
      <c r="A120" s="37" t="s">
        <v>69</v>
      </c>
      <c r="B120" s="16" t="s">
        <v>69</v>
      </c>
      <c r="C120" s="16" t="s">
        <v>1239</v>
      </c>
      <c r="D120" s="16" t="s">
        <v>1991</v>
      </c>
      <c r="E120" s="85">
        <v>283280</v>
      </c>
      <c r="F120" s="85">
        <v>0</v>
      </c>
      <c r="G120" s="85">
        <v>283280</v>
      </c>
      <c r="H120" s="85">
        <v>209220.27</v>
      </c>
      <c r="I120" s="85">
        <v>209220.27</v>
      </c>
      <c r="J120" s="85">
        <v>11789.39</v>
      </c>
      <c r="K120" s="100">
        <v>4.1617445636825803</v>
      </c>
      <c r="L120" s="85">
        <v>11789.39</v>
      </c>
    </row>
    <row r="121" spans="1:12" ht="13.8" x14ac:dyDescent="0.2">
      <c r="A121" s="37" t="s">
        <v>69</v>
      </c>
      <c r="B121" s="16" t="s">
        <v>69</v>
      </c>
      <c r="C121" s="16" t="s">
        <v>1240</v>
      </c>
      <c r="D121" s="16" t="s">
        <v>1241</v>
      </c>
      <c r="E121" s="85">
        <v>100000</v>
      </c>
      <c r="F121" s="85">
        <v>0</v>
      </c>
      <c r="G121" s="85">
        <v>100000</v>
      </c>
      <c r="H121" s="85">
        <v>0</v>
      </c>
      <c r="I121" s="85">
        <v>0</v>
      </c>
      <c r="J121" s="85">
        <v>0</v>
      </c>
      <c r="K121" s="100">
        <v>0</v>
      </c>
      <c r="L121" s="85">
        <v>0</v>
      </c>
    </row>
    <row r="122" spans="1:12" ht="13.8" x14ac:dyDescent="0.2">
      <c r="A122" s="37" t="s">
        <v>69</v>
      </c>
      <c r="B122" s="16" t="s">
        <v>69</v>
      </c>
      <c r="C122" s="16" t="s">
        <v>1242</v>
      </c>
      <c r="D122" s="16" t="s">
        <v>1243</v>
      </c>
      <c r="E122" s="85">
        <v>179028.61</v>
      </c>
      <c r="F122" s="85">
        <v>0</v>
      </c>
      <c r="G122" s="85">
        <v>179028.61</v>
      </c>
      <c r="H122" s="85">
        <v>781.66</v>
      </c>
      <c r="I122" s="85">
        <v>781.66</v>
      </c>
      <c r="J122" s="85">
        <v>781.66</v>
      </c>
      <c r="K122" s="100">
        <v>0.43661177953623997</v>
      </c>
      <c r="L122" s="85">
        <v>781.66</v>
      </c>
    </row>
    <row r="123" spans="1:12" ht="13.8" x14ac:dyDescent="0.2">
      <c r="A123" s="37" t="s">
        <v>69</v>
      </c>
      <c r="B123" s="16" t="s">
        <v>69</v>
      </c>
      <c r="C123" s="16" t="s">
        <v>1244</v>
      </c>
      <c r="D123" s="16" t="s">
        <v>1992</v>
      </c>
      <c r="E123" s="85">
        <v>200000</v>
      </c>
      <c r="F123" s="85">
        <v>0</v>
      </c>
      <c r="G123" s="85">
        <v>200000</v>
      </c>
      <c r="H123" s="85">
        <v>47782.8</v>
      </c>
      <c r="I123" s="85">
        <v>47782.8</v>
      </c>
      <c r="J123" s="85">
        <v>47782.8</v>
      </c>
      <c r="K123" s="100">
        <v>23.891400000000001</v>
      </c>
      <c r="L123" s="85">
        <v>47782.8</v>
      </c>
    </row>
    <row r="124" spans="1:12" ht="13.8" x14ac:dyDescent="0.2">
      <c r="A124" s="37" t="s">
        <v>69</v>
      </c>
      <c r="B124" s="16" t="s">
        <v>69</v>
      </c>
      <c r="C124" s="16" t="s">
        <v>1245</v>
      </c>
      <c r="D124" s="16" t="s">
        <v>1246</v>
      </c>
      <c r="E124" s="85">
        <v>55000</v>
      </c>
      <c r="F124" s="85">
        <v>0</v>
      </c>
      <c r="G124" s="85">
        <v>55000</v>
      </c>
      <c r="H124" s="85">
        <v>4467.01</v>
      </c>
      <c r="I124" s="85">
        <v>4467.01</v>
      </c>
      <c r="J124" s="85">
        <v>4467.01</v>
      </c>
      <c r="K124" s="100">
        <v>8.1218363636363602</v>
      </c>
      <c r="L124" s="85">
        <v>4467.01</v>
      </c>
    </row>
    <row r="125" spans="1:12" ht="13.8" x14ac:dyDescent="0.2">
      <c r="A125" s="37" t="s">
        <v>69</v>
      </c>
      <c r="B125" s="16" t="s">
        <v>69</v>
      </c>
      <c r="C125" s="16" t="s">
        <v>1247</v>
      </c>
      <c r="D125" s="16" t="s">
        <v>1248</v>
      </c>
      <c r="E125" s="85">
        <v>700000</v>
      </c>
      <c r="F125" s="85">
        <v>0</v>
      </c>
      <c r="G125" s="85">
        <v>700000</v>
      </c>
      <c r="H125" s="85">
        <v>325654.51</v>
      </c>
      <c r="I125" s="85">
        <v>325654.51</v>
      </c>
      <c r="J125" s="85">
        <v>54285.41</v>
      </c>
      <c r="K125" s="100">
        <v>7.7550585714285702</v>
      </c>
      <c r="L125" s="85">
        <v>54285.41</v>
      </c>
    </row>
    <row r="126" spans="1:12" ht="13.8" x14ac:dyDescent="0.2">
      <c r="A126" s="37" t="s">
        <v>69</v>
      </c>
      <c r="B126" s="16" t="s">
        <v>69</v>
      </c>
      <c r="C126" s="16" t="s">
        <v>1249</v>
      </c>
      <c r="D126" s="16" t="s">
        <v>1250</v>
      </c>
      <c r="E126" s="85">
        <v>460000</v>
      </c>
      <c r="F126" s="85">
        <v>0</v>
      </c>
      <c r="G126" s="85">
        <v>460000</v>
      </c>
      <c r="H126" s="85">
        <v>430000</v>
      </c>
      <c r="I126" s="85">
        <v>430000</v>
      </c>
      <c r="J126" s="85">
        <v>147605.04</v>
      </c>
      <c r="K126" s="100">
        <v>32.088052173912999</v>
      </c>
      <c r="L126" s="85">
        <v>119337.25</v>
      </c>
    </row>
    <row r="127" spans="1:12" ht="13.8" x14ac:dyDescent="0.2">
      <c r="A127" s="37" t="s">
        <v>69</v>
      </c>
      <c r="B127" s="16" t="s">
        <v>69</v>
      </c>
      <c r="C127" s="16" t="s">
        <v>1251</v>
      </c>
      <c r="D127" s="16" t="s">
        <v>1993</v>
      </c>
      <c r="E127" s="85">
        <v>0</v>
      </c>
      <c r="F127" s="85">
        <v>0</v>
      </c>
      <c r="G127" s="85">
        <v>0</v>
      </c>
      <c r="H127" s="85">
        <v>21419.86</v>
      </c>
      <c r="I127" s="85">
        <v>21419.86</v>
      </c>
      <c r="J127" s="85">
        <v>21419.86</v>
      </c>
      <c r="K127" s="100">
        <v>0</v>
      </c>
      <c r="L127" s="85">
        <v>21419.86</v>
      </c>
    </row>
    <row r="128" spans="1:12" ht="13.8" x14ac:dyDescent="0.2">
      <c r="A128" s="37" t="s">
        <v>69</v>
      </c>
      <c r="B128" s="16" t="s">
        <v>69</v>
      </c>
      <c r="C128" s="16" t="s">
        <v>1252</v>
      </c>
      <c r="D128" s="16" t="s">
        <v>1253</v>
      </c>
      <c r="E128" s="85">
        <v>600000</v>
      </c>
      <c r="F128" s="85">
        <v>0</v>
      </c>
      <c r="G128" s="85">
        <v>600000</v>
      </c>
      <c r="H128" s="85">
        <v>146318.65</v>
      </c>
      <c r="I128" s="85">
        <v>146318.65</v>
      </c>
      <c r="J128" s="85">
        <v>5989.5</v>
      </c>
      <c r="K128" s="100">
        <v>0.99824999999999997</v>
      </c>
      <c r="L128" s="85">
        <v>5989.5</v>
      </c>
    </row>
    <row r="129" spans="1:12" ht="13.8" x14ac:dyDescent="0.2">
      <c r="A129" s="37" t="s">
        <v>69</v>
      </c>
      <c r="B129" s="16" t="s">
        <v>69</v>
      </c>
      <c r="C129" s="16" t="s">
        <v>1254</v>
      </c>
      <c r="D129" s="16" t="s">
        <v>1255</v>
      </c>
      <c r="E129" s="85">
        <v>0</v>
      </c>
      <c r="F129" s="85">
        <v>0</v>
      </c>
      <c r="G129" s="85">
        <v>0</v>
      </c>
      <c r="H129" s="85">
        <v>769.24</v>
      </c>
      <c r="I129" s="85">
        <v>769.24</v>
      </c>
      <c r="J129" s="85">
        <v>769.24</v>
      </c>
      <c r="K129" s="100">
        <v>0</v>
      </c>
      <c r="L129" s="85">
        <v>769.24</v>
      </c>
    </row>
    <row r="130" spans="1:12" ht="13.8" x14ac:dyDescent="0.2">
      <c r="A130" s="37" t="s">
        <v>69</v>
      </c>
      <c r="B130" s="16" t="s">
        <v>69</v>
      </c>
      <c r="C130" s="16" t="s">
        <v>1256</v>
      </c>
      <c r="D130" s="16" t="s">
        <v>1257</v>
      </c>
      <c r="E130" s="85">
        <v>30000</v>
      </c>
      <c r="F130" s="85">
        <v>0</v>
      </c>
      <c r="G130" s="85">
        <v>30000</v>
      </c>
      <c r="H130" s="85">
        <v>0</v>
      </c>
      <c r="I130" s="85">
        <v>0</v>
      </c>
      <c r="J130" s="85">
        <v>0</v>
      </c>
      <c r="K130" s="100">
        <v>0</v>
      </c>
      <c r="L130" s="85">
        <v>0</v>
      </c>
    </row>
    <row r="131" spans="1:12" ht="13.8" x14ac:dyDescent="0.2">
      <c r="A131" s="37" t="s">
        <v>69</v>
      </c>
      <c r="B131" s="16" t="s">
        <v>69</v>
      </c>
      <c r="C131" s="16" t="s">
        <v>1258</v>
      </c>
      <c r="D131" s="16" t="s">
        <v>1259</v>
      </c>
      <c r="E131" s="85">
        <v>5000</v>
      </c>
      <c r="F131" s="85">
        <v>0</v>
      </c>
      <c r="G131" s="85">
        <v>5000</v>
      </c>
      <c r="H131" s="85">
        <v>1057.2</v>
      </c>
      <c r="I131" s="85">
        <v>1057.2</v>
      </c>
      <c r="J131" s="85">
        <v>440.5</v>
      </c>
      <c r="K131" s="100">
        <v>8.81</v>
      </c>
      <c r="L131" s="85">
        <v>352.4</v>
      </c>
    </row>
    <row r="132" spans="1:12" ht="13.8" x14ac:dyDescent="0.2">
      <c r="A132" s="37" t="s">
        <v>69</v>
      </c>
      <c r="B132" s="16" t="s">
        <v>69</v>
      </c>
      <c r="C132" s="16" t="s">
        <v>1260</v>
      </c>
      <c r="D132" s="16" t="s">
        <v>1261</v>
      </c>
      <c r="E132" s="85">
        <v>120000</v>
      </c>
      <c r="F132" s="85">
        <v>0</v>
      </c>
      <c r="G132" s="85">
        <v>120000</v>
      </c>
      <c r="H132" s="85">
        <v>114000</v>
      </c>
      <c r="I132" s="85">
        <v>113884.41</v>
      </c>
      <c r="J132" s="85">
        <v>0</v>
      </c>
      <c r="K132" s="100">
        <v>0</v>
      </c>
      <c r="L132" s="85">
        <v>0</v>
      </c>
    </row>
    <row r="133" spans="1:12" ht="13.8" x14ac:dyDescent="0.2">
      <c r="A133" s="37" t="s">
        <v>69</v>
      </c>
      <c r="B133" s="16" t="s">
        <v>69</v>
      </c>
      <c r="C133" s="16" t="s">
        <v>1262</v>
      </c>
      <c r="D133" s="16" t="s">
        <v>1263</v>
      </c>
      <c r="E133" s="85">
        <v>50000</v>
      </c>
      <c r="F133" s="85">
        <v>0</v>
      </c>
      <c r="G133" s="85">
        <v>50000</v>
      </c>
      <c r="H133" s="85">
        <v>0</v>
      </c>
      <c r="I133" s="85">
        <v>0</v>
      </c>
      <c r="J133" s="85">
        <v>0</v>
      </c>
      <c r="K133" s="100">
        <v>0</v>
      </c>
      <c r="L133" s="85">
        <v>0</v>
      </c>
    </row>
    <row r="134" spans="1:12" ht="13.8" x14ac:dyDescent="0.2">
      <c r="A134" s="37" t="s">
        <v>69</v>
      </c>
      <c r="B134" s="16" t="s">
        <v>69</v>
      </c>
      <c r="C134" s="16" t="s">
        <v>1264</v>
      </c>
      <c r="D134" s="16" t="s">
        <v>1265</v>
      </c>
      <c r="E134" s="85">
        <v>80000</v>
      </c>
      <c r="F134" s="85">
        <v>0</v>
      </c>
      <c r="G134" s="85">
        <v>80000</v>
      </c>
      <c r="H134" s="85">
        <v>0</v>
      </c>
      <c r="I134" s="85">
        <v>0</v>
      </c>
      <c r="J134" s="85">
        <v>0</v>
      </c>
      <c r="K134" s="100">
        <v>0</v>
      </c>
      <c r="L134" s="85">
        <v>0</v>
      </c>
    </row>
    <row r="135" spans="1:12" ht="13.8" x14ac:dyDescent="0.2">
      <c r="A135" s="37" t="s">
        <v>69</v>
      </c>
      <c r="B135" s="16" t="s">
        <v>69</v>
      </c>
      <c r="C135" s="16" t="s">
        <v>1266</v>
      </c>
      <c r="D135" s="16" t="s">
        <v>1994</v>
      </c>
      <c r="E135" s="85">
        <v>0</v>
      </c>
      <c r="F135" s="85">
        <v>0</v>
      </c>
      <c r="G135" s="85">
        <v>0</v>
      </c>
      <c r="H135" s="85">
        <v>591.69000000000005</v>
      </c>
      <c r="I135" s="85">
        <v>591.69000000000005</v>
      </c>
      <c r="J135" s="85">
        <v>591.69000000000005</v>
      </c>
      <c r="K135" s="100">
        <v>0</v>
      </c>
      <c r="L135" s="85">
        <v>591.69000000000005</v>
      </c>
    </row>
    <row r="136" spans="1:12" ht="13.8" x14ac:dyDescent="0.2">
      <c r="A136" s="37" t="s">
        <v>69</v>
      </c>
      <c r="B136" s="16" t="s">
        <v>69</v>
      </c>
      <c r="C136" s="16" t="s">
        <v>1267</v>
      </c>
      <c r="D136" s="16" t="s">
        <v>1995</v>
      </c>
      <c r="E136" s="85">
        <v>0</v>
      </c>
      <c r="F136" s="85">
        <v>0</v>
      </c>
      <c r="G136" s="85">
        <v>0</v>
      </c>
      <c r="H136" s="85">
        <v>5747.5</v>
      </c>
      <c r="I136" s="85">
        <v>5747.5</v>
      </c>
      <c r="J136" s="85">
        <v>5747.5</v>
      </c>
      <c r="K136" s="100">
        <v>0</v>
      </c>
      <c r="L136" s="85">
        <v>5747.5</v>
      </c>
    </row>
    <row r="137" spans="1:12" ht="13.8" x14ac:dyDescent="0.2">
      <c r="A137" s="37" t="s">
        <v>69</v>
      </c>
      <c r="B137" s="16" t="s">
        <v>69</v>
      </c>
      <c r="C137" s="16" t="s">
        <v>1268</v>
      </c>
      <c r="D137" s="16" t="s">
        <v>1269</v>
      </c>
      <c r="E137" s="85">
        <v>500000</v>
      </c>
      <c r="F137" s="85">
        <v>0</v>
      </c>
      <c r="G137" s="85">
        <v>500000</v>
      </c>
      <c r="H137" s="85">
        <v>421143.17</v>
      </c>
      <c r="I137" s="85">
        <v>421143.17</v>
      </c>
      <c r="J137" s="85">
        <v>111152.46</v>
      </c>
      <c r="K137" s="100">
        <v>22.230492000000002</v>
      </c>
      <c r="L137" s="85">
        <v>0</v>
      </c>
    </row>
    <row r="138" spans="1:12" ht="13.8" x14ac:dyDescent="0.2">
      <c r="A138" s="37" t="s">
        <v>69</v>
      </c>
      <c r="B138" s="16" t="s">
        <v>69</v>
      </c>
      <c r="C138" s="16" t="s">
        <v>1270</v>
      </c>
      <c r="D138" s="16" t="s">
        <v>1271</v>
      </c>
      <c r="E138" s="85">
        <v>2000000</v>
      </c>
      <c r="F138" s="85">
        <v>0</v>
      </c>
      <c r="G138" s="85">
        <v>2000000</v>
      </c>
      <c r="H138" s="85">
        <v>0</v>
      </c>
      <c r="I138" s="85">
        <v>0</v>
      </c>
      <c r="J138" s="85">
        <v>0</v>
      </c>
      <c r="K138" s="100">
        <v>0</v>
      </c>
      <c r="L138" s="85">
        <v>0</v>
      </c>
    </row>
    <row r="139" spans="1:12" ht="13.8" x14ac:dyDescent="0.2">
      <c r="A139" s="37" t="s">
        <v>69</v>
      </c>
      <c r="B139" s="16" t="s">
        <v>69</v>
      </c>
      <c r="C139" s="16" t="s">
        <v>1272</v>
      </c>
      <c r="D139" s="16" t="s">
        <v>1996</v>
      </c>
      <c r="E139" s="85">
        <v>0</v>
      </c>
      <c r="F139" s="85">
        <v>0</v>
      </c>
      <c r="G139" s="85">
        <v>0</v>
      </c>
      <c r="H139" s="85">
        <v>1338.77</v>
      </c>
      <c r="I139" s="85">
        <v>1338.77</v>
      </c>
      <c r="J139" s="85">
        <v>1338.77</v>
      </c>
      <c r="K139" s="100">
        <v>0</v>
      </c>
      <c r="L139" s="85">
        <v>1338.77</v>
      </c>
    </row>
    <row r="140" spans="1:12" ht="13.8" x14ac:dyDescent="0.2">
      <c r="A140" s="37" t="s">
        <v>69</v>
      </c>
      <c r="B140" s="16" t="s">
        <v>69</v>
      </c>
      <c r="C140" s="16" t="s">
        <v>1273</v>
      </c>
      <c r="D140" s="16" t="s">
        <v>1997</v>
      </c>
      <c r="E140" s="85">
        <v>25000</v>
      </c>
      <c r="F140" s="85">
        <v>0</v>
      </c>
      <c r="G140" s="85">
        <v>25000</v>
      </c>
      <c r="H140" s="85">
        <v>4132.8900000000003</v>
      </c>
      <c r="I140" s="85">
        <v>4132.8900000000003</v>
      </c>
      <c r="J140" s="85">
        <v>4132.8900000000003</v>
      </c>
      <c r="K140" s="100">
        <v>16.531559999999999</v>
      </c>
      <c r="L140" s="85">
        <v>4132.8900000000003</v>
      </c>
    </row>
    <row r="141" spans="1:12" ht="13.8" x14ac:dyDescent="0.2">
      <c r="A141" s="37" t="s">
        <v>69</v>
      </c>
      <c r="B141" s="16" t="s">
        <v>69</v>
      </c>
      <c r="C141" s="16" t="s">
        <v>1274</v>
      </c>
      <c r="D141" s="16" t="s">
        <v>1998</v>
      </c>
      <c r="E141" s="85">
        <v>200000</v>
      </c>
      <c r="F141" s="85">
        <v>0</v>
      </c>
      <c r="G141" s="85">
        <v>200000</v>
      </c>
      <c r="H141" s="85">
        <v>0</v>
      </c>
      <c r="I141" s="85">
        <v>0</v>
      </c>
      <c r="J141" s="85">
        <v>0</v>
      </c>
      <c r="K141" s="100">
        <v>0</v>
      </c>
      <c r="L141" s="85">
        <v>0</v>
      </c>
    </row>
    <row r="142" spans="1:12" ht="13.8" x14ac:dyDescent="0.2">
      <c r="A142" s="37" t="s">
        <v>69</v>
      </c>
      <c r="B142" s="16" t="s">
        <v>69</v>
      </c>
      <c r="C142" s="16" t="s">
        <v>1275</v>
      </c>
      <c r="D142" s="16" t="s">
        <v>1999</v>
      </c>
      <c r="E142" s="85">
        <v>0</v>
      </c>
      <c r="F142" s="85">
        <v>0</v>
      </c>
      <c r="G142" s="85">
        <v>0</v>
      </c>
      <c r="H142" s="85">
        <v>147347.94</v>
      </c>
      <c r="I142" s="85">
        <v>147347.94</v>
      </c>
      <c r="J142" s="85">
        <v>147347.94</v>
      </c>
      <c r="K142" s="100">
        <v>0</v>
      </c>
      <c r="L142" s="85">
        <v>147347.94</v>
      </c>
    </row>
    <row r="143" spans="1:12" ht="13.8" x14ac:dyDescent="0.2">
      <c r="A143" s="37" t="s">
        <v>69</v>
      </c>
      <c r="B143" s="16" t="s">
        <v>69</v>
      </c>
      <c r="C143" s="16" t="s">
        <v>1276</v>
      </c>
      <c r="D143" s="16" t="s">
        <v>2000</v>
      </c>
      <c r="E143" s="85">
        <v>645000</v>
      </c>
      <c r="F143" s="85">
        <v>0</v>
      </c>
      <c r="G143" s="85">
        <v>645000</v>
      </c>
      <c r="H143" s="85">
        <v>635910.43000000005</v>
      </c>
      <c r="I143" s="85">
        <v>635910.43000000005</v>
      </c>
      <c r="J143" s="85">
        <v>211856.47</v>
      </c>
      <c r="K143" s="100">
        <v>32.845964341085299</v>
      </c>
      <c r="L143" s="85">
        <v>196650.71</v>
      </c>
    </row>
    <row r="144" spans="1:12" ht="13.8" x14ac:dyDescent="0.2">
      <c r="A144" s="37" t="s">
        <v>69</v>
      </c>
      <c r="B144" s="16" t="s">
        <v>69</v>
      </c>
      <c r="C144" s="16" t="s">
        <v>1277</v>
      </c>
      <c r="D144" s="16" t="s">
        <v>2001</v>
      </c>
      <c r="E144" s="85">
        <v>2205817.6800000002</v>
      </c>
      <c r="F144" s="85">
        <v>0</v>
      </c>
      <c r="G144" s="85">
        <v>2205817.6800000002</v>
      </c>
      <c r="H144" s="85">
        <v>0</v>
      </c>
      <c r="I144" s="85">
        <v>0</v>
      </c>
      <c r="J144" s="85">
        <v>0</v>
      </c>
      <c r="K144" s="100">
        <v>0</v>
      </c>
      <c r="L144" s="85">
        <v>0</v>
      </c>
    </row>
    <row r="145" spans="1:12" ht="13.8" customHeight="1" x14ac:dyDescent="0.2">
      <c r="A145" s="37" t="s">
        <v>69</v>
      </c>
      <c r="B145" s="16" t="s">
        <v>69</v>
      </c>
      <c r="C145" s="16" t="s">
        <v>1278</v>
      </c>
      <c r="D145" s="16" t="s">
        <v>1279</v>
      </c>
      <c r="E145" s="85">
        <v>100000</v>
      </c>
      <c r="F145" s="85">
        <v>0</v>
      </c>
      <c r="G145" s="85">
        <v>100000</v>
      </c>
      <c r="H145" s="85">
        <v>0</v>
      </c>
      <c r="I145" s="85">
        <v>0</v>
      </c>
      <c r="J145" s="85">
        <v>0</v>
      </c>
      <c r="K145" s="100">
        <v>0</v>
      </c>
      <c r="L145" s="85">
        <v>0</v>
      </c>
    </row>
    <row r="146" spans="1:12" ht="13.8" x14ac:dyDescent="0.2">
      <c r="A146" s="37" t="s">
        <v>69</v>
      </c>
      <c r="B146" s="16" t="s">
        <v>69</v>
      </c>
      <c r="C146" s="16" t="s">
        <v>1280</v>
      </c>
      <c r="D146" s="16" t="s">
        <v>2002</v>
      </c>
      <c r="E146" s="85">
        <v>599050</v>
      </c>
      <c r="F146" s="85">
        <v>0</v>
      </c>
      <c r="G146" s="85">
        <v>599050</v>
      </c>
      <c r="H146" s="85">
        <v>604918.5</v>
      </c>
      <c r="I146" s="85">
        <v>5868.5</v>
      </c>
      <c r="J146" s="85">
        <v>5868.5</v>
      </c>
      <c r="K146" s="100">
        <v>0.97963442116684996</v>
      </c>
      <c r="L146" s="85">
        <v>5868.5</v>
      </c>
    </row>
    <row r="147" spans="1:12" ht="13.8" x14ac:dyDescent="0.2">
      <c r="A147" s="37" t="s">
        <v>69</v>
      </c>
      <c r="B147" s="16" t="s">
        <v>69</v>
      </c>
      <c r="C147" s="16" t="s">
        <v>1281</v>
      </c>
      <c r="D147" s="16" t="s">
        <v>2003</v>
      </c>
      <c r="E147" s="85">
        <v>3383133.22</v>
      </c>
      <c r="F147" s="85">
        <v>0</v>
      </c>
      <c r="G147" s="85">
        <v>3383133.22</v>
      </c>
      <c r="H147" s="85">
        <v>3547543.81</v>
      </c>
      <c r="I147" s="85">
        <v>3547543.81</v>
      </c>
      <c r="J147" s="85">
        <v>68951.37</v>
      </c>
      <c r="K147" s="100">
        <v>2.0380920737138499</v>
      </c>
      <c r="L147" s="85">
        <v>4816.87</v>
      </c>
    </row>
    <row r="148" spans="1:12" ht="13.8" x14ac:dyDescent="0.2">
      <c r="A148" s="37" t="s">
        <v>69</v>
      </c>
      <c r="B148" s="16" t="s">
        <v>69</v>
      </c>
      <c r="C148" s="16" t="s">
        <v>1282</v>
      </c>
      <c r="D148" s="16" t="s">
        <v>2004</v>
      </c>
      <c r="E148" s="85">
        <v>1500000</v>
      </c>
      <c r="F148" s="85">
        <v>0</v>
      </c>
      <c r="G148" s="85">
        <v>1500000</v>
      </c>
      <c r="H148" s="85">
        <v>2111894.6</v>
      </c>
      <c r="I148" s="85">
        <v>2111894.6</v>
      </c>
      <c r="J148" s="85">
        <v>0</v>
      </c>
      <c r="K148" s="100">
        <v>0</v>
      </c>
      <c r="L148" s="85">
        <v>0</v>
      </c>
    </row>
    <row r="149" spans="1:12" ht="13.8" x14ac:dyDescent="0.2">
      <c r="A149" s="37" t="s">
        <v>69</v>
      </c>
      <c r="B149" s="16" t="s">
        <v>69</v>
      </c>
      <c r="C149" s="16" t="s">
        <v>1283</v>
      </c>
      <c r="D149" s="16" t="s">
        <v>2005</v>
      </c>
      <c r="E149" s="85">
        <v>2526185.2599999998</v>
      </c>
      <c r="F149" s="85">
        <v>0</v>
      </c>
      <c r="G149" s="85">
        <v>2526185.2599999998</v>
      </c>
      <c r="H149" s="85">
        <v>3410321.8</v>
      </c>
      <c r="I149" s="85">
        <v>3410321.8</v>
      </c>
      <c r="J149" s="85">
        <v>339228.8</v>
      </c>
      <c r="K149" s="100">
        <v>13.428500489310901</v>
      </c>
      <c r="L149" s="85">
        <v>0</v>
      </c>
    </row>
    <row r="150" spans="1:12" ht="13.8" x14ac:dyDescent="0.2">
      <c r="A150" s="37" t="s">
        <v>69</v>
      </c>
      <c r="B150" s="16" t="s">
        <v>69</v>
      </c>
      <c r="C150" s="16" t="s">
        <v>1284</v>
      </c>
      <c r="D150" s="16" t="s">
        <v>1285</v>
      </c>
      <c r="E150" s="85">
        <v>200000</v>
      </c>
      <c r="F150" s="85">
        <v>0</v>
      </c>
      <c r="G150" s="85">
        <v>200000</v>
      </c>
      <c r="H150" s="85">
        <v>264772.59999999998</v>
      </c>
      <c r="I150" s="85">
        <v>39606.1</v>
      </c>
      <c r="J150" s="85">
        <v>39606.1</v>
      </c>
      <c r="K150" s="100">
        <v>19.803049999999999</v>
      </c>
      <c r="L150" s="85">
        <v>39606.1</v>
      </c>
    </row>
    <row r="151" spans="1:12" ht="13.8" x14ac:dyDescent="0.2">
      <c r="A151" s="37" t="s">
        <v>69</v>
      </c>
      <c r="B151" s="16" t="s">
        <v>69</v>
      </c>
      <c r="C151" s="16" t="s">
        <v>1286</v>
      </c>
      <c r="D151" s="16" t="s">
        <v>2006</v>
      </c>
      <c r="E151" s="85">
        <v>430000</v>
      </c>
      <c r="F151" s="85">
        <v>0</v>
      </c>
      <c r="G151" s="85">
        <v>430000</v>
      </c>
      <c r="H151" s="85">
        <v>123395.55</v>
      </c>
      <c r="I151" s="85">
        <v>123395.55</v>
      </c>
      <c r="J151" s="85">
        <v>123395.55</v>
      </c>
      <c r="K151" s="100">
        <v>28.696639534883701</v>
      </c>
      <c r="L151" s="85">
        <v>122909.67</v>
      </c>
    </row>
    <row r="152" spans="1:12" ht="13.8" x14ac:dyDescent="0.2">
      <c r="A152" s="37" t="s">
        <v>69</v>
      </c>
      <c r="B152" s="16" t="s">
        <v>69</v>
      </c>
      <c r="C152" s="16" t="s">
        <v>1287</v>
      </c>
      <c r="D152" s="16" t="s">
        <v>1288</v>
      </c>
      <c r="E152" s="85">
        <v>1396461.24</v>
      </c>
      <c r="F152" s="85">
        <v>0</v>
      </c>
      <c r="G152" s="85">
        <v>1396461.24</v>
      </c>
      <c r="H152" s="85">
        <v>1342090.93</v>
      </c>
      <c r="I152" s="85">
        <v>299370.28000000003</v>
      </c>
      <c r="J152" s="85">
        <v>94655.89</v>
      </c>
      <c r="K152" s="100">
        <v>6.7782683320304704</v>
      </c>
      <c r="L152" s="85">
        <v>94655.89</v>
      </c>
    </row>
    <row r="153" spans="1:12" ht="13.8" x14ac:dyDescent="0.2">
      <c r="A153" s="37" t="s">
        <v>69</v>
      </c>
      <c r="B153" s="16" t="s">
        <v>69</v>
      </c>
      <c r="C153" s="16" t="s">
        <v>1289</v>
      </c>
      <c r="D153" s="16" t="s">
        <v>1290</v>
      </c>
      <c r="E153" s="85">
        <v>896482.07</v>
      </c>
      <c r="F153" s="85">
        <v>0</v>
      </c>
      <c r="G153" s="85">
        <v>896482.07</v>
      </c>
      <c r="H153" s="85">
        <v>965334.48</v>
      </c>
      <c r="I153" s="85">
        <v>251867.89</v>
      </c>
      <c r="J153" s="85">
        <v>251867.89</v>
      </c>
      <c r="K153" s="100">
        <v>28.0951397053596</v>
      </c>
      <c r="L153" s="85">
        <v>251867.89</v>
      </c>
    </row>
    <row r="154" spans="1:12" ht="13.8" x14ac:dyDescent="0.2">
      <c r="A154" s="37" t="s">
        <v>69</v>
      </c>
      <c r="B154" s="16" t="s">
        <v>69</v>
      </c>
      <c r="C154" s="16" t="s">
        <v>1291</v>
      </c>
      <c r="D154" s="16" t="s">
        <v>1292</v>
      </c>
      <c r="E154" s="85">
        <v>849626.57</v>
      </c>
      <c r="F154" s="85">
        <v>0</v>
      </c>
      <c r="G154" s="85">
        <v>849626.57</v>
      </c>
      <c r="H154" s="85">
        <v>694956.58</v>
      </c>
      <c r="I154" s="85">
        <v>45330.01</v>
      </c>
      <c r="J154" s="85">
        <v>45323.62</v>
      </c>
      <c r="K154" s="100">
        <v>5.3345342060100602</v>
      </c>
      <c r="L154" s="85">
        <v>45323.62</v>
      </c>
    </row>
    <row r="155" spans="1:12" ht="13.8" x14ac:dyDescent="0.2">
      <c r="A155" s="37" t="s">
        <v>69</v>
      </c>
      <c r="B155" s="16" t="s">
        <v>69</v>
      </c>
      <c r="C155" s="16" t="s">
        <v>1293</v>
      </c>
      <c r="D155" s="16" t="s">
        <v>1294</v>
      </c>
      <c r="E155" s="85">
        <v>540000</v>
      </c>
      <c r="F155" s="85">
        <v>0</v>
      </c>
      <c r="G155" s="85">
        <v>540000</v>
      </c>
      <c r="H155" s="85">
        <v>1130648.96</v>
      </c>
      <c r="I155" s="85">
        <v>1130648.96</v>
      </c>
      <c r="J155" s="85">
        <v>1130648.96</v>
      </c>
      <c r="K155" s="100">
        <v>209.37943703703701</v>
      </c>
      <c r="L155" s="85">
        <v>1130648.96</v>
      </c>
    </row>
    <row r="156" spans="1:12" ht="13.8" x14ac:dyDescent="0.2">
      <c r="A156" s="37" t="s">
        <v>69</v>
      </c>
      <c r="B156" s="16" t="s">
        <v>69</v>
      </c>
      <c r="C156" s="16" t="s">
        <v>1295</v>
      </c>
      <c r="D156" s="16" t="s">
        <v>2007</v>
      </c>
      <c r="E156" s="85">
        <v>1000000</v>
      </c>
      <c r="F156" s="85">
        <v>0</v>
      </c>
      <c r="G156" s="85">
        <v>1000000</v>
      </c>
      <c r="H156" s="85">
        <v>1337971.75</v>
      </c>
      <c r="I156" s="85">
        <v>1337971.75</v>
      </c>
      <c r="J156" s="85">
        <v>96528.02</v>
      </c>
      <c r="K156" s="100">
        <v>9.6528019999999994</v>
      </c>
      <c r="L156" s="85">
        <v>96528.02</v>
      </c>
    </row>
    <row r="157" spans="1:12" ht="13.8" x14ac:dyDescent="0.2">
      <c r="A157" s="37" t="s">
        <v>69</v>
      </c>
      <c r="B157" s="16" t="s">
        <v>69</v>
      </c>
      <c r="C157" s="16" t="s">
        <v>1296</v>
      </c>
      <c r="D157" s="16" t="s">
        <v>2008</v>
      </c>
      <c r="E157" s="85">
        <v>2850000</v>
      </c>
      <c r="F157" s="85">
        <v>0</v>
      </c>
      <c r="G157" s="85">
        <v>2850000</v>
      </c>
      <c r="H157" s="85">
        <v>3287744.89</v>
      </c>
      <c r="I157" s="85">
        <v>3287744.89</v>
      </c>
      <c r="J157" s="85">
        <v>287744.89</v>
      </c>
      <c r="K157" s="100">
        <v>10.0963119298246</v>
      </c>
      <c r="L157" s="85">
        <v>287744.89</v>
      </c>
    </row>
    <row r="158" spans="1:12" ht="13.8" x14ac:dyDescent="0.2">
      <c r="A158" s="37" t="s">
        <v>69</v>
      </c>
      <c r="B158" s="16" t="s">
        <v>69</v>
      </c>
      <c r="C158" s="16" t="s">
        <v>1297</v>
      </c>
      <c r="D158" s="16" t="s">
        <v>1298</v>
      </c>
      <c r="E158" s="85">
        <v>150000</v>
      </c>
      <c r="F158" s="85">
        <v>0</v>
      </c>
      <c r="G158" s="85">
        <v>150000</v>
      </c>
      <c r="H158" s="85">
        <v>927250.78</v>
      </c>
      <c r="I158" s="85">
        <v>927250.78</v>
      </c>
      <c r="J158" s="85">
        <v>925779.48</v>
      </c>
      <c r="K158" s="100">
        <v>617.18632000000002</v>
      </c>
      <c r="L158" s="85">
        <v>573471.46</v>
      </c>
    </row>
    <row r="159" spans="1:12" ht="13.8" x14ac:dyDescent="0.2">
      <c r="A159" s="37" t="s">
        <v>69</v>
      </c>
      <c r="B159" s="16" t="s">
        <v>69</v>
      </c>
      <c r="C159" s="16" t="s">
        <v>1299</v>
      </c>
      <c r="D159" s="16" t="s">
        <v>2009</v>
      </c>
      <c r="E159" s="85">
        <v>1000000</v>
      </c>
      <c r="F159" s="85">
        <v>0</v>
      </c>
      <c r="G159" s="85">
        <v>1000000</v>
      </c>
      <c r="H159" s="85">
        <v>1000000</v>
      </c>
      <c r="I159" s="85">
        <v>0</v>
      </c>
      <c r="J159" s="85">
        <v>0</v>
      </c>
      <c r="K159" s="100">
        <v>0</v>
      </c>
      <c r="L159" s="85">
        <v>0</v>
      </c>
    </row>
    <row r="160" spans="1:12" ht="13.8" x14ac:dyDescent="0.2">
      <c r="A160" s="37" t="s">
        <v>69</v>
      </c>
      <c r="B160" s="16" t="s">
        <v>69</v>
      </c>
      <c r="C160" s="16" t="s">
        <v>1300</v>
      </c>
      <c r="D160" s="16" t="s">
        <v>2010</v>
      </c>
      <c r="E160" s="85">
        <v>820971.39</v>
      </c>
      <c r="F160" s="85">
        <v>0</v>
      </c>
      <c r="G160" s="85">
        <v>820971.39</v>
      </c>
      <c r="H160" s="85">
        <v>1173820.1100000001</v>
      </c>
      <c r="I160" s="85">
        <v>556326.68999999994</v>
      </c>
      <c r="J160" s="85">
        <v>474320</v>
      </c>
      <c r="K160" s="100">
        <v>57.775460360439602</v>
      </c>
      <c r="L160" s="85">
        <v>474320</v>
      </c>
    </row>
    <row r="161" spans="1:12" ht="13.8" x14ac:dyDescent="0.2">
      <c r="A161" s="37" t="s">
        <v>69</v>
      </c>
      <c r="B161" s="16" t="s">
        <v>69</v>
      </c>
      <c r="C161" s="16" t="s">
        <v>1301</v>
      </c>
      <c r="D161" s="16" t="s">
        <v>2011</v>
      </c>
      <c r="E161" s="85">
        <v>805760.78</v>
      </c>
      <c r="F161" s="85">
        <v>0</v>
      </c>
      <c r="G161" s="85">
        <v>805760.78</v>
      </c>
      <c r="H161" s="85">
        <v>739749.72</v>
      </c>
      <c r="I161" s="85">
        <v>739749.72</v>
      </c>
      <c r="J161" s="85">
        <v>686772.53</v>
      </c>
      <c r="K161" s="100">
        <v>85.232806938059198</v>
      </c>
      <c r="L161" s="85">
        <v>673509.32</v>
      </c>
    </row>
    <row r="162" spans="1:12" ht="13.8" x14ac:dyDescent="0.2">
      <c r="A162" s="37" t="s">
        <v>69</v>
      </c>
      <c r="B162" s="16" t="s">
        <v>69</v>
      </c>
      <c r="C162" s="16" t="s">
        <v>1302</v>
      </c>
      <c r="D162" s="16" t="s">
        <v>2012</v>
      </c>
      <c r="E162" s="85">
        <v>500000</v>
      </c>
      <c r="F162" s="85">
        <v>0</v>
      </c>
      <c r="G162" s="85">
        <v>500000</v>
      </c>
      <c r="H162" s="85">
        <v>334498.39</v>
      </c>
      <c r="I162" s="85">
        <v>0</v>
      </c>
      <c r="J162" s="85">
        <v>0</v>
      </c>
      <c r="K162" s="100">
        <v>0</v>
      </c>
      <c r="L162" s="85">
        <v>0</v>
      </c>
    </row>
    <row r="163" spans="1:12" ht="13.8" x14ac:dyDescent="0.2">
      <c r="A163" s="37" t="s">
        <v>69</v>
      </c>
      <c r="B163" s="16" t="s">
        <v>69</v>
      </c>
      <c r="C163" s="16" t="s">
        <v>1303</v>
      </c>
      <c r="D163" s="16" t="s">
        <v>1304</v>
      </c>
      <c r="E163" s="85">
        <v>200000</v>
      </c>
      <c r="F163" s="85">
        <v>0</v>
      </c>
      <c r="G163" s="85">
        <v>200000</v>
      </c>
      <c r="H163" s="85">
        <v>0</v>
      </c>
      <c r="I163" s="85">
        <v>0</v>
      </c>
      <c r="J163" s="85">
        <v>0</v>
      </c>
      <c r="K163" s="100">
        <v>0</v>
      </c>
      <c r="L163" s="85">
        <v>0</v>
      </c>
    </row>
    <row r="164" spans="1:12" ht="13.8" x14ac:dyDescent="0.2">
      <c r="A164" s="37" t="s">
        <v>69</v>
      </c>
      <c r="B164" s="16" t="s">
        <v>69</v>
      </c>
      <c r="C164" s="16" t="s">
        <v>1305</v>
      </c>
      <c r="D164" s="16" t="s">
        <v>1306</v>
      </c>
      <c r="E164" s="85">
        <v>0</v>
      </c>
      <c r="F164" s="85">
        <v>0</v>
      </c>
      <c r="G164" s="85">
        <v>0</v>
      </c>
      <c r="H164" s="85">
        <v>0</v>
      </c>
      <c r="I164" s="85">
        <v>0</v>
      </c>
      <c r="J164" s="85">
        <v>0</v>
      </c>
      <c r="K164" s="100">
        <v>0</v>
      </c>
      <c r="L164" s="85">
        <v>0</v>
      </c>
    </row>
    <row r="165" spans="1:12" ht="13.8" x14ac:dyDescent="0.2">
      <c r="A165" s="37" t="s">
        <v>69</v>
      </c>
      <c r="B165" s="16" t="s">
        <v>69</v>
      </c>
      <c r="C165" s="16" t="s">
        <v>1307</v>
      </c>
      <c r="D165" s="16" t="s">
        <v>1308</v>
      </c>
      <c r="E165" s="85">
        <v>200000</v>
      </c>
      <c r="F165" s="85">
        <v>0</v>
      </c>
      <c r="G165" s="85">
        <v>200000</v>
      </c>
      <c r="H165" s="85">
        <v>0</v>
      </c>
      <c r="I165" s="85">
        <v>0</v>
      </c>
      <c r="J165" s="85">
        <v>0</v>
      </c>
      <c r="K165" s="100">
        <v>0</v>
      </c>
      <c r="L165" s="85">
        <v>0</v>
      </c>
    </row>
    <row r="166" spans="1:12" ht="13.8" x14ac:dyDescent="0.2">
      <c r="A166" s="37" t="s">
        <v>69</v>
      </c>
      <c r="B166" s="16" t="s">
        <v>69</v>
      </c>
      <c r="C166" s="16" t="s">
        <v>1309</v>
      </c>
      <c r="D166" s="16" t="s">
        <v>2013</v>
      </c>
      <c r="E166" s="85">
        <v>200000</v>
      </c>
      <c r="F166" s="85">
        <v>0</v>
      </c>
      <c r="G166" s="85">
        <v>200000</v>
      </c>
      <c r="H166" s="85">
        <v>0</v>
      </c>
      <c r="I166" s="85">
        <v>0</v>
      </c>
      <c r="J166" s="85">
        <v>0</v>
      </c>
      <c r="K166" s="100">
        <v>0</v>
      </c>
      <c r="L166" s="85">
        <v>0</v>
      </c>
    </row>
    <row r="167" spans="1:12" ht="13.8" x14ac:dyDescent="0.2">
      <c r="A167" s="37" t="s">
        <v>69</v>
      </c>
      <c r="B167" s="16" t="s">
        <v>69</v>
      </c>
      <c r="C167" s="16" t="s">
        <v>1310</v>
      </c>
      <c r="D167" s="16" t="s">
        <v>1311</v>
      </c>
      <c r="E167" s="85">
        <v>290000</v>
      </c>
      <c r="F167" s="85">
        <v>0</v>
      </c>
      <c r="G167" s="85">
        <v>290000</v>
      </c>
      <c r="H167" s="85">
        <v>0</v>
      </c>
      <c r="I167" s="85">
        <v>0</v>
      </c>
      <c r="J167" s="85">
        <v>0</v>
      </c>
      <c r="K167" s="100">
        <v>0</v>
      </c>
      <c r="L167" s="85">
        <v>0</v>
      </c>
    </row>
    <row r="168" spans="1:12" ht="13.8" x14ac:dyDescent="0.2">
      <c r="A168" s="37" t="s">
        <v>69</v>
      </c>
      <c r="B168" s="16" t="s">
        <v>69</v>
      </c>
      <c r="C168" s="16" t="s">
        <v>1312</v>
      </c>
      <c r="D168" s="16" t="s">
        <v>2014</v>
      </c>
      <c r="E168" s="85">
        <v>200000</v>
      </c>
      <c r="F168" s="85">
        <v>0</v>
      </c>
      <c r="G168" s="85">
        <v>200000</v>
      </c>
      <c r="H168" s="85">
        <v>0</v>
      </c>
      <c r="I168" s="85">
        <v>0</v>
      </c>
      <c r="J168" s="85">
        <v>0</v>
      </c>
      <c r="K168" s="100">
        <v>0</v>
      </c>
      <c r="L168" s="85">
        <v>0</v>
      </c>
    </row>
    <row r="169" spans="1:12" ht="13.8" x14ac:dyDescent="0.2">
      <c r="A169" s="37" t="s">
        <v>69</v>
      </c>
      <c r="B169" s="16" t="s">
        <v>69</v>
      </c>
      <c r="C169" s="16" t="s">
        <v>1313</v>
      </c>
      <c r="D169" s="16" t="s">
        <v>2015</v>
      </c>
      <c r="E169" s="85">
        <v>200000</v>
      </c>
      <c r="F169" s="85">
        <v>0</v>
      </c>
      <c r="G169" s="85">
        <v>200000</v>
      </c>
      <c r="H169" s="85">
        <v>0</v>
      </c>
      <c r="I169" s="85">
        <v>0</v>
      </c>
      <c r="J169" s="85">
        <v>0</v>
      </c>
      <c r="K169" s="100">
        <v>0</v>
      </c>
      <c r="L169" s="85">
        <v>0</v>
      </c>
    </row>
    <row r="170" spans="1:12" ht="13.8" x14ac:dyDescent="0.2">
      <c r="A170" s="37" t="s">
        <v>69</v>
      </c>
      <c r="B170" s="16" t="s">
        <v>69</v>
      </c>
      <c r="C170" s="16" t="s">
        <v>1314</v>
      </c>
      <c r="D170" s="16" t="s">
        <v>2016</v>
      </c>
      <c r="E170" s="85">
        <v>200000</v>
      </c>
      <c r="F170" s="85">
        <v>0</v>
      </c>
      <c r="G170" s="85">
        <v>200000</v>
      </c>
      <c r="H170" s="85">
        <v>0</v>
      </c>
      <c r="I170" s="85">
        <v>0</v>
      </c>
      <c r="J170" s="85">
        <v>0</v>
      </c>
      <c r="K170" s="100">
        <v>0</v>
      </c>
      <c r="L170" s="85">
        <v>0</v>
      </c>
    </row>
    <row r="171" spans="1:12" ht="13.8" x14ac:dyDescent="0.2">
      <c r="A171" s="37" t="s">
        <v>69</v>
      </c>
      <c r="B171" s="16" t="s">
        <v>69</v>
      </c>
      <c r="C171" s="16" t="s">
        <v>1315</v>
      </c>
      <c r="D171" s="16" t="s">
        <v>1316</v>
      </c>
      <c r="E171" s="85">
        <v>800000</v>
      </c>
      <c r="F171" s="85">
        <v>0</v>
      </c>
      <c r="G171" s="85">
        <v>800000</v>
      </c>
      <c r="H171" s="85">
        <v>0</v>
      </c>
      <c r="I171" s="85">
        <v>0</v>
      </c>
      <c r="J171" s="85">
        <v>0</v>
      </c>
      <c r="K171" s="100">
        <v>0</v>
      </c>
      <c r="L171" s="85">
        <v>0</v>
      </c>
    </row>
    <row r="172" spans="1:12" ht="13.8" x14ac:dyDescent="0.2">
      <c r="A172" s="37" t="s">
        <v>69</v>
      </c>
      <c r="B172" s="16" t="s">
        <v>69</v>
      </c>
      <c r="C172" s="16" t="s">
        <v>1317</v>
      </c>
      <c r="D172" s="16" t="s">
        <v>1173</v>
      </c>
      <c r="E172" s="85">
        <v>50000</v>
      </c>
      <c r="F172" s="85">
        <v>0</v>
      </c>
      <c r="G172" s="85">
        <v>50000</v>
      </c>
      <c r="H172" s="85">
        <v>0</v>
      </c>
      <c r="I172" s="85">
        <v>0</v>
      </c>
      <c r="J172" s="85">
        <v>0</v>
      </c>
      <c r="K172" s="100">
        <v>0</v>
      </c>
      <c r="L172" s="85">
        <v>0</v>
      </c>
    </row>
    <row r="173" spans="1:12" ht="13.8" x14ac:dyDescent="0.2">
      <c r="A173" s="37" t="s">
        <v>69</v>
      </c>
      <c r="B173" s="16" t="s">
        <v>69</v>
      </c>
      <c r="C173" s="16" t="s">
        <v>1318</v>
      </c>
      <c r="D173" s="16" t="s">
        <v>2017</v>
      </c>
      <c r="E173" s="85">
        <v>0</v>
      </c>
      <c r="F173" s="85">
        <v>0</v>
      </c>
      <c r="G173" s="85">
        <v>0</v>
      </c>
      <c r="H173" s="85">
        <v>94860.54</v>
      </c>
      <c r="I173" s="85">
        <v>94860.54</v>
      </c>
      <c r="J173" s="85">
        <v>94733.89</v>
      </c>
      <c r="K173" s="100">
        <v>0</v>
      </c>
      <c r="L173" s="85">
        <v>94733.89</v>
      </c>
    </row>
    <row r="174" spans="1:12" ht="13.8" x14ac:dyDescent="0.2">
      <c r="A174" s="37" t="s">
        <v>69</v>
      </c>
      <c r="B174" s="16" t="s">
        <v>69</v>
      </c>
      <c r="C174" s="16" t="s">
        <v>1319</v>
      </c>
      <c r="D174" s="16" t="s">
        <v>1320</v>
      </c>
      <c r="E174" s="85">
        <v>1816013</v>
      </c>
      <c r="F174" s="85">
        <v>1330770</v>
      </c>
      <c r="G174" s="85">
        <v>3146783</v>
      </c>
      <c r="H174" s="85">
        <v>0</v>
      </c>
      <c r="I174" s="85">
        <v>0</v>
      </c>
      <c r="J174" s="85">
        <v>0</v>
      </c>
      <c r="K174" s="100">
        <v>0</v>
      </c>
      <c r="L174" s="85">
        <v>0</v>
      </c>
    </row>
    <row r="175" spans="1:12" ht="13.8" x14ac:dyDescent="0.2">
      <c r="A175" s="37" t="s">
        <v>69</v>
      </c>
      <c r="B175" s="16" t="s">
        <v>69</v>
      </c>
      <c r="C175" s="16" t="s">
        <v>1321</v>
      </c>
      <c r="D175" s="16" t="s">
        <v>1322</v>
      </c>
      <c r="E175" s="85">
        <v>300000</v>
      </c>
      <c r="F175" s="85">
        <v>0</v>
      </c>
      <c r="G175" s="85">
        <v>300000</v>
      </c>
      <c r="H175" s="85">
        <v>0</v>
      </c>
      <c r="I175" s="85">
        <v>0</v>
      </c>
      <c r="J175" s="85">
        <v>0</v>
      </c>
      <c r="K175" s="100">
        <v>0</v>
      </c>
      <c r="L175" s="85">
        <v>0</v>
      </c>
    </row>
    <row r="176" spans="1:12" ht="13.8" x14ac:dyDescent="0.2">
      <c r="A176" s="37" t="s">
        <v>69</v>
      </c>
      <c r="B176" s="16" t="s">
        <v>69</v>
      </c>
      <c r="C176" s="16" t="s">
        <v>1323</v>
      </c>
      <c r="D176" s="16" t="s">
        <v>1324</v>
      </c>
      <c r="E176" s="85">
        <v>0</v>
      </c>
      <c r="F176" s="85">
        <v>2089099</v>
      </c>
      <c r="G176" s="85">
        <v>2089099</v>
      </c>
      <c r="H176" s="85">
        <v>0</v>
      </c>
      <c r="I176" s="85">
        <v>0</v>
      </c>
      <c r="J176" s="85">
        <v>0</v>
      </c>
      <c r="K176" s="100">
        <v>0</v>
      </c>
      <c r="L176" s="85">
        <v>0</v>
      </c>
    </row>
    <row r="177" spans="1:12" ht="13.8" x14ac:dyDescent="0.2">
      <c r="A177" s="37" t="s">
        <v>69</v>
      </c>
      <c r="B177" s="16" t="s">
        <v>69</v>
      </c>
      <c r="C177" s="16" t="s">
        <v>1325</v>
      </c>
      <c r="D177" s="16" t="s">
        <v>1326</v>
      </c>
      <c r="E177" s="85">
        <v>0</v>
      </c>
      <c r="F177" s="85">
        <v>462602.91</v>
      </c>
      <c r="G177" s="85">
        <v>462602.91</v>
      </c>
      <c r="H177" s="85">
        <v>462602.91</v>
      </c>
      <c r="I177" s="85">
        <v>462602.91</v>
      </c>
      <c r="J177" s="85">
        <v>460701.95</v>
      </c>
      <c r="K177" s="100">
        <v>99.589073056198501</v>
      </c>
      <c r="L177" s="85">
        <v>460701.95</v>
      </c>
    </row>
    <row r="178" spans="1:12" ht="13.8" x14ac:dyDescent="0.2">
      <c r="A178" s="37" t="s">
        <v>69</v>
      </c>
      <c r="B178" s="16" t="s">
        <v>69</v>
      </c>
      <c r="C178" s="16" t="s">
        <v>1327</v>
      </c>
      <c r="D178" s="16" t="s">
        <v>2018</v>
      </c>
      <c r="E178" s="85">
        <v>0</v>
      </c>
      <c r="F178" s="85">
        <v>0</v>
      </c>
      <c r="G178" s="85">
        <v>0</v>
      </c>
      <c r="H178" s="85">
        <v>720291.75</v>
      </c>
      <c r="I178" s="85">
        <v>0</v>
      </c>
      <c r="J178" s="85">
        <v>0</v>
      </c>
      <c r="K178" s="100">
        <v>0</v>
      </c>
      <c r="L178" s="85">
        <v>0</v>
      </c>
    </row>
    <row r="179" spans="1:12" ht="13.8" x14ac:dyDescent="0.2">
      <c r="A179" s="37" t="s">
        <v>69</v>
      </c>
      <c r="B179" s="16" t="s">
        <v>69</v>
      </c>
      <c r="C179" s="16" t="s">
        <v>1328</v>
      </c>
      <c r="D179" s="16" t="s">
        <v>1329</v>
      </c>
      <c r="E179" s="85">
        <v>0</v>
      </c>
      <c r="F179" s="85">
        <v>0</v>
      </c>
      <c r="G179" s="85">
        <v>0</v>
      </c>
      <c r="H179" s="85">
        <v>10000</v>
      </c>
      <c r="I179" s="85">
        <v>0</v>
      </c>
      <c r="J179" s="85">
        <v>0</v>
      </c>
      <c r="K179" s="100">
        <v>0</v>
      </c>
      <c r="L179" s="85">
        <v>0</v>
      </c>
    </row>
    <row r="180" spans="1:12" ht="13.8" x14ac:dyDescent="0.2">
      <c r="A180" s="37" t="s">
        <v>69</v>
      </c>
      <c r="B180" s="16" t="s">
        <v>69</v>
      </c>
      <c r="C180" s="16" t="s">
        <v>1330</v>
      </c>
      <c r="D180" s="16" t="s">
        <v>2019</v>
      </c>
      <c r="E180" s="85">
        <v>0</v>
      </c>
      <c r="F180" s="85">
        <v>615000</v>
      </c>
      <c r="G180" s="85">
        <v>615000</v>
      </c>
      <c r="H180" s="85">
        <v>0</v>
      </c>
      <c r="I180" s="85">
        <v>0</v>
      </c>
      <c r="J180" s="85">
        <v>0</v>
      </c>
      <c r="K180" s="100">
        <v>0</v>
      </c>
      <c r="L180" s="85">
        <v>0</v>
      </c>
    </row>
    <row r="181" spans="1:12" ht="13.8" x14ac:dyDescent="0.2">
      <c r="A181" s="37" t="s">
        <v>69</v>
      </c>
      <c r="B181" s="16" t="s">
        <v>69</v>
      </c>
      <c r="C181" s="16" t="s">
        <v>1331</v>
      </c>
      <c r="D181" s="16" t="s">
        <v>2020</v>
      </c>
      <c r="E181" s="85">
        <v>0</v>
      </c>
      <c r="F181" s="85">
        <v>0</v>
      </c>
      <c r="G181" s="85">
        <v>0</v>
      </c>
      <c r="H181" s="85">
        <v>0</v>
      </c>
      <c r="I181" s="85">
        <v>0</v>
      </c>
      <c r="J181" s="85">
        <v>0</v>
      </c>
      <c r="K181" s="100">
        <v>0</v>
      </c>
      <c r="L181" s="85">
        <v>0</v>
      </c>
    </row>
    <row r="182" spans="1:12" ht="13.8" x14ac:dyDescent="0.2">
      <c r="A182" s="37" t="s">
        <v>69</v>
      </c>
      <c r="B182" s="16" t="s">
        <v>69</v>
      </c>
      <c r="C182" s="16" t="s">
        <v>1332</v>
      </c>
      <c r="D182" s="16" t="s">
        <v>2021</v>
      </c>
      <c r="E182" s="85">
        <v>0</v>
      </c>
      <c r="F182" s="85">
        <v>0</v>
      </c>
      <c r="G182" s="85">
        <v>0</v>
      </c>
      <c r="H182" s="85">
        <v>0</v>
      </c>
      <c r="I182" s="85">
        <v>0</v>
      </c>
      <c r="J182" s="85">
        <v>0</v>
      </c>
      <c r="K182" s="100">
        <v>0</v>
      </c>
      <c r="L182" s="85">
        <v>0</v>
      </c>
    </row>
    <row r="183" spans="1:12" ht="13.8" x14ac:dyDescent="0.2">
      <c r="A183" s="37" t="s">
        <v>69</v>
      </c>
      <c r="B183" s="16" t="s">
        <v>69</v>
      </c>
      <c r="C183" s="16" t="s">
        <v>1333</v>
      </c>
      <c r="D183" s="16" t="s">
        <v>1334</v>
      </c>
      <c r="E183" s="85">
        <v>0</v>
      </c>
      <c r="F183" s="85">
        <v>0</v>
      </c>
      <c r="G183" s="85">
        <v>0</v>
      </c>
      <c r="H183" s="85">
        <v>0</v>
      </c>
      <c r="I183" s="85">
        <v>0</v>
      </c>
      <c r="J183" s="85">
        <v>0</v>
      </c>
      <c r="K183" s="100">
        <v>0</v>
      </c>
      <c r="L183" s="85">
        <v>0</v>
      </c>
    </row>
    <row r="184" spans="1:12" ht="13.8" x14ac:dyDescent="0.2">
      <c r="A184" s="37" t="s">
        <v>69</v>
      </c>
      <c r="B184" s="16" t="s">
        <v>69</v>
      </c>
      <c r="C184" s="27" t="s">
        <v>124</v>
      </c>
      <c r="D184" s="27" t="s">
        <v>69</v>
      </c>
      <c r="E184" s="90">
        <v>57815865.109999999</v>
      </c>
      <c r="F184" s="90">
        <v>4497471.91</v>
      </c>
      <c r="G184" s="90">
        <v>62313337.020000003</v>
      </c>
      <c r="H184" s="90">
        <v>50895033.090000004</v>
      </c>
      <c r="I184" s="90">
        <v>43996293.32</v>
      </c>
      <c r="J184" s="90">
        <v>18047095</v>
      </c>
      <c r="K184" s="101">
        <v>28.961849682689301</v>
      </c>
      <c r="L184" s="90">
        <v>15802314.869999999</v>
      </c>
    </row>
    <row r="185" spans="1:12" ht="13.8" x14ac:dyDescent="0.2">
      <c r="A185" s="37" t="s">
        <v>434</v>
      </c>
      <c r="B185" s="16" t="s">
        <v>435</v>
      </c>
      <c r="C185" s="16" t="s">
        <v>1335</v>
      </c>
      <c r="D185" s="16" t="s">
        <v>2022</v>
      </c>
      <c r="E185" s="85">
        <v>0</v>
      </c>
      <c r="F185" s="85">
        <v>0</v>
      </c>
      <c r="G185" s="85">
        <v>0</v>
      </c>
      <c r="H185" s="85">
        <v>22.5</v>
      </c>
      <c r="I185" s="85">
        <v>22.5</v>
      </c>
      <c r="J185" s="85">
        <v>22.5</v>
      </c>
      <c r="K185" s="100">
        <v>0</v>
      </c>
      <c r="L185" s="85">
        <v>22.5</v>
      </c>
    </row>
    <row r="186" spans="1:12" ht="13.8" x14ac:dyDescent="0.2">
      <c r="A186" s="37" t="s">
        <v>69</v>
      </c>
      <c r="B186" s="16" t="s">
        <v>69</v>
      </c>
      <c r="C186" s="16" t="s">
        <v>1336</v>
      </c>
      <c r="D186" s="16" t="s">
        <v>2023</v>
      </c>
      <c r="E186" s="85">
        <v>4468284.28</v>
      </c>
      <c r="F186" s="85">
        <v>0</v>
      </c>
      <c r="G186" s="85">
        <v>4468284.28</v>
      </c>
      <c r="H186" s="85">
        <v>4258799.68</v>
      </c>
      <c r="I186" s="85">
        <v>4156486.76</v>
      </c>
      <c r="J186" s="85">
        <v>534356.19999999995</v>
      </c>
      <c r="K186" s="100">
        <v>11.9588675767962</v>
      </c>
      <c r="L186" s="85">
        <v>416606.2</v>
      </c>
    </row>
    <row r="187" spans="1:12" ht="13.8" x14ac:dyDescent="0.2">
      <c r="A187" s="37" t="s">
        <v>69</v>
      </c>
      <c r="B187" s="16" t="s">
        <v>69</v>
      </c>
      <c r="C187" s="16" t="s">
        <v>1337</v>
      </c>
      <c r="D187" s="16" t="s">
        <v>1338</v>
      </c>
      <c r="E187" s="85">
        <v>250000</v>
      </c>
      <c r="F187" s="85">
        <v>0</v>
      </c>
      <c r="G187" s="85">
        <v>250000</v>
      </c>
      <c r="H187" s="85">
        <v>209993.69</v>
      </c>
      <c r="I187" s="85">
        <v>209993.69</v>
      </c>
      <c r="J187" s="85">
        <v>0</v>
      </c>
      <c r="K187" s="100">
        <v>0</v>
      </c>
      <c r="L187" s="85">
        <v>0</v>
      </c>
    </row>
    <row r="188" spans="1:12" s="87" customFormat="1" ht="13.8" x14ac:dyDescent="0.2">
      <c r="A188" s="37" t="s">
        <v>69</v>
      </c>
      <c r="B188" s="16" t="s">
        <v>69</v>
      </c>
      <c r="C188" s="16" t="s">
        <v>1339</v>
      </c>
      <c r="D188" s="16" t="s">
        <v>1340</v>
      </c>
      <c r="E188" s="85">
        <v>10000</v>
      </c>
      <c r="F188" s="85">
        <v>0</v>
      </c>
      <c r="G188" s="85">
        <v>10000</v>
      </c>
      <c r="H188" s="85">
        <v>1750.68</v>
      </c>
      <c r="I188" s="85">
        <v>1750.68</v>
      </c>
      <c r="J188" s="85">
        <v>1750.68</v>
      </c>
      <c r="K188" s="100">
        <v>17.506799999999998</v>
      </c>
      <c r="L188" s="85">
        <v>1750.68</v>
      </c>
    </row>
    <row r="189" spans="1:12" ht="13.8" x14ac:dyDescent="0.2">
      <c r="A189" s="37" t="s">
        <v>69</v>
      </c>
      <c r="B189" s="16" t="s">
        <v>69</v>
      </c>
      <c r="C189" s="16" t="s">
        <v>1341</v>
      </c>
      <c r="D189" s="16" t="s">
        <v>1342</v>
      </c>
      <c r="E189" s="85">
        <v>36670</v>
      </c>
      <c r="F189" s="85">
        <v>-215</v>
      </c>
      <c r="G189" s="85">
        <v>36455</v>
      </c>
      <c r="H189" s="85">
        <v>28933.8</v>
      </c>
      <c r="I189" s="85">
        <v>28933.8</v>
      </c>
      <c r="J189" s="85">
        <v>28933.8</v>
      </c>
      <c r="K189" s="100">
        <v>79.368536551913294</v>
      </c>
      <c r="L189" s="85">
        <v>5747.78</v>
      </c>
    </row>
    <row r="190" spans="1:12" ht="13.8" x14ac:dyDescent="0.2">
      <c r="A190" s="37" t="s">
        <v>69</v>
      </c>
      <c r="B190" s="16" t="s">
        <v>69</v>
      </c>
      <c r="C190" s="16" t="s">
        <v>1343</v>
      </c>
      <c r="D190" s="16" t="s">
        <v>2024</v>
      </c>
      <c r="E190" s="85">
        <v>30000</v>
      </c>
      <c r="F190" s="85">
        <v>0</v>
      </c>
      <c r="G190" s="85">
        <v>30000</v>
      </c>
      <c r="H190" s="85">
        <v>8906.31</v>
      </c>
      <c r="I190" s="85">
        <v>8906.31</v>
      </c>
      <c r="J190" s="85">
        <v>8906.31</v>
      </c>
      <c r="K190" s="100">
        <v>29.6877</v>
      </c>
      <c r="L190" s="85">
        <v>8168.21</v>
      </c>
    </row>
    <row r="191" spans="1:12" ht="13.8" x14ac:dyDescent="0.2">
      <c r="A191" s="37" t="s">
        <v>69</v>
      </c>
      <c r="B191" s="16" t="s">
        <v>69</v>
      </c>
      <c r="C191" s="16" t="s">
        <v>1344</v>
      </c>
      <c r="D191" s="16" t="s">
        <v>1345</v>
      </c>
      <c r="E191" s="85">
        <v>80018.559999999998</v>
      </c>
      <c r="F191" s="85">
        <v>0</v>
      </c>
      <c r="G191" s="85">
        <v>80018.559999999998</v>
      </c>
      <c r="H191" s="85">
        <v>25950</v>
      </c>
      <c r="I191" s="85">
        <v>25950</v>
      </c>
      <c r="J191" s="85">
        <v>9149.9699999999993</v>
      </c>
      <c r="K191" s="100">
        <v>11.434809624167199</v>
      </c>
      <c r="L191" s="85">
        <v>9149.9699999999993</v>
      </c>
    </row>
    <row r="192" spans="1:12" ht="13.8" x14ac:dyDescent="0.2">
      <c r="A192" s="37" t="s">
        <v>69</v>
      </c>
      <c r="B192" s="16" t="s">
        <v>69</v>
      </c>
      <c r="C192" s="16" t="s">
        <v>1346</v>
      </c>
      <c r="D192" s="16" t="s">
        <v>2025</v>
      </c>
      <c r="E192" s="85">
        <v>9500</v>
      </c>
      <c r="F192" s="85">
        <v>0</v>
      </c>
      <c r="G192" s="85">
        <v>9500</v>
      </c>
      <c r="H192" s="85">
        <v>432.89</v>
      </c>
      <c r="I192" s="85">
        <v>432.89</v>
      </c>
      <c r="J192" s="85">
        <v>432.89</v>
      </c>
      <c r="K192" s="100">
        <v>4.5567368421052601</v>
      </c>
      <c r="L192" s="85">
        <v>432.89</v>
      </c>
    </row>
    <row r="193" spans="1:12" ht="13.8" x14ac:dyDescent="0.2">
      <c r="A193" s="37" t="s">
        <v>69</v>
      </c>
      <c r="B193" s="16" t="s">
        <v>69</v>
      </c>
      <c r="C193" s="16" t="s">
        <v>1347</v>
      </c>
      <c r="D193" s="16" t="s">
        <v>1348</v>
      </c>
      <c r="E193" s="85">
        <v>75000</v>
      </c>
      <c r="F193" s="85">
        <v>0</v>
      </c>
      <c r="G193" s="85">
        <v>75000</v>
      </c>
      <c r="H193" s="85">
        <v>3487.75</v>
      </c>
      <c r="I193" s="85">
        <v>3487.75</v>
      </c>
      <c r="J193" s="85">
        <v>3487.75</v>
      </c>
      <c r="K193" s="100">
        <v>4.6503333333333297</v>
      </c>
      <c r="L193" s="85">
        <v>3487.75</v>
      </c>
    </row>
    <row r="194" spans="1:12" ht="13.8" x14ac:dyDescent="0.2">
      <c r="A194" s="37" t="s">
        <v>69</v>
      </c>
      <c r="B194" s="16" t="s">
        <v>69</v>
      </c>
      <c r="C194" s="16" t="s">
        <v>1349</v>
      </c>
      <c r="D194" s="16" t="s">
        <v>1350</v>
      </c>
      <c r="E194" s="85">
        <v>148368.72</v>
      </c>
      <c r="F194" s="85">
        <v>0</v>
      </c>
      <c r="G194" s="85">
        <v>148368.72</v>
      </c>
      <c r="H194" s="85">
        <v>148368.72</v>
      </c>
      <c r="I194" s="85">
        <v>58443</v>
      </c>
      <c r="J194" s="85">
        <v>31893.18</v>
      </c>
      <c r="K194" s="100">
        <v>21.495892126049199</v>
      </c>
      <c r="L194" s="85">
        <v>31893.18</v>
      </c>
    </row>
    <row r="195" spans="1:12" ht="13.8" x14ac:dyDescent="0.2">
      <c r="A195" s="37" t="s">
        <v>69</v>
      </c>
      <c r="B195" s="16" t="s">
        <v>69</v>
      </c>
      <c r="C195" s="16" t="s">
        <v>1351</v>
      </c>
      <c r="D195" s="16" t="s">
        <v>2026</v>
      </c>
      <c r="E195" s="85">
        <v>226636.51</v>
      </c>
      <c r="F195" s="85">
        <v>0</v>
      </c>
      <c r="G195" s="85">
        <v>226636.51</v>
      </c>
      <c r="H195" s="85">
        <v>226636.51</v>
      </c>
      <c r="I195" s="85">
        <v>226636.51</v>
      </c>
      <c r="J195" s="85">
        <v>0</v>
      </c>
      <c r="K195" s="100">
        <v>0</v>
      </c>
      <c r="L195" s="85">
        <v>0</v>
      </c>
    </row>
    <row r="196" spans="1:12" ht="13.8" x14ac:dyDescent="0.2">
      <c r="A196" s="37" t="s">
        <v>69</v>
      </c>
      <c r="B196" s="16" t="s">
        <v>69</v>
      </c>
      <c r="C196" s="16" t="s">
        <v>1352</v>
      </c>
      <c r="D196" s="16" t="s">
        <v>2027</v>
      </c>
      <c r="E196" s="85">
        <v>0</v>
      </c>
      <c r="F196" s="85">
        <v>0</v>
      </c>
      <c r="G196" s="85">
        <v>0</v>
      </c>
      <c r="H196" s="85">
        <v>3760.05</v>
      </c>
      <c r="I196" s="85">
        <v>3760.05</v>
      </c>
      <c r="J196" s="85">
        <v>3760.05</v>
      </c>
      <c r="K196" s="100">
        <v>0</v>
      </c>
      <c r="L196" s="85">
        <v>3760.05</v>
      </c>
    </row>
    <row r="197" spans="1:12" ht="13.8" x14ac:dyDescent="0.2">
      <c r="A197" s="37" t="s">
        <v>69</v>
      </c>
      <c r="B197" s="16" t="s">
        <v>69</v>
      </c>
      <c r="C197" s="16" t="s">
        <v>1353</v>
      </c>
      <c r="D197" s="16" t="s">
        <v>2028</v>
      </c>
      <c r="E197" s="85">
        <v>160000</v>
      </c>
      <c r="F197" s="85">
        <v>0</v>
      </c>
      <c r="G197" s="85">
        <v>160000</v>
      </c>
      <c r="H197" s="85">
        <v>89257.68</v>
      </c>
      <c r="I197" s="85">
        <v>89257.68</v>
      </c>
      <c r="J197" s="85">
        <v>0</v>
      </c>
      <c r="K197" s="100">
        <v>0</v>
      </c>
      <c r="L197" s="85">
        <v>0</v>
      </c>
    </row>
    <row r="198" spans="1:12" ht="13.8" x14ac:dyDescent="0.2">
      <c r="A198" s="37" t="s">
        <v>69</v>
      </c>
      <c r="B198" s="16" t="s">
        <v>69</v>
      </c>
      <c r="C198" s="16" t="s">
        <v>1354</v>
      </c>
      <c r="D198" s="16" t="s">
        <v>1355</v>
      </c>
      <c r="E198" s="85">
        <v>5000</v>
      </c>
      <c r="F198" s="85">
        <v>8000</v>
      </c>
      <c r="G198" s="85">
        <v>13000</v>
      </c>
      <c r="H198" s="85">
        <v>10092.879999999999</v>
      </c>
      <c r="I198" s="85">
        <v>10092.879999999999</v>
      </c>
      <c r="J198" s="85">
        <v>10092.879999999999</v>
      </c>
      <c r="K198" s="100">
        <v>77.637538461538497</v>
      </c>
      <c r="L198" s="85">
        <v>10092.879999999999</v>
      </c>
    </row>
    <row r="199" spans="1:12" ht="13.8" x14ac:dyDescent="0.2">
      <c r="A199" s="37" t="s">
        <v>69</v>
      </c>
      <c r="B199" s="16" t="s">
        <v>69</v>
      </c>
      <c r="C199" s="16" t="s">
        <v>1356</v>
      </c>
      <c r="D199" s="16" t="s">
        <v>1357</v>
      </c>
      <c r="E199" s="85">
        <v>0</v>
      </c>
      <c r="F199" s="85">
        <v>0</v>
      </c>
      <c r="G199" s="85">
        <v>0</v>
      </c>
      <c r="H199" s="85">
        <v>18022.07</v>
      </c>
      <c r="I199" s="85">
        <v>18022.07</v>
      </c>
      <c r="J199" s="85">
        <v>0</v>
      </c>
      <c r="K199" s="100">
        <v>0</v>
      </c>
      <c r="L199" s="85">
        <v>0</v>
      </c>
    </row>
    <row r="200" spans="1:12" ht="13.8" x14ac:dyDescent="0.2">
      <c r="A200" s="37" t="s">
        <v>69</v>
      </c>
      <c r="B200" s="16" t="s">
        <v>69</v>
      </c>
      <c r="C200" s="16" t="s">
        <v>1358</v>
      </c>
      <c r="D200" s="16" t="s">
        <v>1359</v>
      </c>
      <c r="E200" s="85">
        <v>66237.52</v>
      </c>
      <c r="F200" s="85">
        <v>0</v>
      </c>
      <c r="G200" s="85">
        <v>66237.52</v>
      </c>
      <c r="H200" s="85">
        <v>66237.52</v>
      </c>
      <c r="I200" s="85">
        <v>66237.52</v>
      </c>
      <c r="J200" s="85">
        <v>0</v>
      </c>
      <c r="K200" s="100">
        <v>0</v>
      </c>
      <c r="L200" s="85">
        <v>0</v>
      </c>
    </row>
    <row r="201" spans="1:12" ht="13.8" x14ac:dyDescent="0.2">
      <c r="A201" s="37" t="s">
        <v>69</v>
      </c>
      <c r="B201" s="16" t="s">
        <v>69</v>
      </c>
      <c r="C201" s="16" t="s">
        <v>1360</v>
      </c>
      <c r="D201" s="16" t="s">
        <v>1361</v>
      </c>
      <c r="E201" s="85">
        <v>300000</v>
      </c>
      <c r="F201" s="85">
        <v>0</v>
      </c>
      <c r="G201" s="85">
        <v>300000</v>
      </c>
      <c r="H201" s="85">
        <v>212065.9</v>
      </c>
      <c r="I201" s="85">
        <v>212065.9</v>
      </c>
      <c r="J201" s="85">
        <v>39054.980000000003</v>
      </c>
      <c r="K201" s="100">
        <v>13.018326666666701</v>
      </c>
      <c r="L201" s="85">
        <v>39054.980000000003</v>
      </c>
    </row>
    <row r="202" spans="1:12" ht="13.8" x14ac:dyDescent="0.2">
      <c r="A202" s="37" t="s">
        <v>69</v>
      </c>
      <c r="B202" s="16" t="s">
        <v>69</v>
      </c>
      <c r="C202" s="16" t="s">
        <v>1362</v>
      </c>
      <c r="D202" s="16" t="s">
        <v>1363</v>
      </c>
      <c r="E202" s="85">
        <v>1262635.5</v>
      </c>
      <c r="F202" s="85">
        <v>0</v>
      </c>
      <c r="G202" s="85">
        <v>1262635.5</v>
      </c>
      <c r="H202" s="85">
        <v>1254330</v>
      </c>
      <c r="I202" s="85">
        <v>0</v>
      </c>
      <c r="J202" s="85">
        <v>0</v>
      </c>
      <c r="K202" s="100">
        <v>0</v>
      </c>
      <c r="L202" s="85">
        <v>0</v>
      </c>
    </row>
    <row r="203" spans="1:12" ht="13.8" x14ac:dyDescent="0.2">
      <c r="A203" s="37" t="s">
        <v>69</v>
      </c>
      <c r="B203" s="16" t="s">
        <v>69</v>
      </c>
      <c r="C203" s="16" t="s">
        <v>1364</v>
      </c>
      <c r="D203" s="16" t="s">
        <v>1365</v>
      </c>
      <c r="E203" s="85">
        <v>0</v>
      </c>
      <c r="F203" s="85">
        <v>0</v>
      </c>
      <c r="G203" s="85">
        <v>0</v>
      </c>
      <c r="H203" s="85">
        <v>237.37</v>
      </c>
      <c r="I203" s="85">
        <v>237.37</v>
      </c>
      <c r="J203" s="85">
        <v>237.37</v>
      </c>
      <c r="K203" s="100">
        <v>0</v>
      </c>
      <c r="L203" s="85">
        <v>237.37</v>
      </c>
    </row>
    <row r="204" spans="1:12" ht="13.8" x14ac:dyDescent="0.2">
      <c r="A204" s="37" t="s">
        <v>69</v>
      </c>
      <c r="B204" s="16" t="s">
        <v>69</v>
      </c>
      <c r="C204" s="16" t="s">
        <v>1366</v>
      </c>
      <c r="D204" s="16" t="s">
        <v>2029</v>
      </c>
      <c r="E204" s="85">
        <v>1097334.54</v>
      </c>
      <c r="F204" s="85">
        <v>0</v>
      </c>
      <c r="G204" s="85">
        <v>1097334.54</v>
      </c>
      <c r="H204" s="85">
        <v>1057413.44</v>
      </c>
      <c r="I204" s="85">
        <v>1057413.44</v>
      </c>
      <c r="J204" s="85">
        <v>0</v>
      </c>
      <c r="K204" s="100">
        <v>0</v>
      </c>
      <c r="L204" s="85">
        <v>0</v>
      </c>
    </row>
    <row r="205" spans="1:12" ht="13.8" x14ac:dyDescent="0.2">
      <c r="A205" s="37" t="s">
        <v>69</v>
      </c>
      <c r="B205" s="16" t="s">
        <v>69</v>
      </c>
      <c r="C205" s="16" t="s">
        <v>1367</v>
      </c>
      <c r="D205" s="16" t="s">
        <v>1368</v>
      </c>
      <c r="E205" s="85">
        <v>100000</v>
      </c>
      <c r="F205" s="85">
        <v>0</v>
      </c>
      <c r="G205" s="85">
        <v>100000</v>
      </c>
      <c r="H205" s="85">
        <v>0</v>
      </c>
      <c r="I205" s="85">
        <v>0</v>
      </c>
      <c r="J205" s="85">
        <v>0</v>
      </c>
      <c r="K205" s="100">
        <v>0</v>
      </c>
      <c r="L205" s="85">
        <v>0</v>
      </c>
    </row>
    <row r="206" spans="1:12" ht="13.8" x14ac:dyDescent="0.2">
      <c r="A206" s="37" t="s">
        <v>69</v>
      </c>
      <c r="B206" s="16" t="s">
        <v>69</v>
      </c>
      <c r="C206" s="16" t="s">
        <v>1369</v>
      </c>
      <c r="D206" s="16" t="s">
        <v>1370</v>
      </c>
      <c r="E206" s="85">
        <v>184954.66</v>
      </c>
      <c r="F206" s="85">
        <v>-7368.35</v>
      </c>
      <c r="G206" s="85">
        <v>177586.31</v>
      </c>
      <c r="H206" s="85">
        <v>0</v>
      </c>
      <c r="I206" s="85">
        <v>0</v>
      </c>
      <c r="J206" s="85">
        <v>0</v>
      </c>
      <c r="K206" s="100">
        <v>0</v>
      </c>
      <c r="L206" s="85">
        <v>0</v>
      </c>
    </row>
    <row r="207" spans="1:12" ht="13.8" x14ac:dyDescent="0.2">
      <c r="A207" s="37" t="s">
        <v>69</v>
      </c>
      <c r="B207" s="16" t="s">
        <v>69</v>
      </c>
      <c r="C207" s="16" t="s">
        <v>1371</v>
      </c>
      <c r="D207" s="16" t="s">
        <v>2030</v>
      </c>
      <c r="E207" s="85">
        <v>120000</v>
      </c>
      <c r="F207" s="85">
        <v>0</v>
      </c>
      <c r="G207" s="85">
        <v>120000</v>
      </c>
      <c r="H207" s="85">
        <v>115986.97</v>
      </c>
      <c r="I207" s="85">
        <v>115986.97</v>
      </c>
      <c r="J207" s="85">
        <v>0</v>
      </c>
      <c r="K207" s="100">
        <v>0</v>
      </c>
      <c r="L207" s="85">
        <v>0</v>
      </c>
    </row>
    <row r="208" spans="1:12" ht="13.8" x14ac:dyDescent="0.2">
      <c r="A208" s="37" t="s">
        <v>69</v>
      </c>
      <c r="B208" s="16" t="s">
        <v>69</v>
      </c>
      <c r="C208" s="16" t="s">
        <v>1372</v>
      </c>
      <c r="D208" s="16" t="s">
        <v>2031</v>
      </c>
      <c r="E208" s="85">
        <v>0</v>
      </c>
      <c r="F208" s="85">
        <v>73981.77</v>
      </c>
      <c r="G208" s="85">
        <v>73981.77</v>
      </c>
      <c r="H208" s="85">
        <v>73981.77</v>
      </c>
      <c r="I208" s="85">
        <v>73981.77</v>
      </c>
      <c r="J208" s="85">
        <v>0</v>
      </c>
      <c r="K208" s="100">
        <v>0</v>
      </c>
      <c r="L208" s="85">
        <v>0</v>
      </c>
    </row>
    <row r="209" spans="1:12" ht="13.8" x14ac:dyDescent="0.2">
      <c r="A209" s="37" t="s">
        <v>69</v>
      </c>
      <c r="B209" s="16" t="s">
        <v>69</v>
      </c>
      <c r="C209" s="16" t="s">
        <v>1373</v>
      </c>
      <c r="D209" s="16" t="s">
        <v>2032</v>
      </c>
      <c r="E209" s="85">
        <v>0</v>
      </c>
      <c r="F209" s="85">
        <v>16792.52</v>
      </c>
      <c r="G209" s="85">
        <v>16792.52</v>
      </c>
      <c r="H209" s="85">
        <v>0</v>
      </c>
      <c r="I209" s="85">
        <v>0</v>
      </c>
      <c r="J209" s="85">
        <v>0</v>
      </c>
      <c r="K209" s="100">
        <v>0</v>
      </c>
      <c r="L209" s="85">
        <v>0</v>
      </c>
    </row>
    <row r="210" spans="1:12" s="88" customFormat="1" ht="13.8" x14ac:dyDescent="0.2">
      <c r="A210" s="37" t="s">
        <v>69</v>
      </c>
      <c r="B210" s="16" t="s">
        <v>69</v>
      </c>
      <c r="C210" s="16" t="s">
        <v>1374</v>
      </c>
      <c r="D210" s="16" t="s">
        <v>2033</v>
      </c>
      <c r="E210" s="85">
        <v>0</v>
      </c>
      <c r="F210" s="85">
        <v>17419.86</v>
      </c>
      <c r="G210" s="85">
        <v>17419.86</v>
      </c>
      <c r="H210" s="85">
        <v>17419.86</v>
      </c>
      <c r="I210" s="85">
        <v>17419.86</v>
      </c>
      <c r="J210" s="85">
        <v>0</v>
      </c>
      <c r="K210" s="100">
        <v>0</v>
      </c>
      <c r="L210" s="85">
        <v>0</v>
      </c>
    </row>
    <row r="211" spans="1:12" ht="13.8" x14ac:dyDescent="0.2">
      <c r="A211" s="37" t="s">
        <v>69</v>
      </c>
      <c r="B211" s="16" t="s">
        <v>69</v>
      </c>
      <c r="C211" s="16" t="s">
        <v>1375</v>
      </c>
      <c r="D211" s="16" t="s">
        <v>2034</v>
      </c>
      <c r="E211" s="85">
        <v>566068.17000000004</v>
      </c>
      <c r="F211" s="85">
        <v>0</v>
      </c>
      <c r="G211" s="85">
        <v>566068.17000000004</v>
      </c>
      <c r="H211" s="85">
        <v>566068.17000000004</v>
      </c>
      <c r="I211" s="85">
        <v>566068.17000000004</v>
      </c>
      <c r="J211" s="85">
        <v>153856.09</v>
      </c>
      <c r="K211" s="100">
        <v>27.179781191371401</v>
      </c>
      <c r="L211" s="85">
        <v>153856.09</v>
      </c>
    </row>
    <row r="212" spans="1:12" ht="13.8" x14ac:dyDescent="0.2">
      <c r="A212" s="37" t="s">
        <v>69</v>
      </c>
      <c r="B212" s="16" t="s">
        <v>69</v>
      </c>
      <c r="C212" s="16" t="s">
        <v>1376</v>
      </c>
      <c r="D212" s="16" t="s">
        <v>1377</v>
      </c>
      <c r="E212" s="85">
        <v>0</v>
      </c>
      <c r="F212" s="85">
        <v>0</v>
      </c>
      <c r="G212" s="85">
        <v>0</v>
      </c>
      <c r="H212" s="85">
        <v>105617.14</v>
      </c>
      <c r="I212" s="85">
        <v>105617.14</v>
      </c>
      <c r="J212" s="85">
        <v>105617.14</v>
      </c>
      <c r="K212" s="100">
        <v>0</v>
      </c>
      <c r="L212" s="85">
        <v>105617.14</v>
      </c>
    </row>
    <row r="213" spans="1:12" ht="13.8" x14ac:dyDescent="0.2">
      <c r="A213" s="37" t="s">
        <v>69</v>
      </c>
      <c r="B213" s="16" t="s">
        <v>69</v>
      </c>
      <c r="C213" s="16" t="s">
        <v>1378</v>
      </c>
      <c r="D213" s="16" t="s">
        <v>2035</v>
      </c>
      <c r="E213" s="85">
        <v>12000</v>
      </c>
      <c r="F213" s="85">
        <v>0</v>
      </c>
      <c r="G213" s="85">
        <v>12000</v>
      </c>
      <c r="H213" s="85">
        <v>0</v>
      </c>
      <c r="I213" s="85">
        <v>0</v>
      </c>
      <c r="J213" s="85">
        <v>0</v>
      </c>
      <c r="K213" s="100">
        <v>0</v>
      </c>
      <c r="L213" s="85">
        <v>0</v>
      </c>
    </row>
    <row r="214" spans="1:12" ht="13.8" x14ac:dyDescent="0.2">
      <c r="A214" s="37" t="s">
        <v>69</v>
      </c>
      <c r="B214" s="16" t="s">
        <v>69</v>
      </c>
      <c r="C214" s="16" t="s">
        <v>1379</v>
      </c>
      <c r="D214" s="16" t="s">
        <v>2036</v>
      </c>
      <c r="E214" s="85">
        <v>10000</v>
      </c>
      <c r="F214" s="85">
        <v>0</v>
      </c>
      <c r="G214" s="85">
        <v>10000</v>
      </c>
      <c r="H214" s="85">
        <v>0</v>
      </c>
      <c r="I214" s="85">
        <v>0</v>
      </c>
      <c r="J214" s="85">
        <v>0</v>
      </c>
      <c r="K214" s="100">
        <v>0</v>
      </c>
      <c r="L214" s="85">
        <v>0</v>
      </c>
    </row>
    <row r="215" spans="1:12" ht="13.8" x14ac:dyDescent="0.2">
      <c r="A215" s="37" t="s">
        <v>69</v>
      </c>
      <c r="B215" s="16" t="s">
        <v>69</v>
      </c>
      <c r="C215" s="16" t="s">
        <v>1380</v>
      </c>
      <c r="D215" s="16" t="s">
        <v>2037</v>
      </c>
      <c r="E215" s="85">
        <v>0</v>
      </c>
      <c r="F215" s="85">
        <v>12341.49</v>
      </c>
      <c r="G215" s="85">
        <v>12341.49</v>
      </c>
      <c r="H215" s="85">
        <v>12341.49</v>
      </c>
      <c r="I215" s="85">
        <v>12341.49</v>
      </c>
      <c r="J215" s="85">
        <v>12341.49</v>
      </c>
      <c r="K215" s="100">
        <v>100</v>
      </c>
      <c r="L215" s="85">
        <v>12341.49</v>
      </c>
    </row>
    <row r="216" spans="1:12" ht="13.8" x14ac:dyDescent="0.2">
      <c r="A216" s="37" t="s">
        <v>69</v>
      </c>
      <c r="B216" s="16" t="s">
        <v>69</v>
      </c>
      <c r="C216" s="16" t="s">
        <v>1381</v>
      </c>
      <c r="D216" s="16" t="s">
        <v>2038</v>
      </c>
      <c r="E216" s="85">
        <v>0</v>
      </c>
      <c r="F216" s="85">
        <v>47584.15</v>
      </c>
      <c r="G216" s="85">
        <v>47584.15</v>
      </c>
      <c r="H216" s="85">
        <v>47584.15</v>
      </c>
      <c r="I216" s="85">
        <v>47584.15</v>
      </c>
      <c r="J216" s="85">
        <v>47584.15</v>
      </c>
      <c r="K216" s="100">
        <v>100</v>
      </c>
      <c r="L216" s="85">
        <v>47584.15</v>
      </c>
    </row>
    <row r="217" spans="1:12" ht="13.8" x14ac:dyDescent="0.2">
      <c r="A217" s="37" t="s">
        <v>69</v>
      </c>
      <c r="B217" s="16" t="s">
        <v>69</v>
      </c>
      <c r="C217" s="16" t="s">
        <v>1382</v>
      </c>
      <c r="D217" s="16" t="s">
        <v>2039</v>
      </c>
      <c r="E217" s="85">
        <v>0</v>
      </c>
      <c r="F217" s="85">
        <v>17852.34</v>
      </c>
      <c r="G217" s="85">
        <v>17852.34</v>
      </c>
      <c r="H217" s="85">
        <v>0</v>
      </c>
      <c r="I217" s="85">
        <v>0</v>
      </c>
      <c r="J217" s="85">
        <v>0</v>
      </c>
      <c r="K217" s="100">
        <v>0</v>
      </c>
      <c r="L217" s="85">
        <v>0</v>
      </c>
    </row>
    <row r="218" spans="1:12" ht="13.8" x14ac:dyDescent="0.2">
      <c r="A218" s="37" t="s">
        <v>69</v>
      </c>
      <c r="B218" s="16" t="s">
        <v>69</v>
      </c>
      <c r="C218" s="16" t="s">
        <v>1383</v>
      </c>
      <c r="D218" s="16" t="s">
        <v>2040</v>
      </c>
      <c r="E218" s="85">
        <v>0</v>
      </c>
      <c r="F218" s="85">
        <v>14991.9</v>
      </c>
      <c r="G218" s="85">
        <v>14991.9</v>
      </c>
      <c r="H218" s="85">
        <v>14991.9</v>
      </c>
      <c r="I218" s="85">
        <v>14991.9</v>
      </c>
      <c r="J218" s="85">
        <v>0</v>
      </c>
      <c r="K218" s="100">
        <v>0</v>
      </c>
      <c r="L218" s="85">
        <v>0</v>
      </c>
    </row>
    <row r="219" spans="1:12" ht="13.8" x14ac:dyDescent="0.2">
      <c r="A219" s="37" t="s">
        <v>69</v>
      </c>
      <c r="B219" s="16" t="s">
        <v>69</v>
      </c>
      <c r="C219" s="16" t="s">
        <v>1384</v>
      </c>
      <c r="D219" s="16" t="s">
        <v>2041</v>
      </c>
      <c r="E219" s="85">
        <v>15000</v>
      </c>
      <c r="F219" s="85">
        <v>-4864.9799999999996</v>
      </c>
      <c r="G219" s="85">
        <v>10135.02</v>
      </c>
      <c r="H219" s="85">
        <v>0</v>
      </c>
      <c r="I219" s="85">
        <v>0</v>
      </c>
      <c r="J219" s="85">
        <v>0</v>
      </c>
      <c r="K219" s="100">
        <v>0</v>
      </c>
      <c r="L219" s="85">
        <v>0</v>
      </c>
    </row>
    <row r="220" spans="1:12" ht="13.8" x14ac:dyDescent="0.2">
      <c r="A220" s="37" t="s">
        <v>69</v>
      </c>
      <c r="B220" s="16" t="s">
        <v>69</v>
      </c>
      <c r="C220" s="16" t="s">
        <v>1385</v>
      </c>
      <c r="D220" s="16" t="s">
        <v>2042</v>
      </c>
      <c r="E220" s="85">
        <v>0</v>
      </c>
      <c r="F220" s="85">
        <v>6048.79</v>
      </c>
      <c r="G220" s="85">
        <v>6048.79</v>
      </c>
      <c r="H220" s="85">
        <v>6048.79</v>
      </c>
      <c r="I220" s="85">
        <v>6048.79</v>
      </c>
      <c r="J220" s="85">
        <v>6048.79</v>
      </c>
      <c r="K220" s="100">
        <v>100</v>
      </c>
      <c r="L220" s="85">
        <v>6048.79</v>
      </c>
    </row>
    <row r="221" spans="1:12" ht="13.8" x14ac:dyDescent="0.2">
      <c r="A221" s="37" t="s">
        <v>69</v>
      </c>
      <c r="B221" s="16" t="s">
        <v>69</v>
      </c>
      <c r="C221" s="16" t="s">
        <v>1386</v>
      </c>
      <c r="D221" s="16" t="s">
        <v>1387</v>
      </c>
      <c r="E221" s="85">
        <v>53089.4</v>
      </c>
      <c r="F221" s="85">
        <v>0</v>
      </c>
      <c r="G221" s="85">
        <v>53089.4</v>
      </c>
      <c r="H221" s="85">
        <v>53089.4</v>
      </c>
      <c r="I221" s="85">
        <v>53089.4</v>
      </c>
      <c r="J221" s="85">
        <v>0</v>
      </c>
      <c r="K221" s="100">
        <v>0</v>
      </c>
      <c r="L221" s="85">
        <v>0</v>
      </c>
    </row>
    <row r="222" spans="1:12" ht="13.8" x14ac:dyDescent="0.2">
      <c r="A222" s="37" t="s">
        <v>69</v>
      </c>
      <c r="B222" s="16" t="s">
        <v>69</v>
      </c>
      <c r="C222" s="16" t="s">
        <v>1388</v>
      </c>
      <c r="D222" s="16" t="s">
        <v>1389</v>
      </c>
      <c r="E222" s="85">
        <v>135371.49</v>
      </c>
      <c r="F222" s="85">
        <v>0</v>
      </c>
      <c r="G222" s="85">
        <v>135371.49</v>
      </c>
      <c r="H222" s="85">
        <v>135371.49</v>
      </c>
      <c r="I222" s="85">
        <v>135371.49</v>
      </c>
      <c r="J222" s="85">
        <v>69078.47</v>
      </c>
      <c r="K222" s="100">
        <v>51.028817072191501</v>
      </c>
      <c r="L222" s="85">
        <v>69078.47</v>
      </c>
    </row>
    <row r="223" spans="1:12" ht="13.8" x14ac:dyDescent="0.2">
      <c r="A223" s="37" t="s">
        <v>69</v>
      </c>
      <c r="B223" s="16" t="s">
        <v>69</v>
      </c>
      <c r="C223" s="16" t="s">
        <v>1390</v>
      </c>
      <c r="D223" s="16" t="s">
        <v>1391</v>
      </c>
      <c r="E223" s="85">
        <v>45500.39</v>
      </c>
      <c r="F223" s="85">
        <v>0</v>
      </c>
      <c r="G223" s="85">
        <v>45500.39</v>
      </c>
      <c r="H223" s="85">
        <v>45500.39</v>
      </c>
      <c r="I223" s="85">
        <v>45500.39</v>
      </c>
      <c r="J223" s="85">
        <v>24849.58</v>
      </c>
      <c r="K223" s="100">
        <v>54.613993418518</v>
      </c>
      <c r="L223" s="85">
        <v>24849.58</v>
      </c>
    </row>
    <row r="224" spans="1:12" ht="13.8" x14ac:dyDescent="0.2">
      <c r="A224" s="37" t="s">
        <v>69</v>
      </c>
      <c r="B224" s="16" t="s">
        <v>69</v>
      </c>
      <c r="C224" s="16" t="s">
        <v>1392</v>
      </c>
      <c r="D224" s="16" t="s">
        <v>1393</v>
      </c>
      <c r="E224" s="85">
        <v>2450800</v>
      </c>
      <c r="F224" s="85">
        <v>0</v>
      </c>
      <c r="G224" s="85">
        <v>2450800</v>
      </c>
      <c r="H224" s="85">
        <v>2450800</v>
      </c>
      <c r="I224" s="85">
        <v>2450800</v>
      </c>
      <c r="J224" s="85">
        <v>876928.66</v>
      </c>
      <c r="K224" s="100">
        <v>35.781322833360498</v>
      </c>
      <c r="L224" s="85">
        <v>876928.66</v>
      </c>
    </row>
    <row r="225" spans="1:12" ht="13.8" x14ac:dyDescent="0.2">
      <c r="A225" s="37" t="s">
        <v>69</v>
      </c>
      <c r="B225" s="16" t="s">
        <v>69</v>
      </c>
      <c r="C225" s="16" t="s">
        <v>1394</v>
      </c>
      <c r="D225" s="16" t="s">
        <v>2043</v>
      </c>
      <c r="E225" s="85">
        <v>0</v>
      </c>
      <c r="F225" s="85">
        <v>3000</v>
      </c>
      <c r="G225" s="85">
        <v>3000</v>
      </c>
      <c r="H225" s="85">
        <v>3000</v>
      </c>
      <c r="I225" s="85">
        <v>3000</v>
      </c>
      <c r="J225" s="85">
        <v>0</v>
      </c>
      <c r="K225" s="100">
        <v>0</v>
      </c>
      <c r="L225" s="85">
        <v>0</v>
      </c>
    </row>
    <row r="226" spans="1:12" ht="13.8" x14ac:dyDescent="0.2">
      <c r="A226" s="37" t="s">
        <v>69</v>
      </c>
      <c r="B226" s="16" t="s">
        <v>69</v>
      </c>
      <c r="C226" s="16" t="s">
        <v>1395</v>
      </c>
      <c r="D226" s="16" t="s">
        <v>2044</v>
      </c>
      <c r="E226" s="85">
        <v>0</v>
      </c>
      <c r="F226" s="85">
        <v>75000</v>
      </c>
      <c r="G226" s="85">
        <v>75000</v>
      </c>
      <c r="H226" s="85">
        <v>75000</v>
      </c>
      <c r="I226" s="85">
        <v>75000</v>
      </c>
      <c r="J226" s="85">
        <v>0</v>
      </c>
      <c r="K226" s="100">
        <v>0</v>
      </c>
      <c r="L226" s="85">
        <v>0</v>
      </c>
    </row>
    <row r="227" spans="1:12" ht="13.8" x14ac:dyDescent="0.2">
      <c r="A227" s="37" t="s">
        <v>69</v>
      </c>
      <c r="B227" s="16" t="s">
        <v>69</v>
      </c>
      <c r="C227" s="16" t="s">
        <v>1396</v>
      </c>
      <c r="D227" s="16" t="s">
        <v>1397</v>
      </c>
      <c r="E227" s="85">
        <v>0</v>
      </c>
      <c r="F227" s="85">
        <v>0</v>
      </c>
      <c r="G227" s="85">
        <v>0</v>
      </c>
      <c r="H227" s="85">
        <v>0</v>
      </c>
      <c r="I227" s="85">
        <v>0</v>
      </c>
      <c r="J227" s="85">
        <v>0</v>
      </c>
      <c r="K227" s="100">
        <v>0</v>
      </c>
      <c r="L227" s="85">
        <v>0</v>
      </c>
    </row>
    <row r="228" spans="1:12" ht="13.8" x14ac:dyDescent="0.2">
      <c r="A228" s="37" t="s">
        <v>69</v>
      </c>
      <c r="B228" s="16" t="s">
        <v>69</v>
      </c>
      <c r="C228" s="16" t="s">
        <v>1398</v>
      </c>
      <c r="D228" s="16" t="s">
        <v>1399</v>
      </c>
      <c r="E228" s="85">
        <v>86884</v>
      </c>
      <c r="F228" s="85">
        <v>0</v>
      </c>
      <c r="G228" s="85">
        <v>86884</v>
      </c>
      <c r="H228" s="85">
        <v>46082.85</v>
      </c>
      <c r="I228" s="85">
        <v>46082.85</v>
      </c>
      <c r="J228" s="85">
        <v>46082.85</v>
      </c>
      <c r="K228" s="100">
        <v>53.039512453386102</v>
      </c>
      <c r="L228" s="85">
        <v>46082.85</v>
      </c>
    </row>
    <row r="229" spans="1:12" ht="13.8" x14ac:dyDescent="0.2">
      <c r="A229" s="37" t="s">
        <v>69</v>
      </c>
      <c r="B229" s="16" t="s">
        <v>69</v>
      </c>
      <c r="C229" s="16" t="s">
        <v>1400</v>
      </c>
      <c r="D229" s="16" t="s">
        <v>2045</v>
      </c>
      <c r="E229" s="85">
        <v>10000</v>
      </c>
      <c r="F229" s="85">
        <v>0</v>
      </c>
      <c r="G229" s="85">
        <v>10000</v>
      </c>
      <c r="H229" s="85">
        <v>0</v>
      </c>
      <c r="I229" s="85">
        <v>0</v>
      </c>
      <c r="J229" s="85">
        <v>0</v>
      </c>
      <c r="K229" s="100">
        <v>0</v>
      </c>
      <c r="L229" s="85">
        <v>0</v>
      </c>
    </row>
    <row r="230" spans="1:12" ht="13.8" x14ac:dyDescent="0.2">
      <c r="A230" s="37" t="s">
        <v>69</v>
      </c>
      <c r="B230" s="16" t="s">
        <v>69</v>
      </c>
      <c r="C230" s="16" t="s">
        <v>1401</v>
      </c>
      <c r="D230" s="16" t="s">
        <v>1402</v>
      </c>
      <c r="E230" s="85">
        <v>214285.71</v>
      </c>
      <c r="F230" s="85">
        <v>-121343.41</v>
      </c>
      <c r="G230" s="85">
        <v>92942.3</v>
      </c>
      <c r="H230" s="85">
        <v>0</v>
      </c>
      <c r="I230" s="85">
        <v>0</v>
      </c>
      <c r="J230" s="85">
        <v>0</v>
      </c>
      <c r="K230" s="100">
        <v>0</v>
      </c>
      <c r="L230" s="85">
        <v>0</v>
      </c>
    </row>
    <row r="231" spans="1:12" ht="13.8" x14ac:dyDescent="0.2">
      <c r="A231" s="37" t="s">
        <v>69</v>
      </c>
      <c r="B231" s="16" t="s">
        <v>69</v>
      </c>
      <c r="C231" s="16" t="s">
        <v>1403</v>
      </c>
      <c r="D231" s="16" t="s">
        <v>1404</v>
      </c>
      <c r="E231" s="85">
        <v>576295.14</v>
      </c>
      <c r="F231" s="85">
        <v>0</v>
      </c>
      <c r="G231" s="85">
        <v>576295.14</v>
      </c>
      <c r="H231" s="85">
        <v>18786.28</v>
      </c>
      <c r="I231" s="85">
        <v>18786.28</v>
      </c>
      <c r="J231" s="85">
        <v>18786.28</v>
      </c>
      <c r="K231" s="100">
        <v>3.2598366177441598</v>
      </c>
      <c r="L231" s="85">
        <v>18786.28</v>
      </c>
    </row>
    <row r="232" spans="1:12" ht="13.8" x14ac:dyDescent="0.2">
      <c r="A232" s="37" t="s">
        <v>69</v>
      </c>
      <c r="B232" s="16" t="s">
        <v>69</v>
      </c>
      <c r="C232" s="16" t="s">
        <v>1405</v>
      </c>
      <c r="D232" s="16" t="s">
        <v>1406</v>
      </c>
      <c r="E232" s="85">
        <v>0</v>
      </c>
      <c r="F232" s="85">
        <v>50780.42</v>
      </c>
      <c r="G232" s="85">
        <v>50780.42</v>
      </c>
      <c r="H232" s="85">
        <v>50272.62</v>
      </c>
      <c r="I232" s="85">
        <v>50272.62</v>
      </c>
      <c r="J232" s="85">
        <v>0</v>
      </c>
      <c r="K232" s="100">
        <v>0</v>
      </c>
      <c r="L232" s="85">
        <v>0</v>
      </c>
    </row>
    <row r="233" spans="1:12" ht="13.8" x14ac:dyDescent="0.2">
      <c r="A233" s="37" t="s">
        <v>69</v>
      </c>
      <c r="B233" s="16" t="s">
        <v>69</v>
      </c>
      <c r="C233" s="16" t="s">
        <v>1407</v>
      </c>
      <c r="D233" s="16" t="s">
        <v>1408</v>
      </c>
      <c r="E233" s="85">
        <v>150000</v>
      </c>
      <c r="F233" s="85">
        <v>0</v>
      </c>
      <c r="G233" s="85">
        <v>150000</v>
      </c>
      <c r="H233" s="85">
        <v>147235.95000000001</v>
      </c>
      <c r="I233" s="85">
        <v>235.95</v>
      </c>
      <c r="J233" s="85">
        <v>235.95</v>
      </c>
      <c r="K233" s="100">
        <v>0.1573</v>
      </c>
      <c r="L233" s="85">
        <v>235.95</v>
      </c>
    </row>
    <row r="234" spans="1:12" ht="13.8" x14ac:dyDescent="0.2">
      <c r="A234" s="37" t="s">
        <v>69</v>
      </c>
      <c r="B234" s="16" t="s">
        <v>69</v>
      </c>
      <c r="C234" s="16" t="s">
        <v>1409</v>
      </c>
      <c r="D234" s="16" t="s">
        <v>1410</v>
      </c>
      <c r="E234" s="85">
        <v>78000</v>
      </c>
      <c r="F234" s="85">
        <v>0</v>
      </c>
      <c r="G234" s="85">
        <v>78000</v>
      </c>
      <c r="H234" s="85">
        <v>60460.08</v>
      </c>
      <c r="I234" s="85">
        <v>60460.08</v>
      </c>
      <c r="J234" s="85">
        <v>60460.08</v>
      </c>
      <c r="K234" s="100">
        <v>77.512923076923101</v>
      </c>
      <c r="L234" s="85">
        <v>60460.08</v>
      </c>
    </row>
    <row r="235" spans="1:12" ht="13.8" x14ac:dyDescent="0.2">
      <c r="A235" s="37" t="s">
        <v>69</v>
      </c>
      <c r="B235" s="16" t="s">
        <v>69</v>
      </c>
      <c r="C235" s="16" t="s">
        <v>1411</v>
      </c>
      <c r="D235" s="16" t="s">
        <v>2046</v>
      </c>
      <c r="E235" s="85">
        <v>19879.169999999998</v>
      </c>
      <c r="F235" s="85">
        <v>0</v>
      </c>
      <c r="G235" s="85">
        <v>19879.169999999998</v>
      </c>
      <c r="H235" s="85">
        <v>19879.169999999998</v>
      </c>
      <c r="I235" s="85">
        <v>19879.169999999998</v>
      </c>
      <c r="J235" s="85">
        <v>0</v>
      </c>
      <c r="K235" s="100">
        <v>0</v>
      </c>
      <c r="L235" s="85">
        <v>0</v>
      </c>
    </row>
    <row r="236" spans="1:12" ht="13.8" x14ac:dyDescent="0.2">
      <c r="A236" s="37" t="s">
        <v>69</v>
      </c>
      <c r="B236" s="16" t="s">
        <v>69</v>
      </c>
      <c r="C236" s="16" t="s">
        <v>1412</v>
      </c>
      <c r="D236" s="16" t="s">
        <v>2047</v>
      </c>
      <c r="E236" s="85">
        <v>29042.12</v>
      </c>
      <c r="F236" s="85">
        <v>0</v>
      </c>
      <c r="G236" s="85">
        <v>29042.12</v>
      </c>
      <c r="H236" s="85">
        <v>29042.12</v>
      </c>
      <c r="I236" s="85">
        <v>29042.12</v>
      </c>
      <c r="J236" s="85">
        <v>0</v>
      </c>
      <c r="K236" s="100">
        <v>0</v>
      </c>
      <c r="L236" s="85">
        <v>0</v>
      </c>
    </row>
    <row r="237" spans="1:12" ht="13.8" x14ac:dyDescent="0.2">
      <c r="A237" s="37" t="s">
        <v>69</v>
      </c>
      <c r="B237" s="16" t="s">
        <v>69</v>
      </c>
      <c r="C237" s="16" t="s">
        <v>1413</v>
      </c>
      <c r="D237" s="16" t="s">
        <v>1414</v>
      </c>
      <c r="E237" s="85">
        <v>2065000</v>
      </c>
      <c r="F237" s="85">
        <v>0</v>
      </c>
      <c r="G237" s="85">
        <v>2065000</v>
      </c>
      <c r="H237" s="85">
        <v>2065000</v>
      </c>
      <c r="I237" s="85">
        <v>2065000</v>
      </c>
      <c r="J237" s="85">
        <v>93555.33</v>
      </c>
      <c r="K237" s="100">
        <v>4.5305244552058097</v>
      </c>
      <c r="L237" s="85">
        <v>93555.33</v>
      </c>
    </row>
    <row r="238" spans="1:12" ht="13.8" x14ac:dyDescent="0.2">
      <c r="A238" s="37" t="s">
        <v>69</v>
      </c>
      <c r="B238" s="16" t="s">
        <v>69</v>
      </c>
      <c r="C238" s="16" t="s">
        <v>1415</v>
      </c>
      <c r="D238" s="16" t="s">
        <v>2048</v>
      </c>
      <c r="E238" s="85">
        <v>0</v>
      </c>
      <c r="F238" s="85">
        <v>14997.54</v>
      </c>
      <c r="G238" s="85">
        <v>14997.54</v>
      </c>
      <c r="H238" s="85">
        <v>14997.54</v>
      </c>
      <c r="I238" s="85">
        <v>14997.54</v>
      </c>
      <c r="J238" s="85">
        <v>14997.54</v>
      </c>
      <c r="K238" s="100">
        <v>100</v>
      </c>
      <c r="L238" s="85">
        <v>14997.54</v>
      </c>
    </row>
    <row r="239" spans="1:12" ht="13.8" x14ac:dyDescent="0.2">
      <c r="A239" s="37" t="s">
        <v>69</v>
      </c>
      <c r="B239" s="16" t="s">
        <v>69</v>
      </c>
      <c r="C239" s="16" t="s">
        <v>1416</v>
      </c>
      <c r="D239" s="16" t="s">
        <v>2049</v>
      </c>
      <c r="E239" s="85">
        <v>4585486.92</v>
      </c>
      <c r="F239" s="85">
        <v>0</v>
      </c>
      <c r="G239" s="85">
        <v>4585486.92</v>
      </c>
      <c r="H239" s="85">
        <v>2648424.5699999998</v>
      </c>
      <c r="I239" s="85">
        <v>1974324.58</v>
      </c>
      <c r="J239" s="85">
        <v>139333.20000000001</v>
      </c>
      <c r="K239" s="100">
        <v>3.03856934783275</v>
      </c>
      <c r="L239" s="85">
        <v>99620.33</v>
      </c>
    </row>
    <row r="240" spans="1:12" ht="13.8" x14ac:dyDescent="0.2">
      <c r="A240" s="37" t="s">
        <v>69</v>
      </c>
      <c r="B240" s="16" t="s">
        <v>69</v>
      </c>
      <c r="C240" s="16" t="s">
        <v>1417</v>
      </c>
      <c r="D240" s="16" t="s">
        <v>2050</v>
      </c>
      <c r="E240" s="85">
        <v>1620000</v>
      </c>
      <c r="F240" s="85">
        <v>0</v>
      </c>
      <c r="G240" s="85">
        <v>1620000</v>
      </c>
      <c r="H240" s="85">
        <v>1620000</v>
      </c>
      <c r="I240" s="85">
        <v>1616530.11</v>
      </c>
      <c r="J240" s="85">
        <v>304999.19</v>
      </c>
      <c r="K240" s="100">
        <v>18.827110493827199</v>
      </c>
      <c r="L240" s="85">
        <v>304999.19</v>
      </c>
    </row>
    <row r="241" spans="1:12" ht="13.8" x14ac:dyDescent="0.2">
      <c r="A241" s="37" t="s">
        <v>69</v>
      </c>
      <c r="B241" s="16" t="s">
        <v>69</v>
      </c>
      <c r="C241" s="16" t="s">
        <v>1418</v>
      </c>
      <c r="D241" s="16" t="s">
        <v>2051</v>
      </c>
      <c r="E241" s="85">
        <v>90000</v>
      </c>
      <c r="F241" s="85">
        <v>0</v>
      </c>
      <c r="G241" s="85">
        <v>90000</v>
      </c>
      <c r="H241" s="85">
        <v>0</v>
      </c>
      <c r="I241" s="85">
        <v>0</v>
      </c>
      <c r="J241" s="85">
        <v>0</v>
      </c>
      <c r="K241" s="100">
        <v>0</v>
      </c>
      <c r="L241" s="85">
        <v>0</v>
      </c>
    </row>
    <row r="242" spans="1:12" ht="13.8" x14ac:dyDescent="0.2">
      <c r="A242" s="37" t="s">
        <v>69</v>
      </c>
      <c r="B242" s="16" t="s">
        <v>69</v>
      </c>
      <c r="C242" s="16" t="s">
        <v>1419</v>
      </c>
      <c r="D242" s="16" t="s">
        <v>1420</v>
      </c>
      <c r="E242" s="85">
        <v>715619.28</v>
      </c>
      <c r="F242" s="85">
        <v>-375850.96</v>
      </c>
      <c r="G242" s="85">
        <v>339768.32000000001</v>
      </c>
      <c r="H242" s="85">
        <v>0</v>
      </c>
      <c r="I242" s="85">
        <v>0</v>
      </c>
      <c r="J242" s="85">
        <v>0</v>
      </c>
      <c r="K242" s="100">
        <v>0</v>
      </c>
      <c r="L242" s="85">
        <v>0</v>
      </c>
    </row>
    <row r="243" spans="1:12" ht="13.8" x14ac:dyDescent="0.2">
      <c r="A243" s="37" t="s">
        <v>69</v>
      </c>
      <c r="B243" s="16" t="s">
        <v>69</v>
      </c>
      <c r="C243" s="16" t="s">
        <v>1421</v>
      </c>
      <c r="D243" s="16" t="s">
        <v>1422</v>
      </c>
      <c r="E243" s="85">
        <v>200000</v>
      </c>
      <c r="F243" s="85">
        <v>0</v>
      </c>
      <c r="G243" s="85">
        <v>200000</v>
      </c>
      <c r="H243" s="85">
        <v>0</v>
      </c>
      <c r="I243" s="85">
        <v>0</v>
      </c>
      <c r="J243" s="85">
        <v>0</v>
      </c>
      <c r="K243" s="100">
        <v>0</v>
      </c>
      <c r="L243" s="85">
        <v>0</v>
      </c>
    </row>
    <row r="244" spans="1:12" ht="13.8" x14ac:dyDescent="0.2">
      <c r="A244" s="37" t="s">
        <v>69</v>
      </c>
      <c r="B244" s="16" t="s">
        <v>69</v>
      </c>
      <c r="C244" s="16" t="s">
        <v>1423</v>
      </c>
      <c r="D244" s="16" t="s">
        <v>1424</v>
      </c>
      <c r="E244" s="85">
        <v>417789.75</v>
      </c>
      <c r="F244" s="85">
        <v>-79943.759999999995</v>
      </c>
      <c r="G244" s="85">
        <v>337845.99</v>
      </c>
      <c r="H244" s="85">
        <v>0</v>
      </c>
      <c r="I244" s="85">
        <v>0</v>
      </c>
      <c r="J244" s="85">
        <v>0</v>
      </c>
      <c r="K244" s="100">
        <v>0</v>
      </c>
      <c r="L244" s="85">
        <v>0</v>
      </c>
    </row>
    <row r="245" spans="1:12" ht="13.8" x14ac:dyDescent="0.2">
      <c r="A245" s="37" t="s">
        <v>69</v>
      </c>
      <c r="B245" s="16" t="s">
        <v>69</v>
      </c>
      <c r="C245" s="16" t="s">
        <v>1425</v>
      </c>
      <c r="D245" s="16" t="s">
        <v>1426</v>
      </c>
      <c r="E245" s="85">
        <v>125278.03</v>
      </c>
      <c r="F245" s="85">
        <v>-114610.64</v>
      </c>
      <c r="G245" s="85">
        <v>10667.39</v>
      </c>
      <c r="H245" s="85">
        <v>0</v>
      </c>
      <c r="I245" s="85">
        <v>0</v>
      </c>
      <c r="J245" s="85">
        <v>0</v>
      </c>
      <c r="K245" s="100">
        <v>0</v>
      </c>
      <c r="L245" s="85">
        <v>0</v>
      </c>
    </row>
    <row r="246" spans="1:12" ht="13.8" x14ac:dyDescent="0.2">
      <c r="A246" s="37" t="s">
        <v>69</v>
      </c>
      <c r="B246" s="16" t="s">
        <v>69</v>
      </c>
      <c r="C246" s="16" t="s">
        <v>1427</v>
      </c>
      <c r="D246" s="16" t="s">
        <v>1428</v>
      </c>
      <c r="E246" s="85">
        <v>96000</v>
      </c>
      <c r="F246" s="85">
        <v>0</v>
      </c>
      <c r="G246" s="85">
        <v>96000</v>
      </c>
      <c r="H246" s="85">
        <v>0</v>
      </c>
      <c r="I246" s="85">
        <v>0</v>
      </c>
      <c r="J246" s="85">
        <v>0</v>
      </c>
      <c r="K246" s="100">
        <v>0</v>
      </c>
      <c r="L246" s="85">
        <v>0</v>
      </c>
    </row>
    <row r="247" spans="1:12" ht="13.8" x14ac:dyDescent="0.2">
      <c r="A247" s="37" t="s">
        <v>69</v>
      </c>
      <c r="B247" s="16" t="s">
        <v>69</v>
      </c>
      <c r="C247" s="16" t="s">
        <v>1429</v>
      </c>
      <c r="D247" s="16" t="s">
        <v>1430</v>
      </c>
      <c r="E247" s="85">
        <v>316634.09999999998</v>
      </c>
      <c r="F247" s="85">
        <v>0</v>
      </c>
      <c r="G247" s="85">
        <v>316634.09999999998</v>
      </c>
      <c r="H247" s="85">
        <v>0</v>
      </c>
      <c r="I247" s="85">
        <v>0</v>
      </c>
      <c r="J247" s="85">
        <v>0</v>
      </c>
      <c r="K247" s="100">
        <v>0</v>
      </c>
      <c r="L247" s="85">
        <v>0</v>
      </c>
    </row>
    <row r="248" spans="1:12" ht="13.8" x14ac:dyDescent="0.2">
      <c r="A248" s="37" t="s">
        <v>69</v>
      </c>
      <c r="B248" s="16" t="s">
        <v>69</v>
      </c>
      <c r="C248" s="16" t="s">
        <v>1431</v>
      </c>
      <c r="D248" s="16" t="s">
        <v>1432</v>
      </c>
      <c r="E248" s="85">
        <v>90000</v>
      </c>
      <c r="F248" s="85">
        <v>0</v>
      </c>
      <c r="G248" s="85">
        <v>90000</v>
      </c>
      <c r="H248" s="85">
        <v>0</v>
      </c>
      <c r="I248" s="85">
        <v>0</v>
      </c>
      <c r="J248" s="85">
        <v>0</v>
      </c>
      <c r="K248" s="100">
        <v>0</v>
      </c>
      <c r="L248" s="85">
        <v>0</v>
      </c>
    </row>
    <row r="249" spans="1:12" ht="13.8" x14ac:dyDescent="0.2">
      <c r="A249" s="37" t="s">
        <v>69</v>
      </c>
      <c r="B249" s="16" t="s">
        <v>69</v>
      </c>
      <c r="C249" s="16" t="s">
        <v>1433</v>
      </c>
      <c r="D249" s="16" t="s">
        <v>2052</v>
      </c>
      <c r="E249" s="85">
        <v>308000</v>
      </c>
      <c r="F249" s="85">
        <v>0</v>
      </c>
      <c r="G249" s="85">
        <v>308000</v>
      </c>
      <c r="H249" s="85">
        <v>0</v>
      </c>
      <c r="I249" s="85">
        <v>0</v>
      </c>
      <c r="J249" s="85">
        <v>0</v>
      </c>
      <c r="K249" s="100">
        <v>0</v>
      </c>
      <c r="L249" s="85">
        <v>0</v>
      </c>
    </row>
    <row r="250" spans="1:12" ht="13.8" x14ac:dyDescent="0.2">
      <c r="A250" s="37" t="s">
        <v>69</v>
      </c>
      <c r="B250" s="16" t="s">
        <v>69</v>
      </c>
      <c r="C250" s="16" t="s">
        <v>1434</v>
      </c>
      <c r="D250" s="16" t="s">
        <v>1435</v>
      </c>
      <c r="E250" s="85">
        <v>300000</v>
      </c>
      <c r="F250" s="85">
        <v>0</v>
      </c>
      <c r="G250" s="85">
        <v>300000</v>
      </c>
      <c r="H250" s="85">
        <v>0</v>
      </c>
      <c r="I250" s="85">
        <v>0</v>
      </c>
      <c r="J250" s="85">
        <v>0</v>
      </c>
      <c r="K250" s="100">
        <v>0</v>
      </c>
      <c r="L250" s="85">
        <v>0</v>
      </c>
    </row>
    <row r="251" spans="1:12" ht="13.8" x14ac:dyDescent="0.2">
      <c r="A251" s="37" t="s">
        <v>69</v>
      </c>
      <c r="B251" s="16" t="s">
        <v>69</v>
      </c>
      <c r="C251" s="16" t="s">
        <v>1436</v>
      </c>
      <c r="D251" s="16" t="s">
        <v>1437</v>
      </c>
      <c r="E251" s="85">
        <v>70000</v>
      </c>
      <c r="F251" s="85">
        <v>0</v>
      </c>
      <c r="G251" s="85">
        <v>70000</v>
      </c>
      <c r="H251" s="85">
        <v>0</v>
      </c>
      <c r="I251" s="85">
        <v>0</v>
      </c>
      <c r="J251" s="85">
        <v>0</v>
      </c>
      <c r="K251" s="100">
        <v>0</v>
      </c>
      <c r="L251" s="85">
        <v>0</v>
      </c>
    </row>
    <row r="252" spans="1:12" ht="13.8" x14ac:dyDescent="0.2">
      <c r="A252" s="37" t="s">
        <v>69</v>
      </c>
      <c r="B252" s="16" t="s">
        <v>69</v>
      </c>
      <c r="C252" s="16" t="s">
        <v>1438</v>
      </c>
      <c r="D252" s="16" t="s">
        <v>1439</v>
      </c>
      <c r="E252" s="85">
        <v>350404.31</v>
      </c>
      <c r="F252" s="85">
        <v>0</v>
      </c>
      <c r="G252" s="85">
        <v>350404.31</v>
      </c>
      <c r="H252" s="85">
        <v>0</v>
      </c>
      <c r="I252" s="85">
        <v>0</v>
      </c>
      <c r="J252" s="85">
        <v>0</v>
      </c>
      <c r="K252" s="100">
        <v>0</v>
      </c>
      <c r="L252" s="85">
        <v>0</v>
      </c>
    </row>
    <row r="253" spans="1:12" ht="13.8" x14ac:dyDescent="0.2">
      <c r="A253" s="37" t="s">
        <v>69</v>
      </c>
      <c r="B253" s="16" t="s">
        <v>69</v>
      </c>
      <c r="C253" s="16" t="s">
        <v>1440</v>
      </c>
      <c r="D253" s="16" t="s">
        <v>1441</v>
      </c>
      <c r="E253" s="85">
        <v>482912.45</v>
      </c>
      <c r="F253" s="85">
        <v>-293232.26</v>
      </c>
      <c r="G253" s="85">
        <v>189680.19</v>
      </c>
      <c r="H253" s="85">
        <v>0</v>
      </c>
      <c r="I253" s="85">
        <v>0</v>
      </c>
      <c r="J253" s="85">
        <v>0</v>
      </c>
      <c r="K253" s="100">
        <v>0</v>
      </c>
      <c r="L253" s="85">
        <v>0</v>
      </c>
    </row>
    <row r="254" spans="1:12" ht="13.8" x14ac:dyDescent="0.2">
      <c r="A254" s="37" t="s">
        <v>69</v>
      </c>
      <c r="B254" s="16" t="s">
        <v>69</v>
      </c>
      <c r="C254" s="16" t="s">
        <v>1442</v>
      </c>
      <c r="D254" s="16" t="s">
        <v>1443</v>
      </c>
      <c r="E254" s="85">
        <v>297789.75</v>
      </c>
      <c r="F254" s="85">
        <v>-77839.63</v>
      </c>
      <c r="G254" s="85">
        <v>219950.12</v>
      </c>
      <c r="H254" s="85">
        <v>0</v>
      </c>
      <c r="I254" s="85">
        <v>0</v>
      </c>
      <c r="J254" s="85">
        <v>0</v>
      </c>
      <c r="K254" s="100">
        <v>0</v>
      </c>
      <c r="L254" s="85">
        <v>0</v>
      </c>
    </row>
    <row r="255" spans="1:12" ht="13.8" x14ac:dyDescent="0.2">
      <c r="A255" s="37" t="s">
        <v>69</v>
      </c>
      <c r="B255" s="16" t="s">
        <v>69</v>
      </c>
      <c r="C255" s="16" t="s">
        <v>1444</v>
      </c>
      <c r="D255" s="16" t="s">
        <v>1445</v>
      </c>
      <c r="E255" s="85">
        <v>4000</v>
      </c>
      <c r="F255" s="85">
        <v>0</v>
      </c>
      <c r="G255" s="85">
        <v>4000</v>
      </c>
      <c r="H255" s="85">
        <v>0</v>
      </c>
      <c r="I255" s="85">
        <v>0</v>
      </c>
      <c r="J255" s="85">
        <v>0</v>
      </c>
      <c r="K255" s="100">
        <v>0</v>
      </c>
      <c r="L255" s="85">
        <v>0</v>
      </c>
    </row>
    <row r="256" spans="1:12" ht="13.8" x14ac:dyDescent="0.2">
      <c r="A256" s="37" t="s">
        <v>69</v>
      </c>
      <c r="B256" s="16" t="s">
        <v>69</v>
      </c>
      <c r="C256" s="16" t="s">
        <v>1446</v>
      </c>
      <c r="D256" s="16" t="s">
        <v>1447</v>
      </c>
      <c r="E256" s="85">
        <v>658000</v>
      </c>
      <c r="F256" s="85">
        <v>-116466.19</v>
      </c>
      <c r="G256" s="85">
        <v>541533.81000000006</v>
      </c>
      <c r="H256" s="85">
        <v>0</v>
      </c>
      <c r="I256" s="85">
        <v>0</v>
      </c>
      <c r="J256" s="85">
        <v>0</v>
      </c>
      <c r="K256" s="100">
        <v>0</v>
      </c>
      <c r="L256" s="85">
        <v>0</v>
      </c>
    </row>
    <row r="257" spans="1:12" ht="13.8" x14ac:dyDescent="0.2">
      <c r="A257" s="37" t="s">
        <v>69</v>
      </c>
      <c r="B257" s="16" t="s">
        <v>69</v>
      </c>
      <c r="C257" s="16" t="s">
        <v>1448</v>
      </c>
      <c r="D257" s="16" t="s">
        <v>1449</v>
      </c>
      <c r="E257" s="85">
        <v>73000</v>
      </c>
      <c r="F257" s="85">
        <v>1607138.6</v>
      </c>
      <c r="G257" s="85">
        <v>1680138.6</v>
      </c>
      <c r="H257" s="85">
        <v>0</v>
      </c>
      <c r="I257" s="85">
        <v>0</v>
      </c>
      <c r="J257" s="85">
        <v>0</v>
      </c>
      <c r="K257" s="100">
        <v>0</v>
      </c>
      <c r="L257" s="85">
        <v>0</v>
      </c>
    </row>
    <row r="258" spans="1:12" ht="13.8" x14ac:dyDescent="0.2">
      <c r="A258" s="37" t="s">
        <v>69</v>
      </c>
      <c r="B258" s="16" t="s">
        <v>69</v>
      </c>
      <c r="C258" s="16" t="s">
        <v>1450</v>
      </c>
      <c r="D258" s="16" t="s">
        <v>1451</v>
      </c>
      <c r="E258" s="85">
        <v>244000</v>
      </c>
      <c r="F258" s="85">
        <v>0</v>
      </c>
      <c r="G258" s="85">
        <v>244000</v>
      </c>
      <c r="H258" s="85">
        <v>265082</v>
      </c>
      <c r="I258" s="85">
        <v>190758.19</v>
      </c>
      <c r="J258" s="85">
        <v>160549.41</v>
      </c>
      <c r="K258" s="100">
        <v>65.798938524590199</v>
      </c>
      <c r="L258" s="85">
        <v>160549.41</v>
      </c>
    </row>
    <row r="259" spans="1:12" ht="13.8" x14ac:dyDescent="0.2">
      <c r="A259" s="37" t="s">
        <v>69</v>
      </c>
      <c r="B259" s="16" t="s">
        <v>69</v>
      </c>
      <c r="C259" s="16" t="s">
        <v>1452</v>
      </c>
      <c r="D259" s="16" t="s">
        <v>2053</v>
      </c>
      <c r="E259" s="85">
        <v>0</v>
      </c>
      <c r="F259" s="85">
        <v>0</v>
      </c>
      <c r="G259" s="85">
        <v>0</v>
      </c>
      <c r="H259" s="85">
        <v>25000</v>
      </c>
      <c r="I259" s="85">
        <v>25000</v>
      </c>
      <c r="J259" s="85">
        <v>0</v>
      </c>
      <c r="K259" s="100">
        <v>0</v>
      </c>
      <c r="L259" s="85">
        <v>0</v>
      </c>
    </row>
    <row r="260" spans="1:12" ht="13.8" x14ac:dyDescent="0.2">
      <c r="A260" s="37" t="s">
        <v>69</v>
      </c>
      <c r="B260" s="16" t="s">
        <v>69</v>
      </c>
      <c r="C260" s="16" t="s">
        <v>1453</v>
      </c>
      <c r="D260" s="16" t="s">
        <v>2054</v>
      </c>
      <c r="E260" s="85">
        <v>200000</v>
      </c>
      <c r="F260" s="85">
        <v>0</v>
      </c>
      <c r="G260" s="85">
        <v>200000</v>
      </c>
      <c r="H260" s="85">
        <v>0</v>
      </c>
      <c r="I260" s="85">
        <v>0</v>
      </c>
      <c r="J260" s="85">
        <v>0</v>
      </c>
      <c r="K260" s="100">
        <v>0</v>
      </c>
      <c r="L260" s="85">
        <v>0</v>
      </c>
    </row>
    <row r="261" spans="1:12" ht="13.8" x14ac:dyDescent="0.2">
      <c r="A261" s="37" t="s">
        <v>69</v>
      </c>
      <c r="B261" s="16" t="s">
        <v>69</v>
      </c>
      <c r="C261" s="16" t="s">
        <v>1454</v>
      </c>
      <c r="D261" s="16" t="s">
        <v>1455</v>
      </c>
      <c r="E261" s="85">
        <v>50000</v>
      </c>
      <c r="F261" s="85">
        <v>215</v>
      </c>
      <c r="G261" s="85">
        <v>50215</v>
      </c>
      <c r="H261" s="85">
        <v>50215</v>
      </c>
      <c r="I261" s="85">
        <v>0</v>
      </c>
      <c r="J261" s="85">
        <v>0</v>
      </c>
      <c r="K261" s="100">
        <v>0</v>
      </c>
      <c r="L261" s="85">
        <v>0</v>
      </c>
    </row>
    <row r="262" spans="1:12" ht="13.8" x14ac:dyDescent="0.2">
      <c r="A262" s="37" t="s">
        <v>69</v>
      </c>
      <c r="B262" s="16" t="s">
        <v>69</v>
      </c>
      <c r="C262" s="16" t="s">
        <v>1456</v>
      </c>
      <c r="D262" s="16" t="s">
        <v>2055</v>
      </c>
      <c r="E262" s="85">
        <v>0</v>
      </c>
      <c r="F262" s="85">
        <v>0</v>
      </c>
      <c r="G262" s="85">
        <v>0</v>
      </c>
      <c r="H262" s="85">
        <v>49893.23</v>
      </c>
      <c r="I262" s="85">
        <v>49893.23</v>
      </c>
      <c r="J262" s="85">
        <v>0</v>
      </c>
      <c r="K262" s="100">
        <v>0</v>
      </c>
      <c r="L262" s="85">
        <v>0</v>
      </c>
    </row>
    <row r="263" spans="1:12" ht="13.8" x14ac:dyDescent="0.2">
      <c r="A263" s="37" t="s">
        <v>69</v>
      </c>
      <c r="B263" s="16" t="s">
        <v>69</v>
      </c>
      <c r="C263" s="16" t="s">
        <v>1457</v>
      </c>
      <c r="D263" s="16" t="s">
        <v>1458</v>
      </c>
      <c r="E263" s="85">
        <v>110169.8</v>
      </c>
      <c r="F263" s="85">
        <v>0</v>
      </c>
      <c r="G263" s="85">
        <v>110169.8</v>
      </c>
      <c r="H263" s="85">
        <v>110169.8</v>
      </c>
      <c r="I263" s="85">
        <v>110169.8</v>
      </c>
      <c r="J263" s="85">
        <v>0</v>
      </c>
      <c r="K263" s="100">
        <v>0</v>
      </c>
      <c r="L263" s="85">
        <v>0</v>
      </c>
    </row>
    <row r="264" spans="1:12" ht="13.8" x14ac:dyDescent="0.2">
      <c r="A264" s="37" t="s">
        <v>69</v>
      </c>
      <c r="B264" s="16" t="s">
        <v>69</v>
      </c>
      <c r="C264" s="16" t="s">
        <v>1459</v>
      </c>
      <c r="D264" s="16" t="s">
        <v>1460</v>
      </c>
      <c r="E264" s="85">
        <v>1735000</v>
      </c>
      <c r="F264" s="85">
        <v>0</v>
      </c>
      <c r="G264" s="85">
        <v>1735000</v>
      </c>
      <c r="H264" s="85">
        <v>1735000</v>
      </c>
      <c r="I264" s="85">
        <v>1414329</v>
      </c>
      <c r="J264" s="85">
        <v>35235.07</v>
      </c>
      <c r="K264" s="100">
        <v>2.03083976945245</v>
      </c>
      <c r="L264" s="85">
        <v>35235.07</v>
      </c>
    </row>
    <row r="265" spans="1:12" ht="13.8" x14ac:dyDescent="0.2">
      <c r="A265" s="37" t="s">
        <v>69</v>
      </c>
      <c r="B265" s="16" t="s">
        <v>69</v>
      </c>
      <c r="C265" s="16" t="s">
        <v>1461</v>
      </c>
      <c r="D265" s="16" t="s">
        <v>2056</v>
      </c>
      <c r="E265" s="85">
        <v>0</v>
      </c>
      <c r="F265" s="85">
        <v>302.5</v>
      </c>
      <c r="G265" s="85">
        <v>302.5</v>
      </c>
      <c r="H265" s="85">
        <v>302.5</v>
      </c>
      <c r="I265" s="85">
        <v>302.5</v>
      </c>
      <c r="J265" s="85">
        <v>302.5</v>
      </c>
      <c r="K265" s="100">
        <v>100</v>
      </c>
      <c r="L265" s="85">
        <v>302.5</v>
      </c>
    </row>
    <row r="266" spans="1:12" ht="13.8" x14ac:dyDescent="0.2">
      <c r="A266" s="37" t="s">
        <v>69</v>
      </c>
      <c r="B266" s="16" t="s">
        <v>69</v>
      </c>
      <c r="C266" s="16" t="s">
        <v>1462</v>
      </c>
      <c r="D266" s="16" t="s">
        <v>1463</v>
      </c>
      <c r="E266" s="85">
        <v>13218.66</v>
      </c>
      <c r="F266" s="85">
        <v>0</v>
      </c>
      <c r="G266" s="85">
        <v>13218.66</v>
      </c>
      <c r="H266" s="85">
        <v>13218.66</v>
      </c>
      <c r="I266" s="85">
        <v>13218.66</v>
      </c>
      <c r="J266" s="85">
        <v>5723.38</v>
      </c>
      <c r="K266" s="100">
        <v>43.297732145315798</v>
      </c>
      <c r="L266" s="85">
        <v>5723.38</v>
      </c>
    </row>
    <row r="267" spans="1:12" ht="13.8" x14ac:dyDescent="0.2">
      <c r="A267" s="37" t="s">
        <v>69</v>
      </c>
      <c r="B267" s="16" t="s">
        <v>69</v>
      </c>
      <c r="C267" s="16" t="s">
        <v>1464</v>
      </c>
      <c r="D267" s="16" t="s">
        <v>1465</v>
      </c>
      <c r="E267" s="85">
        <v>0</v>
      </c>
      <c r="F267" s="85">
        <v>36884.21</v>
      </c>
      <c r="G267" s="85">
        <v>36884.21</v>
      </c>
      <c r="H267" s="85">
        <v>36884.21</v>
      </c>
      <c r="I267" s="85">
        <v>36884.21</v>
      </c>
      <c r="J267" s="85">
        <v>22602.73</v>
      </c>
      <c r="K267" s="100">
        <v>61.280233465756801</v>
      </c>
      <c r="L267" s="85">
        <v>22602.73</v>
      </c>
    </row>
    <row r="268" spans="1:12" ht="13.8" x14ac:dyDescent="0.2">
      <c r="A268" s="37" t="s">
        <v>69</v>
      </c>
      <c r="B268" s="16" t="s">
        <v>69</v>
      </c>
      <c r="C268" s="16" t="s">
        <v>1466</v>
      </c>
      <c r="D268" s="16" t="s">
        <v>2057</v>
      </c>
      <c r="E268" s="85">
        <v>0</v>
      </c>
      <c r="F268" s="85">
        <v>63830.22</v>
      </c>
      <c r="G268" s="85">
        <v>63830.22</v>
      </c>
      <c r="H268" s="85">
        <v>63830.22</v>
      </c>
      <c r="I268" s="85">
        <v>21199.200000000001</v>
      </c>
      <c r="J268" s="85">
        <v>0</v>
      </c>
      <c r="K268" s="100">
        <v>0</v>
      </c>
      <c r="L268" s="85">
        <v>0</v>
      </c>
    </row>
    <row r="269" spans="1:12" ht="13.8" x14ac:dyDescent="0.2">
      <c r="A269" s="37" t="s">
        <v>69</v>
      </c>
      <c r="B269" s="16" t="s">
        <v>69</v>
      </c>
      <c r="C269" s="16" t="s">
        <v>1467</v>
      </c>
      <c r="D269" s="16" t="s">
        <v>1468</v>
      </c>
      <c r="E269" s="85">
        <v>0</v>
      </c>
      <c r="F269" s="85">
        <v>99944.57</v>
      </c>
      <c r="G269" s="85">
        <v>99944.57</v>
      </c>
      <c r="H269" s="85">
        <v>99939.49</v>
      </c>
      <c r="I269" s="85">
        <v>99939.49</v>
      </c>
      <c r="J269" s="85">
        <v>32095.62</v>
      </c>
      <c r="K269" s="100">
        <v>32.113420468965899</v>
      </c>
      <c r="L269" s="85">
        <v>32095.62</v>
      </c>
    </row>
    <row r="270" spans="1:12" ht="13.8" x14ac:dyDescent="0.2">
      <c r="A270" s="37" t="s">
        <v>69</v>
      </c>
      <c r="B270" s="16" t="s">
        <v>69</v>
      </c>
      <c r="C270" s="16" t="s">
        <v>1469</v>
      </c>
      <c r="D270" s="16" t="s">
        <v>2058</v>
      </c>
      <c r="E270" s="85">
        <v>0</v>
      </c>
      <c r="F270" s="85">
        <v>43539.6</v>
      </c>
      <c r="G270" s="85">
        <v>43539.6</v>
      </c>
      <c r="H270" s="85">
        <v>43539.6</v>
      </c>
      <c r="I270" s="85">
        <v>43539.6</v>
      </c>
      <c r="J270" s="85">
        <v>43539.12</v>
      </c>
      <c r="K270" s="100">
        <v>99.998897555328895</v>
      </c>
      <c r="L270" s="85">
        <v>43539.12</v>
      </c>
    </row>
    <row r="271" spans="1:12" ht="13.8" x14ac:dyDescent="0.2">
      <c r="A271" s="37" t="s">
        <v>69</v>
      </c>
      <c r="B271" s="16" t="s">
        <v>69</v>
      </c>
      <c r="C271" s="16" t="s">
        <v>1470</v>
      </c>
      <c r="D271" s="16" t="s">
        <v>1471</v>
      </c>
      <c r="E271" s="85">
        <v>0</v>
      </c>
      <c r="F271" s="85">
        <v>31706.98</v>
      </c>
      <c r="G271" s="85">
        <v>31706.98</v>
      </c>
      <c r="H271" s="85">
        <v>31706.98</v>
      </c>
      <c r="I271" s="85">
        <v>31706.98</v>
      </c>
      <c r="J271" s="85">
        <v>31706.97</v>
      </c>
      <c r="K271" s="100">
        <v>99.999968461203196</v>
      </c>
      <c r="L271" s="85">
        <v>31706.97</v>
      </c>
    </row>
    <row r="272" spans="1:12" ht="13.8" x14ac:dyDescent="0.2">
      <c r="A272" s="37" t="s">
        <v>69</v>
      </c>
      <c r="B272" s="16" t="s">
        <v>69</v>
      </c>
      <c r="C272" s="16" t="s">
        <v>1472</v>
      </c>
      <c r="D272" s="16" t="s">
        <v>1473</v>
      </c>
      <c r="E272" s="85">
        <v>433182.36</v>
      </c>
      <c r="F272" s="85">
        <v>-322400.3</v>
      </c>
      <c r="G272" s="85">
        <v>110782.06</v>
      </c>
      <c r="H272" s="85">
        <v>0</v>
      </c>
      <c r="I272" s="85">
        <v>0</v>
      </c>
      <c r="J272" s="85">
        <v>0</v>
      </c>
      <c r="K272" s="100">
        <v>0</v>
      </c>
      <c r="L272" s="85">
        <v>0</v>
      </c>
    </row>
    <row r="273" spans="1:12" ht="13.8" x14ac:dyDescent="0.2">
      <c r="A273" s="37" t="s">
        <v>69</v>
      </c>
      <c r="B273" s="16" t="s">
        <v>69</v>
      </c>
      <c r="C273" s="16" t="s">
        <v>1474</v>
      </c>
      <c r="D273" s="16" t="s">
        <v>1475</v>
      </c>
      <c r="E273" s="85">
        <v>50000</v>
      </c>
      <c r="F273" s="85">
        <v>-5436.49</v>
      </c>
      <c r="G273" s="85">
        <v>44563.51</v>
      </c>
      <c r="H273" s="85">
        <v>0</v>
      </c>
      <c r="I273" s="85">
        <v>0</v>
      </c>
      <c r="J273" s="85">
        <v>0</v>
      </c>
      <c r="K273" s="100">
        <v>0</v>
      </c>
      <c r="L273" s="85">
        <v>0</v>
      </c>
    </row>
    <row r="274" spans="1:12" ht="13.8" x14ac:dyDescent="0.2">
      <c r="A274" s="37" t="s">
        <v>69</v>
      </c>
      <c r="B274" s="16" t="s">
        <v>69</v>
      </c>
      <c r="C274" s="16" t="s">
        <v>1476</v>
      </c>
      <c r="D274" s="16" t="s">
        <v>1477</v>
      </c>
      <c r="E274" s="85">
        <v>50000</v>
      </c>
      <c r="F274" s="85">
        <v>-50000</v>
      </c>
      <c r="G274" s="85">
        <v>0</v>
      </c>
      <c r="H274" s="85">
        <v>0</v>
      </c>
      <c r="I274" s="85">
        <v>0</v>
      </c>
      <c r="J274" s="85">
        <v>0</v>
      </c>
      <c r="K274" s="100">
        <v>0</v>
      </c>
      <c r="L274" s="85">
        <v>0</v>
      </c>
    </row>
    <row r="275" spans="1:12" ht="13.8" x14ac:dyDescent="0.2">
      <c r="A275" s="37" t="s">
        <v>69</v>
      </c>
      <c r="B275" s="16" t="s">
        <v>69</v>
      </c>
      <c r="C275" s="16" t="s">
        <v>1478</v>
      </c>
      <c r="D275" s="16" t="s">
        <v>1479</v>
      </c>
      <c r="E275" s="85">
        <v>50000</v>
      </c>
      <c r="F275" s="85">
        <v>0</v>
      </c>
      <c r="G275" s="85">
        <v>50000</v>
      </c>
      <c r="H275" s="85">
        <v>0</v>
      </c>
      <c r="I275" s="85">
        <v>0</v>
      </c>
      <c r="J275" s="85">
        <v>0</v>
      </c>
      <c r="K275" s="100">
        <v>0</v>
      </c>
      <c r="L275" s="85">
        <v>0</v>
      </c>
    </row>
    <row r="276" spans="1:12" ht="13.8" x14ac:dyDescent="0.2">
      <c r="A276" s="37" t="s">
        <v>69</v>
      </c>
      <c r="B276" s="16" t="s">
        <v>69</v>
      </c>
      <c r="C276" s="16" t="s">
        <v>1480</v>
      </c>
      <c r="D276" s="16" t="s">
        <v>1481</v>
      </c>
      <c r="E276" s="85">
        <v>0</v>
      </c>
      <c r="F276" s="85">
        <v>5404.34</v>
      </c>
      <c r="G276" s="85">
        <v>5404.34</v>
      </c>
      <c r="H276" s="85">
        <v>5404.34</v>
      </c>
      <c r="I276" s="85">
        <v>5404.34</v>
      </c>
      <c r="J276" s="85">
        <v>0</v>
      </c>
      <c r="K276" s="100">
        <v>0</v>
      </c>
      <c r="L276" s="85">
        <v>0</v>
      </c>
    </row>
    <row r="277" spans="1:12" ht="13.8" x14ac:dyDescent="0.2">
      <c r="A277" s="37" t="s">
        <v>69</v>
      </c>
      <c r="B277" s="16" t="s">
        <v>69</v>
      </c>
      <c r="C277" s="16" t="s">
        <v>1482</v>
      </c>
      <c r="D277" s="16" t="s">
        <v>1483</v>
      </c>
      <c r="E277" s="85">
        <v>0</v>
      </c>
      <c r="F277" s="85">
        <v>85490.39</v>
      </c>
      <c r="G277" s="85">
        <v>85490.39</v>
      </c>
      <c r="H277" s="85">
        <v>85490.39</v>
      </c>
      <c r="I277" s="85">
        <v>85490.39</v>
      </c>
      <c r="J277" s="85">
        <v>0</v>
      </c>
      <c r="K277" s="100">
        <v>0</v>
      </c>
      <c r="L277" s="85">
        <v>0</v>
      </c>
    </row>
    <row r="278" spans="1:12" ht="13.8" x14ac:dyDescent="0.2">
      <c r="A278" s="37" t="s">
        <v>69</v>
      </c>
      <c r="B278" s="16" t="s">
        <v>69</v>
      </c>
      <c r="C278" s="16" t="s">
        <v>1484</v>
      </c>
      <c r="D278" s="16" t="s">
        <v>1485</v>
      </c>
      <c r="E278" s="85">
        <v>0</v>
      </c>
      <c r="F278" s="85">
        <v>63048.95</v>
      </c>
      <c r="G278" s="85">
        <v>63048.95</v>
      </c>
      <c r="H278" s="85">
        <v>63048.95</v>
      </c>
      <c r="I278" s="85">
        <v>63048.95</v>
      </c>
      <c r="J278" s="85">
        <v>14270.21</v>
      </c>
      <c r="K278" s="100">
        <v>22.6335410819689</v>
      </c>
      <c r="L278" s="85">
        <v>14270.21</v>
      </c>
    </row>
    <row r="279" spans="1:12" ht="13.8" x14ac:dyDescent="0.2">
      <c r="A279" s="37" t="s">
        <v>69</v>
      </c>
      <c r="B279" s="16" t="s">
        <v>69</v>
      </c>
      <c r="C279" s="16" t="s">
        <v>1486</v>
      </c>
      <c r="D279" s="16" t="s">
        <v>1487</v>
      </c>
      <c r="E279" s="85">
        <v>0</v>
      </c>
      <c r="F279" s="85">
        <v>21398.84</v>
      </c>
      <c r="G279" s="85">
        <v>21398.84</v>
      </c>
      <c r="H279" s="85">
        <v>21398.84</v>
      </c>
      <c r="I279" s="85">
        <v>21398.84</v>
      </c>
      <c r="J279" s="85">
        <v>0</v>
      </c>
      <c r="K279" s="100">
        <v>0</v>
      </c>
      <c r="L279" s="85">
        <v>0</v>
      </c>
    </row>
    <row r="280" spans="1:12" ht="13.8" x14ac:dyDescent="0.2">
      <c r="A280" s="37" t="s">
        <v>69</v>
      </c>
      <c r="B280" s="16" t="s">
        <v>69</v>
      </c>
      <c r="C280" s="16" t="s">
        <v>1488</v>
      </c>
      <c r="D280" s="16" t="s">
        <v>1489</v>
      </c>
      <c r="E280" s="85">
        <v>209025.55</v>
      </c>
      <c r="F280" s="85">
        <v>-209025.55</v>
      </c>
      <c r="G280" s="85">
        <v>0</v>
      </c>
      <c r="H280" s="85">
        <v>0</v>
      </c>
      <c r="I280" s="85">
        <v>0</v>
      </c>
      <c r="J280" s="85">
        <v>0</v>
      </c>
      <c r="K280" s="100">
        <v>0</v>
      </c>
      <c r="L280" s="85">
        <v>0</v>
      </c>
    </row>
    <row r="281" spans="1:12" ht="13.8" x14ac:dyDescent="0.2">
      <c r="A281" s="37" t="s">
        <v>69</v>
      </c>
      <c r="B281" s="16" t="s">
        <v>69</v>
      </c>
      <c r="C281" s="16" t="s">
        <v>1490</v>
      </c>
      <c r="D281" s="16" t="s">
        <v>1491</v>
      </c>
      <c r="E281" s="85">
        <v>500000</v>
      </c>
      <c r="F281" s="85">
        <v>0</v>
      </c>
      <c r="G281" s="85">
        <v>500000</v>
      </c>
      <c r="H281" s="85">
        <v>0</v>
      </c>
      <c r="I281" s="85">
        <v>0</v>
      </c>
      <c r="J281" s="85">
        <v>0</v>
      </c>
      <c r="K281" s="100">
        <v>0</v>
      </c>
      <c r="L281" s="85">
        <v>0</v>
      </c>
    </row>
    <row r="282" spans="1:12" ht="13.8" x14ac:dyDescent="0.2">
      <c r="A282" s="37" t="s">
        <v>69</v>
      </c>
      <c r="B282" s="16" t="s">
        <v>69</v>
      </c>
      <c r="C282" s="16" t="s">
        <v>1492</v>
      </c>
      <c r="D282" s="16" t="s">
        <v>2059</v>
      </c>
      <c r="E282" s="85">
        <v>0</v>
      </c>
      <c r="F282" s="85">
        <v>322400.3</v>
      </c>
      <c r="G282" s="85">
        <v>322400.3</v>
      </c>
      <c r="H282" s="85">
        <v>322400.3</v>
      </c>
      <c r="I282" s="85">
        <v>322400.3</v>
      </c>
      <c r="J282" s="85">
        <v>0</v>
      </c>
      <c r="K282" s="100">
        <v>0</v>
      </c>
      <c r="L282" s="85">
        <v>0</v>
      </c>
    </row>
    <row r="283" spans="1:12" ht="13.8" x14ac:dyDescent="0.2">
      <c r="A283" s="37" t="s">
        <v>69</v>
      </c>
      <c r="B283" s="16" t="s">
        <v>69</v>
      </c>
      <c r="C283" s="16" t="s">
        <v>1493</v>
      </c>
      <c r="D283" s="16" t="s">
        <v>2060</v>
      </c>
      <c r="E283" s="85">
        <v>0</v>
      </c>
      <c r="F283" s="85">
        <v>68406.36</v>
      </c>
      <c r="G283" s="85">
        <v>68406.36</v>
      </c>
      <c r="H283" s="85">
        <v>68406.36</v>
      </c>
      <c r="I283" s="85">
        <v>68406.36</v>
      </c>
      <c r="J283" s="85">
        <v>0</v>
      </c>
      <c r="K283" s="100">
        <v>0</v>
      </c>
      <c r="L283" s="85">
        <v>0</v>
      </c>
    </row>
    <row r="284" spans="1:12" ht="13.8" x14ac:dyDescent="0.2">
      <c r="A284" s="37" t="s">
        <v>69</v>
      </c>
      <c r="B284" s="16" t="s">
        <v>69</v>
      </c>
      <c r="C284" s="16" t="s">
        <v>1494</v>
      </c>
      <c r="D284" s="16" t="s">
        <v>2061</v>
      </c>
      <c r="E284" s="85">
        <v>245000</v>
      </c>
      <c r="F284" s="85">
        <v>0</v>
      </c>
      <c r="G284" s="85">
        <v>245000</v>
      </c>
      <c r="H284" s="85">
        <v>150000</v>
      </c>
      <c r="I284" s="85">
        <v>150000</v>
      </c>
      <c r="J284" s="85">
        <v>0</v>
      </c>
      <c r="K284" s="100">
        <v>0</v>
      </c>
      <c r="L284" s="85">
        <v>0</v>
      </c>
    </row>
    <row r="285" spans="1:12" ht="13.8" x14ac:dyDescent="0.2">
      <c r="A285" s="37" t="s">
        <v>69</v>
      </c>
      <c r="B285" s="16" t="s">
        <v>69</v>
      </c>
      <c r="C285" s="16" t="s">
        <v>1495</v>
      </c>
      <c r="D285" s="16" t="s">
        <v>1496</v>
      </c>
      <c r="E285" s="85">
        <v>100000</v>
      </c>
      <c r="F285" s="85">
        <v>0</v>
      </c>
      <c r="G285" s="85">
        <v>100000</v>
      </c>
      <c r="H285" s="85">
        <v>0</v>
      </c>
      <c r="I285" s="85">
        <v>0</v>
      </c>
      <c r="J285" s="85">
        <v>0</v>
      </c>
      <c r="K285" s="100">
        <v>0</v>
      </c>
      <c r="L285" s="85">
        <v>0</v>
      </c>
    </row>
    <row r="286" spans="1:12" ht="13.8" x14ac:dyDescent="0.2">
      <c r="A286" s="37" t="s">
        <v>69</v>
      </c>
      <c r="B286" s="16" t="s">
        <v>69</v>
      </c>
      <c r="C286" s="16" t="s">
        <v>1497</v>
      </c>
      <c r="D286" s="16" t="s">
        <v>2062</v>
      </c>
      <c r="E286" s="85">
        <v>0</v>
      </c>
      <c r="F286" s="85">
        <v>7090.61</v>
      </c>
      <c r="G286" s="85">
        <v>7090.61</v>
      </c>
      <c r="H286" s="85">
        <v>7090.61</v>
      </c>
      <c r="I286" s="85">
        <v>7090.61</v>
      </c>
      <c r="J286" s="85">
        <v>0</v>
      </c>
      <c r="K286" s="100">
        <v>0</v>
      </c>
      <c r="L286" s="85">
        <v>0</v>
      </c>
    </row>
    <row r="287" spans="1:12" ht="13.8" x14ac:dyDescent="0.2">
      <c r="A287" s="37" t="s">
        <v>69</v>
      </c>
      <c r="B287" s="16" t="s">
        <v>69</v>
      </c>
      <c r="C287" s="16" t="s">
        <v>1498</v>
      </c>
      <c r="D287" s="16" t="s">
        <v>1499</v>
      </c>
      <c r="E287" s="85">
        <v>0</v>
      </c>
      <c r="F287" s="85">
        <v>90000</v>
      </c>
      <c r="G287" s="85">
        <v>90000</v>
      </c>
      <c r="H287" s="85">
        <v>76235.820000000007</v>
      </c>
      <c r="I287" s="85">
        <v>76235.820000000007</v>
      </c>
      <c r="J287" s="85">
        <v>0</v>
      </c>
      <c r="K287" s="100">
        <v>0</v>
      </c>
      <c r="L287" s="85">
        <v>0</v>
      </c>
    </row>
    <row r="288" spans="1:12" ht="13.8" x14ac:dyDescent="0.2">
      <c r="A288" s="37" t="s">
        <v>69</v>
      </c>
      <c r="B288" s="16" t="s">
        <v>69</v>
      </c>
      <c r="C288" s="16" t="s">
        <v>1500</v>
      </c>
      <c r="D288" s="16" t="s">
        <v>1501</v>
      </c>
      <c r="E288" s="85">
        <v>0</v>
      </c>
      <c r="F288" s="85">
        <v>59999.99</v>
      </c>
      <c r="G288" s="85">
        <v>59999.99</v>
      </c>
      <c r="H288" s="85">
        <v>49394.33</v>
      </c>
      <c r="I288" s="85">
        <v>49394.33</v>
      </c>
      <c r="J288" s="85">
        <v>0</v>
      </c>
      <c r="K288" s="100">
        <v>0</v>
      </c>
      <c r="L288" s="85">
        <v>0</v>
      </c>
    </row>
    <row r="289" spans="1:12" ht="13.8" x14ac:dyDescent="0.2">
      <c r="A289" s="37" t="s">
        <v>69</v>
      </c>
      <c r="B289" s="16" t="s">
        <v>69</v>
      </c>
      <c r="C289" s="16" t="s">
        <v>1502</v>
      </c>
      <c r="D289" s="16" t="s">
        <v>1503</v>
      </c>
      <c r="E289" s="85">
        <v>0</v>
      </c>
      <c r="F289" s="85">
        <v>109526.1</v>
      </c>
      <c r="G289" s="85">
        <v>109526.1</v>
      </c>
      <c r="H289" s="85">
        <v>109526.1</v>
      </c>
      <c r="I289" s="85">
        <v>0</v>
      </c>
      <c r="J289" s="85">
        <v>0</v>
      </c>
      <c r="K289" s="100">
        <v>0</v>
      </c>
      <c r="L289" s="85">
        <v>0</v>
      </c>
    </row>
    <row r="290" spans="1:12" ht="13.8" x14ac:dyDescent="0.2">
      <c r="A290" s="37" t="s">
        <v>69</v>
      </c>
      <c r="B290" s="16" t="s">
        <v>69</v>
      </c>
      <c r="C290" s="16" t="s">
        <v>1504</v>
      </c>
      <c r="D290" s="16" t="s">
        <v>1505</v>
      </c>
      <c r="E290" s="85">
        <v>0</v>
      </c>
      <c r="F290" s="85">
        <v>0</v>
      </c>
      <c r="G290" s="85">
        <v>0</v>
      </c>
      <c r="H290" s="85">
        <v>9092.64</v>
      </c>
      <c r="I290" s="85">
        <v>9092.64</v>
      </c>
      <c r="J290" s="85">
        <v>9092.64</v>
      </c>
      <c r="K290" s="100">
        <v>0</v>
      </c>
      <c r="L290" s="85">
        <v>9092.64</v>
      </c>
    </row>
    <row r="291" spans="1:12" ht="13.8" x14ac:dyDescent="0.2">
      <c r="A291" s="37" t="s">
        <v>69</v>
      </c>
      <c r="B291" s="16" t="s">
        <v>69</v>
      </c>
      <c r="C291" s="16" t="s">
        <v>1506</v>
      </c>
      <c r="D291" s="16" t="s">
        <v>1507</v>
      </c>
      <c r="E291" s="85">
        <v>0</v>
      </c>
      <c r="F291" s="85">
        <v>6931023</v>
      </c>
      <c r="G291" s="85">
        <v>6931023</v>
      </c>
      <c r="H291" s="85">
        <v>0</v>
      </c>
      <c r="I291" s="85">
        <v>0</v>
      </c>
      <c r="J291" s="85">
        <v>0</v>
      </c>
      <c r="K291" s="100">
        <v>0</v>
      </c>
      <c r="L291" s="85">
        <v>0</v>
      </c>
    </row>
    <row r="292" spans="1:12" ht="13.8" x14ac:dyDescent="0.2">
      <c r="A292" s="37" t="s">
        <v>69</v>
      </c>
      <c r="B292" s="16" t="s">
        <v>69</v>
      </c>
      <c r="C292" s="16" t="s">
        <v>1508</v>
      </c>
      <c r="D292" s="16" t="s">
        <v>1509</v>
      </c>
      <c r="E292" s="85">
        <v>0</v>
      </c>
      <c r="F292" s="85">
        <v>0</v>
      </c>
      <c r="G292" s="85">
        <v>0</v>
      </c>
      <c r="H292" s="85">
        <v>0</v>
      </c>
      <c r="I292" s="85">
        <v>0</v>
      </c>
      <c r="J292" s="85">
        <v>0</v>
      </c>
      <c r="K292" s="100">
        <v>0</v>
      </c>
      <c r="L292" s="85">
        <v>0</v>
      </c>
    </row>
    <row r="293" spans="1:12" ht="13.8" x14ac:dyDescent="0.2">
      <c r="A293" s="37" t="s">
        <v>69</v>
      </c>
      <c r="B293" s="16" t="s">
        <v>69</v>
      </c>
      <c r="C293" s="16" t="s">
        <v>1510</v>
      </c>
      <c r="D293" s="16" t="s">
        <v>1511</v>
      </c>
      <c r="E293" s="85">
        <v>0</v>
      </c>
      <c r="F293" s="85">
        <v>4399997.38</v>
      </c>
      <c r="G293" s="85">
        <v>4399997.38</v>
      </c>
      <c r="H293" s="85">
        <v>0</v>
      </c>
      <c r="I293" s="85">
        <v>0</v>
      </c>
      <c r="J293" s="85">
        <v>0</v>
      </c>
      <c r="K293" s="100">
        <v>0</v>
      </c>
      <c r="L293" s="85">
        <v>0</v>
      </c>
    </row>
    <row r="294" spans="1:12" ht="13.8" x14ac:dyDescent="0.2">
      <c r="A294" s="37" t="s">
        <v>69</v>
      </c>
      <c r="B294" s="16" t="s">
        <v>69</v>
      </c>
      <c r="C294" s="16" t="s">
        <v>1512</v>
      </c>
      <c r="D294" s="16" t="s">
        <v>2063</v>
      </c>
      <c r="E294" s="85">
        <v>0</v>
      </c>
      <c r="F294" s="85">
        <v>5605736.21</v>
      </c>
      <c r="G294" s="85">
        <v>5605736.21</v>
      </c>
      <c r="H294" s="85">
        <v>0</v>
      </c>
      <c r="I294" s="85">
        <v>0</v>
      </c>
      <c r="J294" s="85">
        <v>0</v>
      </c>
      <c r="K294" s="100">
        <v>0</v>
      </c>
      <c r="L294" s="85">
        <v>0</v>
      </c>
    </row>
    <row r="295" spans="1:12" ht="13.8" x14ac:dyDescent="0.2">
      <c r="A295" s="37" t="s">
        <v>69</v>
      </c>
      <c r="B295" s="16" t="s">
        <v>69</v>
      </c>
      <c r="C295" s="16" t="s">
        <v>1513</v>
      </c>
      <c r="D295" s="16" t="s">
        <v>1514</v>
      </c>
      <c r="E295" s="85">
        <v>0</v>
      </c>
      <c r="F295" s="85">
        <v>2000000</v>
      </c>
      <c r="G295" s="85">
        <v>2000000</v>
      </c>
      <c r="H295" s="85">
        <v>0</v>
      </c>
      <c r="I295" s="85">
        <v>0</v>
      </c>
      <c r="J295" s="85">
        <v>0</v>
      </c>
      <c r="K295" s="100">
        <v>0</v>
      </c>
      <c r="L295" s="85">
        <v>0</v>
      </c>
    </row>
    <row r="296" spans="1:12" ht="13.8" x14ac:dyDescent="0.2">
      <c r="A296" s="37" t="s">
        <v>69</v>
      </c>
      <c r="B296" s="16" t="s">
        <v>69</v>
      </c>
      <c r="C296" s="16" t="s">
        <v>1515</v>
      </c>
      <c r="D296" s="16" t="s">
        <v>1516</v>
      </c>
      <c r="E296" s="85">
        <v>0</v>
      </c>
      <c r="F296" s="85">
        <v>3500000</v>
      </c>
      <c r="G296" s="85">
        <v>3500000</v>
      </c>
      <c r="H296" s="85">
        <v>1300000</v>
      </c>
      <c r="I296" s="85">
        <v>0</v>
      </c>
      <c r="J296" s="85">
        <v>0</v>
      </c>
      <c r="K296" s="100">
        <v>0</v>
      </c>
      <c r="L296" s="85">
        <v>0</v>
      </c>
    </row>
    <row r="297" spans="1:12" ht="13.8" x14ac:dyDescent="0.2">
      <c r="A297" s="37" t="s">
        <v>69</v>
      </c>
      <c r="B297" s="16" t="s">
        <v>69</v>
      </c>
      <c r="C297" s="16" t="s">
        <v>1517</v>
      </c>
      <c r="D297" s="16" t="s">
        <v>1518</v>
      </c>
      <c r="E297" s="85">
        <v>0</v>
      </c>
      <c r="F297" s="85">
        <v>67985.69</v>
      </c>
      <c r="G297" s="85">
        <v>67985.69</v>
      </c>
      <c r="H297" s="85">
        <v>54252.58</v>
      </c>
      <c r="I297" s="85">
        <v>54252.58</v>
      </c>
      <c r="J297" s="85">
        <v>0</v>
      </c>
      <c r="K297" s="100">
        <v>0</v>
      </c>
      <c r="L297" s="85">
        <v>0</v>
      </c>
    </row>
    <row r="298" spans="1:12" ht="13.8" x14ac:dyDescent="0.2">
      <c r="A298" s="37" t="s">
        <v>69</v>
      </c>
      <c r="B298" s="16" t="s">
        <v>69</v>
      </c>
      <c r="C298" s="16" t="s">
        <v>1519</v>
      </c>
      <c r="D298" s="16" t="s">
        <v>1520</v>
      </c>
      <c r="E298" s="85">
        <v>0</v>
      </c>
      <c r="F298" s="85">
        <v>79943.759999999995</v>
      </c>
      <c r="G298" s="85">
        <v>79943.759999999995</v>
      </c>
      <c r="H298" s="85">
        <v>65285.55</v>
      </c>
      <c r="I298" s="85">
        <v>65285.55</v>
      </c>
      <c r="J298" s="85">
        <v>0</v>
      </c>
      <c r="K298" s="100">
        <v>0</v>
      </c>
      <c r="L298" s="85">
        <v>0</v>
      </c>
    </row>
    <row r="299" spans="1:12" ht="13.8" x14ac:dyDescent="0.2">
      <c r="A299" s="37" t="s">
        <v>69</v>
      </c>
      <c r="B299" s="16" t="s">
        <v>69</v>
      </c>
      <c r="C299" s="16" t="s">
        <v>1521</v>
      </c>
      <c r="D299" s="16" t="s">
        <v>2064</v>
      </c>
      <c r="E299" s="85">
        <v>0</v>
      </c>
      <c r="F299" s="85">
        <v>698038.6</v>
      </c>
      <c r="G299" s="85">
        <v>698038.6</v>
      </c>
      <c r="H299" s="85">
        <v>298856.59999999998</v>
      </c>
      <c r="I299" s="85">
        <v>298856.59999999998</v>
      </c>
      <c r="J299" s="85">
        <v>0</v>
      </c>
      <c r="K299" s="100">
        <v>0</v>
      </c>
      <c r="L299" s="85">
        <v>0</v>
      </c>
    </row>
    <row r="300" spans="1:12" ht="13.8" x14ac:dyDescent="0.2">
      <c r="A300" s="37" t="s">
        <v>69</v>
      </c>
      <c r="B300" s="16" t="s">
        <v>69</v>
      </c>
      <c r="C300" s="16" t="s">
        <v>1522</v>
      </c>
      <c r="D300" s="16" t="s">
        <v>1523</v>
      </c>
      <c r="E300" s="85">
        <v>0</v>
      </c>
      <c r="F300" s="85">
        <v>0</v>
      </c>
      <c r="G300" s="85">
        <v>0</v>
      </c>
      <c r="H300" s="85">
        <v>17908</v>
      </c>
      <c r="I300" s="85">
        <v>17908</v>
      </c>
      <c r="J300" s="85">
        <v>0</v>
      </c>
      <c r="K300" s="100">
        <v>0</v>
      </c>
      <c r="L300" s="85">
        <v>0</v>
      </c>
    </row>
    <row r="301" spans="1:12" ht="13.8" x14ac:dyDescent="0.2">
      <c r="A301" s="37" t="s">
        <v>69</v>
      </c>
      <c r="B301" s="16" t="s">
        <v>69</v>
      </c>
      <c r="C301" s="16" t="s">
        <v>1524</v>
      </c>
      <c r="D301" s="16" t="s">
        <v>1525</v>
      </c>
      <c r="E301" s="85">
        <v>0</v>
      </c>
      <c r="F301" s="85">
        <v>83678.350000000006</v>
      </c>
      <c r="G301" s="85">
        <v>83678.350000000006</v>
      </c>
      <c r="H301" s="85">
        <v>83678.350000000006</v>
      </c>
      <c r="I301" s="85">
        <v>83678.350000000006</v>
      </c>
      <c r="J301" s="85">
        <v>0</v>
      </c>
      <c r="K301" s="100">
        <v>0</v>
      </c>
      <c r="L301" s="85">
        <v>0</v>
      </c>
    </row>
    <row r="302" spans="1:12" ht="13.8" x14ac:dyDescent="0.2">
      <c r="A302" s="37" t="s">
        <v>69</v>
      </c>
      <c r="B302" s="16" t="s">
        <v>69</v>
      </c>
      <c r="C302" s="16" t="s">
        <v>1526</v>
      </c>
      <c r="D302" s="16" t="s">
        <v>1527</v>
      </c>
      <c r="E302" s="85">
        <v>0</v>
      </c>
      <c r="F302" s="85">
        <v>1000000</v>
      </c>
      <c r="G302" s="85">
        <v>1000000</v>
      </c>
      <c r="H302" s="85">
        <v>0</v>
      </c>
      <c r="I302" s="85">
        <v>0</v>
      </c>
      <c r="J302" s="85">
        <v>0</v>
      </c>
      <c r="K302" s="100">
        <v>0</v>
      </c>
      <c r="L302" s="85">
        <v>0</v>
      </c>
    </row>
    <row r="303" spans="1:12" ht="13.8" x14ac:dyDescent="0.2">
      <c r="A303" s="37" t="s">
        <v>69</v>
      </c>
      <c r="B303" s="16" t="s">
        <v>69</v>
      </c>
      <c r="C303" s="16" t="s">
        <v>1528</v>
      </c>
      <c r="D303" s="16" t="s">
        <v>1529</v>
      </c>
      <c r="E303" s="85">
        <v>75000</v>
      </c>
      <c r="F303" s="85">
        <v>0</v>
      </c>
      <c r="G303" s="85">
        <v>75000</v>
      </c>
      <c r="H303" s="85">
        <v>0</v>
      </c>
      <c r="I303" s="85">
        <v>0</v>
      </c>
      <c r="J303" s="85">
        <v>0</v>
      </c>
      <c r="K303" s="100">
        <v>0</v>
      </c>
      <c r="L303" s="85">
        <v>0</v>
      </c>
    </row>
    <row r="304" spans="1:12" ht="13.8" x14ac:dyDescent="0.2">
      <c r="A304" s="37" t="s">
        <v>69</v>
      </c>
      <c r="B304" s="16" t="s">
        <v>69</v>
      </c>
      <c r="C304" s="16" t="s">
        <v>1530</v>
      </c>
      <c r="D304" s="16" t="s">
        <v>1531</v>
      </c>
      <c r="E304" s="85">
        <v>109351.95</v>
      </c>
      <c r="F304" s="85">
        <v>0</v>
      </c>
      <c r="G304" s="85">
        <v>109351.95</v>
      </c>
      <c r="H304" s="85">
        <v>0</v>
      </c>
      <c r="I304" s="85">
        <v>0</v>
      </c>
      <c r="J304" s="85">
        <v>0</v>
      </c>
      <c r="K304" s="100">
        <v>0</v>
      </c>
      <c r="L304" s="85">
        <v>0</v>
      </c>
    </row>
    <row r="305" spans="1:12" ht="13.8" x14ac:dyDescent="0.2">
      <c r="A305" s="37" t="s">
        <v>69</v>
      </c>
      <c r="B305" s="16" t="s">
        <v>69</v>
      </c>
      <c r="C305" s="16" t="s">
        <v>1532</v>
      </c>
      <c r="D305" s="16" t="s">
        <v>2065</v>
      </c>
      <c r="E305" s="85">
        <v>31610.799999999999</v>
      </c>
      <c r="F305" s="85">
        <v>-26359.49</v>
      </c>
      <c r="G305" s="85">
        <v>5251.31</v>
      </c>
      <c r="H305" s="85">
        <v>0</v>
      </c>
      <c r="I305" s="85">
        <v>0</v>
      </c>
      <c r="J305" s="85">
        <v>0</v>
      </c>
      <c r="K305" s="100">
        <v>0</v>
      </c>
      <c r="L305" s="85">
        <v>0</v>
      </c>
    </row>
    <row r="306" spans="1:12" ht="13.8" x14ac:dyDescent="0.2">
      <c r="A306" s="37" t="s">
        <v>69</v>
      </c>
      <c r="B306" s="16" t="s">
        <v>69</v>
      </c>
      <c r="C306" s="16" t="s">
        <v>1533</v>
      </c>
      <c r="D306" s="16" t="s">
        <v>1534</v>
      </c>
      <c r="E306" s="85">
        <v>15870809.34</v>
      </c>
      <c r="F306" s="85">
        <v>-11565494.890000001</v>
      </c>
      <c r="G306" s="85">
        <v>4305314.45</v>
      </c>
      <c r="H306" s="85">
        <v>0</v>
      </c>
      <c r="I306" s="85">
        <v>0</v>
      </c>
      <c r="J306" s="85">
        <v>0</v>
      </c>
      <c r="K306" s="100">
        <v>0</v>
      </c>
      <c r="L306" s="85">
        <v>0</v>
      </c>
    </row>
    <row r="307" spans="1:12" ht="13.8" x14ac:dyDescent="0.2">
      <c r="A307" s="37" t="s">
        <v>69</v>
      </c>
      <c r="B307" s="16" t="s">
        <v>69</v>
      </c>
      <c r="C307" s="16" t="s">
        <v>1535</v>
      </c>
      <c r="D307" s="16" t="s">
        <v>1536</v>
      </c>
      <c r="E307" s="85">
        <v>3197898</v>
      </c>
      <c r="F307" s="85">
        <v>-3197898</v>
      </c>
      <c r="G307" s="85">
        <v>0</v>
      </c>
      <c r="H307" s="85">
        <v>0</v>
      </c>
      <c r="I307" s="85">
        <v>0</v>
      </c>
      <c r="J307" s="85">
        <v>0</v>
      </c>
      <c r="K307" s="100">
        <v>0</v>
      </c>
      <c r="L307" s="85">
        <v>0</v>
      </c>
    </row>
    <row r="308" spans="1:12" ht="13.8" x14ac:dyDescent="0.2">
      <c r="A308" s="37" t="s">
        <v>69</v>
      </c>
      <c r="B308" s="16" t="s">
        <v>69</v>
      </c>
      <c r="C308" s="16" t="s">
        <v>1537</v>
      </c>
      <c r="D308" s="16" t="s">
        <v>1538</v>
      </c>
      <c r="E308" s="85">
        <v>5628850.6600000001</v>
      </c>
      <c r="F308" s="85">
        <v>-5628850.6600000001</v>
      </c>
      <c r="G308" s="85">
        <v>0</v>
      </c>
      <c r="H308" s="85">
        <v>0</v>
      </c>
      <c r="I308" s="85">
        <v>0</v>
      </c>
      <c r="J308" s="85">
        <v>0</v>
      </c>
      <c r="K308" s="100">
        <v>0</v>
      </c>
      <c r="L308" s="85">
        <v>0</v>
      </c>
    </row>
    <row r="309" spans="1:12" ht="13.8" x14ac:dyDescent="0.2">
      <c r="A309" s="37" t="s">
        <v>69</v>
      </c>
      <c r="B309" s="16" t="s">
        <v>69</v>
      </c>
      <c r="C309" s="16" t="s">
        <v>1539</v>
      </c>
      <c r="D309" s="16" t="s">
        <v>1540</v>
      </c>
      <c r="E309" s="85">
        <v>66718</v>
      </c>
      <c r="F309" s="85">
        <v>-66718</v>
      </c>
      <c r="G309" s="85">
        <v>0</v>
      </c>
      <c r="H309" s="85">
        <v>0</v>
      </c>
      <c r="I309" s="85">
        <v>0</v>
      </c>
      <c r="J309" s="85">
        <v>0</v>
      </c>
      <c r="K309" s="100">
        <v>0</v>
      </c>
      <c r="L309" s="85">
        <v>0</v>
      </c>
    </row>
    <row r="310" spans="1:12" ht="13.8" x14ac:dyDescent="0.2">
      <c r="A310" s="37" t="s">
        <v>69</v>
      </c>
      <c r="B310" s="16" t="s">
        <v>69</v>
      </c>
      <c r="C310" s="16" t="s">
        <v>1541</v>
      </c>
      <c r="D310" s="16" t="s">
        <v>1542</v>
      </c>
      <c r="E310" s="85">
        <v>3505480.31</v>
      </c>
      <c r="F310" s="85">
        <v>-3505480.31</v>
      </c>
      <c r="G310" s="85">
        <v>0</v>
      </c>
      <c r="H310" s="85">
        <v>0</v>
      </c>
      <c r="I310" s="85">
        <v>0</v>
      </c>
      <c r="J310" s="85">
        <v>0</v>
      </c>
      <c r="K310" s="100">
        <v>0</v>
      </c>
      <c r="L310" s="85">
        <v>0</v>
      </c>
    </row>
    <row r="311" spans="1:12" ht="13.8" x14ac:dyDescent="0.2">
      <c r="A311" s="37" t="s">
        <v>69</v>
      </c>
      <c r="B311" s="16" t="s">
        <v>69</v>
      </c>
      <c r="C311" s="16" t="s">
        <v>1543</v>
      </c>
      <c r="D311" s="16" t="s">
        <v>1544</v>
      </c>
      <c r="E311" s="85">
        <v>500000</v>
      </c>
      <c r="F311" s="85">
        <v>0</v>
      </c>
      <c r="G311" s="85">
        <v>500000</v>
      </c>
      <c r="H311" s="85">
        <v>0</v>
      </c>
      <c r="I311" s="85">
        <v>0</v>
      </c>
      <c r="J311" s="85">
        <v>0</v>
      </c>
      <c r="K311" s="100">
        <v>0</v>
      </c>
      <c r="L311" s="85">
        <v>0</v>
      </c>
    </row>
    <row r="312" spans="1:12" ht="13.8" x14ac:dyDescent="0.2">
      <c r="A312" s="37" t="s">
        <v>69</v>
      </c>
      <c r="B312" s="16" t="s">
        <v>69</v>
      </c>
      <c r="C312" s="16" t="s">
        <v>1545</v>
      </c>
      <c r="D312" s="16" t="s">
        <v>2066</v>
      </c>
      <c r="E312" s="85">
        <v>0</v>
      </c>
      <c r="F312" s="85">
        <v>0</v>
      </c>
      <c r="G312" s="85">
        <v>0</v>
      </c>
      <c r="H312" s="85">
        <v>8595.9500000000007</v>
      </c>
      <c r="I312" s="85">
        <v>8595.9500000000007</v>
      </c>
      <c r="J312" s="85">
        <v>8595.9500000000007</v>
      </c>
      <c r="K312" s="100">
        <v>0</v>
      </c>
      <c r="L312" s="85">
        <v>8595.9500000000007</v>
      </c>
    </row>
    <row r="313" spans="1:12" ht="13.8" x14ac:dyDescent="0.2">
      <c r="A313" s="37" t="s">
        <v>69</v>
      </c>
      <c r="B313" s="16" t="s">
        <v>69</v>
      </c>
      <c r="C313" s="16" t="s">
        <v>1546</v>
      </c>
      <c r="D313" s="16" t="s">
        <v>2067</v>
      </c>
      <c r="E313" s="85">
        <v>0</v>
      </c>
      <c r="F313" s="85">
        <v>82704.61</v>
      </c>
      <c r="G313" s="85">
        <v>82704.61</v>
      </c>
      <c r="H313" s="85">
        <v>82704.61</v>
      </c>
      <c r="I313" s="85">
        <v>82704.61</v>
      </c>
      <c r="J313" s="85">
        <v>0</v>
      </c>
      <c r="K313" s="100">
        <v>0</v>
      </c>
      <c r="L313" s="85">
        <v>0</v>
      </c>
    </row>
    <row r="314" spans="1:12" ht="13.8" x14ac:dyDescent="0.2">
      <c r="A314" s="37" t="s">
        <v>69</v>
      </c>
      <c r="B314" s="16" t="s">
        <v>69</v>
      </c>
      <c r="C314" s="16" t="s">
        <v>1547</v>
      </c>
      <c r="D314" s="16" t="s">
        <v>1548</v>
      </c>
      <c r="E314" s="85">
        <v>0</v>
      </c>
      <c r="F314" s="85">
        <v>4304204.47</v>
      </c>
      <c r="G314" s="85">
        <v>4304204.47</v>
      </c>
      <c r="H314" s="85">
        <v>3988831.39</v>
      </c>
      <c r="I314" s="85">
        <v>3988831.39</v>
      </c>
      <c r="J314" s="85">
        <v>837825.8</v>
      </c>
      <c r="K314" s="100">
        <v>19.4652880884165</v>
      </c>
      <c r="L314" s="85">
        <v>0</v>
      </c>
    </row>
    <row r="315" spans="1:12" ht="13.8" x14ac:dyDescent="0.2">
      <c r="A315" s="37" t="s">
        <v>69</v>
      </c>
      <c r="B315" s="16" t="s">
        <v>69</v>
      </c>
      <c r="C315" s="16" t="s">
        <v>1549</v>
      </c>
      <c r="D315" s="16" t="s">
        <v>2068</v>
      </c>
      <c r="E315" s="85">
        <v>0</v>
      </c>
      <c r="F315" s="85">
        <v>0</v>
      </c>
      <c r="G315" s="85">
        <v>0</v>
      </c>
      <c r="H315" s="85">
        <v>0</v>
      </c>
      <c r="I315" s="85">
        <v>0</v>
      </c>
      <c r="J315" s="85">
        <v>0</v>
      </c>
      <c r="K315" s="100">
        <v>0</v>
      </c>
      <c r="L315" s="85">
        <v>0</v>
      </c>
    </row>
    <row r="316" spans="1:12" ht="13.8" x14ac:dyDescent="0.2">
      <c r="A316" s="37" t="s">
        <v>69</v>
      </c>
      <c r="B316" s="16" t="s">
        <v>69</v>
      </c>
      <c r="C316" s="16" t="s">
        <v>1550</v>
      </c>
      <c r="D316" s="16" t="s">
        <v>2069</v>
      </c>
      <c r="E316" s="85">
        <v>0</v>
      </c>
      <c r="F316" s="85">
        <v>2000000</v>
      </c>
      <c r="G316" s="85">
        <v>2000000</v>
      </c>
      <c r="H316" s="85">
        <v>250000</v>
      </c>
      <c r="I316" s="85">
        <v>250000</v>
      </c>
      <c r="J316" s="85">
        <v>0</v>
      </c>
      <c r="K316" s="100">
        <v>0</v>
      </c>
      <c r="L316" s="85">
        <v>0</v>
      </c>
    </row>
    <row r="317" spans="1:12" ht="13.8" x14ac:dyDescent="0.2">
      <c r="A317" s="37" t="s">
        <v>69</v>
      </c>
      <c r="B317" s="16" t="s">
        <v>69</v>
      </c>
      <c r="C317" s="16" t="s">
        <v>1551</v>
      </c>
      <c r="D317" s="16" t="s">
        <v>2070</v>
      </c>
      <c r="E317" s="85">
        <v>0</v>
      </c>
      <c r="F317" s="85">
        <v>99940</v>
      </c>
      <c r="G317" s="85">
        <v>99940</v>
      </c>
      <c r="H317" s="85">
        <v>0</v>
      </c>
      <c r="I317" s="85">
        <v>0</v>
      </c>
      <c r="J317" s="85">
        <v>0</v>
      </c>
      <c r="K317" s="100">
        <v>0</v>
      </c>
      <c r="L317" s="85">
        <v>0</v>
      </c>
    </row>
    <row r="318" spans="1:12" ht="13.8" x14ac:dyDescent="0.2">
      <c r="A318" s="37" t="s">
        <v>69</v>
      </c>
      <c r="B318" s="16" t="s">
        <v>69</v>
      </c>
      <c r="C318" s="16" t="s">
        <v>1552</v>
      </c>
      <c r="D318" s="16" t="s">
        <v>2071</v>
      </c>
      <c r="E318" s="85">
        <v>0</v>
      </c>
      <c r="F318" s="85">
        <v>2600002.62</v>
      </c>
      <c r="G318" s="85">
        <v>2600002.62</v>
      </c>
      <c r="H318" s="85">
        <v>583101.21</v>
      </c>
      <c r="I318" s="85">
        <v>583101.21</v>
      </c>
      <c r="J318" s="85">
        <v>0</v>
      </c>
      <c r="K318" s="100">
        <v>0</v>
      </c>
      <c r="L318" s="85">
        <v>0</v>
      </c>
    </row>
    <row r="319" spans="1:12" ht="13.8" x14ac:dyDescent="0.2">
      <c r="A319" s="37" t="s">
        <v>69</v>
      </c>
      <c r="B319" s="16" t="s">
        <v>69</v>
      </c>
      <c r="C319" s="16" t="s">
        <v>1553</v>
      </c>
      <c r="D319" s="16" t="s">
        <v>2072</v>
      </c>
      <c r="E319" s="85">
        <v>0</v>
      </c>
      <c r="F319" s="85">
        <v>789522.67</v>
      </c>
      <c r="G319" s="85">
        <v>789522.67</v>
      </c>
      <c r="H319" s="85">
        <v>0</v>
      </c>
      <c r="I319" s="85">
        <v>0</v>
      </c>
      <c r="J319" s="85">
        <v>0</v>
      </c>
      <c r="K319" s="100">
        <v>0</v>
      </c>
      <c r="L319" s="85">
        <v>0</v>
      </c>
    </row>
    <row r="320" spans="1:12" ht="13.8" x14ac:dyDescent="0.2">
      <c r="A320" s="37" t="s">
        <v>69</v>
      </c>
      <c r="B320" s="16" t="s">
        <v>69</v>
      </c>
      <c r="C320" s="27" t="s">
        <v>124</v>
      </c>
      <c r="D320" s="27" t="s">
        <v>69</v>
      </c>
      <c r="E320" s="90">
        <v>58924085.899999999</v>
      </c>
      <c r="F320" s="90">
        <v>11548496.83</v>
      </c>
      <c r="G320" s="90">
        <v>70472582.730000004</v>
      </c>
      <c r="H320" s="90">
        <v>28293166.75</v>
      </c>
      <c r="I320" s="90">
        <v>24124661.300000001</v>
      </c>
      <c r="J320" s="90">
        <v>3848372.75</v>
      </c>
      <c r="K320" s="101">
        <v>5.4608084462353004</v>
      </c>
      <c r="L320" s="90">
        <v>2829159.96</v>
      </c>
    </row>
    <row r="321" spans="1:12" ht="13.8" x14ac:dyDescent="0.2">
      <c r="A321" s="37" t="s">
        <v>436</v>
      </c>
      <c r="B321" s="16" t="s">
        <v>437</v>
      </c>
      <c r="C321" s="16" t="s">
        <v>1554</v>
      </c>
      <c r="D321" s="16" t="s">
        <v>2073</v>
      </c>
      <c r="E321" s="85">
        <v>45000</v>
      </c>
      <c r="F321" s="85">
        <v>0</v>
      </c>
      <c r="G321" s="85">
        <v>45000</v>
      </c>
      <c r="H321" s="85">
        <v>0</v>
      </c>
      <c r="I321" s="85">
        <v>0</v>
      </c>
      <c r="J321" s="85">
        <v>0</v>
      </c>
      <c r="K321" s="100">
        <v>0</v>
      </c>
      <c r="L321" s="85">
        <v>0</v>
      </c>
    </row>
    <row r="322" spans="1:12" ht="13.8" x14ac:dyDescent="0.2">
      <c r="A322" s="37" t="s">
        <v>69</v>
      </c>
      <c r="B322" s="16" t="s">
        <v>69</v>
      </c>
      <c r="C322" s="16" t="s">
        <v>1555</v>
      </c>
      <c r="D322" s="16" t="s">
        <v>1556</v>
      </c>
      <c r="E322" s="85">
        <v>0</v>
      </c>
      <c r="F322" s="85">
        <v>0</v>
      </c>
      <c r="G322" s="85">
        <v>0</v>
      </c>
      <c r="H322" s="85">
        <v>1785.63</v>
      </c>
      <c r="I322" s="85">
        <v>1785.63</v>
      </c>
      <c r="J322" s="85">
        <v>1785.63</v>
      </c>
      <c r="K322" s="100">
        <v>0</v>
      </c>
      <c r="L322" s="85">
        <v>1785.63</v>
      </c>
    </row>
    <row r="323" spans="1:12" ht="13.8" x14ac:dyDescent="0.2">
      <c r="A323" s="37" t="s">
        <v>69</v>
      </c>
      <c r="B323" s="16" t="s">
        <v>69</v>
      </c>
      <c r="C323" s="16" t="s">
        <v>1557</v>
      </c>
      <c r="D323" s="16" t="s">
        <v>1558</v>
      </c>
      <c r="E323" s="85">
        <v>31263.279999999999</v>
      </c>
      <c r="F323" s="85">
        <v>-21263.279999999999</v>
      </c>
      <c r="G323" s="85">
        <v>10000</v>
      </c>
      <c r="H323" s="85">
        <v>0</v>
      </c>
      <c r="I323" s="85">
        <v>0</v>
      </c>
      <c r="J323" s="85">
        <v>0</v>
      </c>
      <c r="K323" s="100">
        <v>0</v>
      </c>
      <c r="L323" s="85">
        <v>0</v>
      </c>
    </row>
    <row r="324" spans="1:12" ht="13.8" x14ac:dyDescent="0.2">
      <c r="A324" s="37" t="s">
        <v>69</v>
      </c>
      <c r="B324" s="16" t="s">
        <v>69</v>
      </c>
      <c r="C324" s="16" t="s">
        <v>1559</v>
      </c>
      <c r="D324" s="16" t="s">
        <v>2074</v>
      </c>
      <c r="E324" s="85">
        <v>0</v>
      </c>
      <c r="F324" s="85">
        <v>0</v>
      </c>
      <c r="G324" s="85">
        <v>0</v>
      </c>
      <c r="H324" s="85">
        <v>0</v>
      </c>
      <c r="I324" s="85">
        <v>0</v>
      </c>
      <c r="J324" s="85">
        <v>0</v>
      </c>
      <c r="K324" s="100">
        <v>0</v>
      </c>
      <c r="L324" s="85">
        <v>0</v>
      </c>
    </row>
    <row r="325" spans="1:12" ht="13.8" x14ac:dyDescent="0.2">
      <c r="A325" s="37" t="s">
        <v>69</v>
      </c>
      <c r="B325" s="16" t="s">
        <v>69</v>
      </c>
      <c r="C325" s="16" t="s">
        <v>1560</v>
      </c>
      <c r="D325" s="16" t="s">
        <v>1561</v>
      </c>
      <c r="E325" s="85">
        <v>30000</v>
      </c>
      <c r="F325" s="85">
        <v>0</v>
      </c>
      <c r="G325" s="85">
        <v>30000</v>
      </c>
      <c r="H325" s="85">
        <v>0</v>
      </c>
      <c r="I325" s="85">
        <v>0</v>
      </c>
      <c r="J325" s="85">
        <v>0</v>
      </c>
      <c r="K325" s="100">
        <v>0</v>
      </c>
      <c r="L325" s="85">
        <v>0</v>
      </c>
    </row>
    <row r="326" spans="1:12" ht="13.8" x14ac:dyDescent="0.2">
      <c r="A326" s="37" t="s">
        <v>69</v>
      </c>
      <c r="B326" s="16" t="s">
        <v>69</v>
      </c>
      <c r="C326" s="16" t="s">
        <v>1562</v>
      </c>
      <c r="D326" s="16" t="s">
        <v>1563</v>
      </c>
      <c r="E326" s="85">
        <v>100000</v>
      </c>
      <c r="F326" s="85">
        <v>0</v>
      </c>
      <c r="G326" s="85">
        <v>100000</v>
      </c>
      <c r="H326" s="85">
        <v>84480</v>
      </c>
      <c r="I326" s="85">
        <v>84480</v>
      </c>
      <c r="J326" s="85">
        <v>0</v>
      </c>
      <c r="K326" s="100">
        <v>0</v>
      </c>
      <c r="L326" s="85">
        <v>0</v>
      </c>
    </row>
    <row r="327" spans="1:12" ht="13.8" x14ac:dyDescent="0.2">
      <c r="A327" s="37" t="s">
        <v>69</v>
      </c>
      <c r="B327" s="16" t="s">
        <v>69</v>
      </c>
      <c r="C327" s="16" t="s">
        <v>1564</v>
      </c>
      <c r="D327" s="16" t="s">
        <v>69</v>
      </c>
      <c r="E327" s="85">
        <v>0</v>
      </c>
      <c r="F327" s="85">
        <v>20000</v>
      </c>
      <c r="G327" s="85">
        <v>20000</v>
      </c>
      <c r="H327" s="85">
        <v>0</v>
      </c>
      <c r="I327" s="85">
        <v>0</v>
      </c>
      <c r="J327" s="85">
        <v>0</v>
      </c>
      <c r="K327" s="100">
        <v>0</v>
      </c>
      <c r="L327" s="85">
        <v>0</v>
      </c>
    </row>
    <row r="328" spans="1:12" ht="13.8" x14ac:dyDescent="0.2">
      <c r="A328" s="37" t="s">
        <v>69</v>
      </c>
      <c r="B328" s="16" t="s">
        <v>69</v>
      </c>
      <c r="C328" s="27" t="s">
        <v>124</v>
      </c>
      <c r="D328" s="27" t="s">
        <v>69</v>
      </c>
      <c r="E328" s="90">
        <v>206263.28</v>
      </c>
      <c r="F328" s="90">
        <v>-1263.28</v>
      </c>
      <c r="G328" s="90">
        <v>205000</v>
      </c>
      <c r="H328" s="90">
        <v>86265.63</v>
      </c>
      <c r="I328" s="90">
        <v>86265.63</v>
      </c>
      <c r="J328" s="90">
        <v>1785.63</v>
      </c>
      <c r="K328" s="101">
        <v>0.87103902439023995</v>
      </c>
      <c r="L328" s="90">
        <v>1785.63</v>
      </c>
    </row>
    <row r="329" spans="1:12" ht="13.8" x14ac:dyDescent="0.2">
      <c r="A329" s="37" t="s">
        <v>438</v>
      </c>
      <c r="B329" s="16" t="s">
        <v>439</v>
      </c>
      <c r="C329" s="16" t="s">
        <v>1565</v>
      </c>
      <c r="D329" s="16" t="s">
        <v>1566</v>
      </c>
      <c r="E329" s="85">
        <v>235000</v>
      </c>
      <c r="F329" s="85">
        <v>0</v>
      </c>
      <c r="G329" s="85">
        <v>235000</v>
      </c>
      <c r="H329" s="85">
        <v>109444.17</v>
      </c>
      <c r="I329" s="85">
        <v>107557.29</v>
      </c>
      <c r="J329" s="85">
        <v>102296.23</v>
      </c>
      <c r="K329" s="100">
        <v>43.530310638297898</v>
      </c>
      <c r="L329" s="85">
        <v>102296.23</v>
      </c>
    </row>
    <row r="330" spans="1:12" ht="13.8" x14ac:dyDescent="0.2">
      <c r="A330" s="37" t="s">
        <v>69</v>
      </c>
      <c r="B330" s="16" t="s">
        <v>69</v>
      </c>
      <c r="C330" s="16" t="s">
        <v>1567</v>
      </c>
      <c r="D330" s="16" t="s">
        <v>1568</v>
      </c>
      <c r="E330" s="85">
        <v>50000</v>
      </c>
      <c r="F330" s="85">
        <v>0</v>
      </c>
      <c r="G330" s="85">
        <v>50000</v>
      </c>
      <c r="H330" s="85">
        <v>0</v>
      </c>
      <c r="I330" s="85">
        <v>0</v>
      </c>
      <c r="J330" s="85">
        <v>0</v>
      </c>
      <c r="K330" s="100">
        <v>0</v>
      </c>
      <c r="L330" s="85">
        <v>0</v>
      </c>
    </row>
    <row r="331" spans="1:12" ht="13.8" x14ac:dyDescent="0.2">
      <c r="A331" s="37" t="s">
        <v>69</v>
      </c>
      <c r="B331" s="16" t="s">
        <v>69</v>
      </c>
      <c r="C331" s="16" t="s">
        <v>1569</v>
      </c>
      <c r="D331" s="16" t="s">
        <v>1570</v>
      </c>
      <c r="E331" s="85">
        <v>250000</v>
      </c>
      <c r="F331" s="85">
        <v>602692.43000000005</v>
      </c>
      <c r="G331" s="85">
        <v>852692.43</v>
      </c>
      <c r="H331" s="85">
        <v>72686.149999999994</v>
      </c>
      <c r="I331" s="85">
        <v>72686.149999999994</v>
      </c>
      <c r="J331" s="85">
        <v>72686.149999999994</v>
      </c>
      <c r="K331" s="100">
        <v>8.5243104597515895</v>
      </c>
      <c r="L331" s="85">
        <v>72686.149999999994</v>
      </c>
    </row>
    <row r="332" spans="1:12" ht="13.8" x14ac:dyDescent="0.2">
      <c r="A332" s="37" t="s">
        <v>69</v>
      </c>
      <c r="B332" s="16" t="s">
        <v>69</v>
      </c>
      <c r="C332" s="16" t="s">
        <v>1571</v>
      </c>
      <c r="D332" s="16" t="s">
        <v>2075</v>
      </c>
      <c r="E332" s="85">
        <v>24000</v>
      </c>
      <c r="F332" s="85">
        <v>0</v>
      </c>
      <c r="G332" s="85">
        <v>24000</v>
      </c>
      <c r="H332" s="85">
        <v>0</v>
      </c>
      <c r="I332" s="85">
        <v>0</v>
      </c>
      <c r="J332" s="85">
        <v>0</v>
      </c>
      <c r="K332" s="100">
        <v>0</v>
      </c>
      <c r="L332" s="85">
        <v>0</v>
      </c>
    </row>
    <row r="333" spans="1:12" ht="13.8" x14ac:dyDescent="0.2">
      <c r="A333" s="37" t="s">
        <v>69</v>
      </c>
      <c r="B333" s="16" t="s">
        <v>69</v>
      </c>
      <c r="C333" s="16" t="s">
        <v>1572</v>
      </c>
      <c r="D333" s="16" t="s">
        <v>1573</v>
      </c>
      <c r="E333" s="85">
        <v>2000</v>
      </c>
      <c r="F333" s="85">
        <v>0</v>
      </c>
      <c r="G333" s="85">
        <v>2000</v>
      </c>
      <c r="H333" s="85">
        <v>0</v>
      </c>
      <c r="I333" s="85">
        <v>0</v>
      </c>
      <c r="J333" s="85">
        <v>0</v>
      </c>
      <c r="K333" s="100">
        <v>0</v>
      </c>
      <c r="L333" s="85">
        <v>0</v>
      </c>
    </row>
    <row r="334" spans="1:12" ht="13.8" x14ac:dyDescent="0.2">
      <c r="A334" s="37" t="s">
        <v>69</v>
      </c>
      <c r="B334" s="16" t="s">
        <v>69</v>
      </c>
      <c r="C334" s="16" t="s">
        <v>1574</v>
      </c>
      <c r="D334" s="16" t="s">
        <v>1575</v>
      </c>
      <c r="E334" s="85">
        <v>130000</v>
      </c>
      <c r="F334" s="85">
        <v>0</v>
      </c>
      <c r="G334" s="85">
        <v>130000</v>
      </c>
      <c r="H334" s="85">
        <v>0</v>
      </c>
      <c r="I334" s="85">
        <v>0</v>
      </c>
      <c r="J334" s="85">
        <v>0</v>
      </c>
      <c r="K334" s="100">
        <v>0</v>
      </c>
      <c r="L334" s="85">
        <v>0</v>
      </c>
    </row>
    <row r="335" spans="1:12" ht="13.8" x14ac:dyDescent="0.2">
      <c r="A335" s="37" t="s">
        <v>69</v>
      </c>
      <c r="B335" s="16" t="s">
        <v>69</v>
      </c>
      <c r="C335" s="16" t="s">
        <v>1576</v>
      </c>
      <c r="D335" s="16" t="s">
        <v>69</v>
      </c>
      <c r="E335" s="85">
        <v>8580</v>
      </c>
      <c r="F335" s="85">
        <v>-8580</v>
      </c>
      <c r="G335" s="85">
        <v>0</v>
      </c>
      <c r="H335" s="85">
        <v>0</v>
      </c>
      <c r="I335" s="85">
        <v>0</v>
      </c>
      <c r="J335" s="85">
        <v>0</v>
      </c>
      <c r="K335" s="100">
        <v>0</v>
      </c>
      <c r="L335" s="85">
        <v>0</v>
      </c>
    </row>
    <row r="336" spans="1:12" ht="13.8" x14ac:dyDescent="0.2">
      <c r="A336" s="37" t="s">
        <v>69</v>
      </c>
      <c r="B336" s="16" t="s">
        <v>69</v>
      </c>
      <c r="C336" s="27" t="s">
        <v>124</v>
      </c>
      <c r="D336" s="27" t="s">
        <v>69</v>
      </c>
      <c r="E336" s="90">
        <v>699580</v>
      </c>
      <c r="F336" s="90">
        <v>594112.43000000005</v>
      </c>
      <c r="G336" s="90">
        <v>1293692.43</v>
      </c>
      <c r="H336" s="90">
        <v>182130.32</v>
      </c>
      <c r="I336" s="90">
        <v>180243.44</v>
      </c>
      <c r="J336" s="90">
        <v>174982.38</v>
      </c>
      <c r="K336" s="101">
        <v>13.525809994884201</v>
      </c>
      <c r="L336" s="90">
        <v>174982.38</v>
      </c>
    </row>
    <row r="337" spans="1:12" ht="13.8" x14ac:dyDescent="0.2">
      <c r="A337" s="37" t="s">
        <v>440</v>
      </c>
      <c r="B337" s="16" t="s">
        <v>441</v>
      </c>
      <c r="C337" s="16" t="s">
        <v>1577</v>
      </c>
      <c r="D337" s="16" t="s">
        <v>1578</v>
      </c>
      <c r="E337" s="85">
        <v>100000</v>
      </c>
      <c r="F337" s="85">
        <v>0</v>
      </c>
      <c r="G337" s="85">
        <v>100000</v>
      </c>
      <c r="H337" s="85">
        <v>0</v>
      </c>
      <c r="I337" s="85">
        <v>0</v>
      </c>
      <c r="J337" s="85">
        <v>0</v>
      </c>
      <c r="K337" s="100">
        <v>0</v>
      </c>
      <c r="L337" s="85">
        <v>0</v>
      </c>
    </row>
    <row r="338" spans="1:12" ht="13.8" x14ac:dyDescent="0.2">
      <c r="A338" s="37" t="s">
        <v>69</v>
      </c>
      <c r="B338" s="16" t="s">
        <v>69</v>
      </c>
      <c r="C338" s="16" t="s">
        <v>1579</v>
      </c>
      <c r="D338" s="16" t="s">
        <v>2076</v>
      </c>
      <c r="E338" s="85">
        <v>9000</v>
      </c>
      <c r="F338" s="85">
        <v>0</v>
      </c>
      <c r="G338" s="85">
        <v>9000</v>
      </c>
      <c r="H338" s="85">
        <v>197.23</v>
      </c>
      <c r="I338" s="85">
        <v>197.23</v>
      </c>
      <c r="J338" s="85">
        <v>197.23</v>
      </c>
      <c r="K338" s="100">
        <v>2.1914444444444401</v>
      </c>
      <c r="L338" s="85">
        <v>197.23</v>
      </c>
    </row>
    <row r="339" spans="1:12" ht="13.8" x14ac:dyDescent="0.2">
      <c r="A339" s="37" t="s">
        <v>69</v>
      </c>
      <c r="B339" s="16" t="s">
        <v>69</v>
      </c>
      <c r="C339" s="16" t="s">
        <v>1580</v>
      </c>
      <c r="D339" s="16" t="s">
        <v>2077</v>
      </c>
      <c r="E339" s="85">
        <v>335000</v>
      </c>
      <c r="F339" s="85">
        <v>0</v>
      </c>
      <c r="G339" s="85">
        <v>335000</v>
      </c>
      <c r="H339" s="85">
        <v>150040</v>
      </c>
      <c r="I339" s="85">
        <v>150040</v>
      </c>
      <c r="J339" s="85">
        <v>37510</v>
      </c>
      <c r="K339" s="100">
        <v>11.1970149253731</v>
      </c>
      <c r="L339" s="85">
        <v>37510</v>
      </c>
    </row>
    <row r="340" spans="1:12" ht="13.8" x14ac:dyDescent="0.2">
      <c r="A340" s="37" t="s">
        <v>69</v>
      </c>
      <c r="B340" s="16" t="s">
        <v>69</v>
      </c>
      <c r="C340" s="16" t="s">
        <v>1581</v>
      </c>
      <c r="D340" s="16" t="s">
        <v>1582</v>
      </c>
      <c r="E340" s="85">
        <v>7084674.5700000003</v>
      </c>
      <c r="F340" s="85">
        <v>0</v>
      </c>
      <c r="G340" s="85">
        <v>7084674.5700000003</v>
      </c>
      <c r="H340" s="85">
        <v>5633133.2000000002</v>
      </c>
      <c r="I340" s="85">
        <v>5569159.3499999996</v>
      </c>
      <c r="J340" s="85">
        <v>183375</v>
      </c>
      <c r="K340" s="100">
        <v>2.5883334257370101</v>
      </c>
      <c r="L340" s="85">
        <v>183375</v>
      </c>
    </row>
    <row r="341" spans="1:12" ht="13.8" x14ac:dyDescent="0.2">
      <c r="A341" s="37" t="s">
        <v>69</v>
      </c>
      <c r="B341" s="16" t="s">
        <v>69</v>
      </c>
      <c r="C341" s="16" t="s">
        <v>1583</v>
      </c>
      <c r="D341" s="16" t="s">
        <v>1584</v>
      </c>
      <c r="E341" s="85">
        <v>40000</v>
      </c>
      <c r="F341" s="85">
        <v>0</v>
      </c>
      <c r="G341" s="85">
        <v>40000</v>
      </c>
      <c r="H341" s="85">
        <v>0</v>
      </c>
      <c r="I341" s="85">
        <v>0</v>
      </c>
      <c r="J341" s="85">
        <v>0</v>
      </c>
      <c r="K341" s="100">
        <v>0</v>
      </c>
      <c r="L341" s="85">
        <v>0</v>
      </c>
    </row>
    <row r="342" spans="1:12" ht="13.8" x14ac:dyDescent="0.2">
      <c r="A342" s="37" t="s">
        <v>69</v>
      </c>
      <c r="B342" s="16" t="s">
        <v>69</v>
      </c>
      <c r="C342" s="16" t="s">
        <v>1585</v>
      </c>
      <c r="D342" s="16" t="s">
        <v>1586</v>
      </c>
      <c r="E342" s="85">
        <v>21474.18</v>
      </c>
      <c r="F342" s="85">
        <v>-6474.18</v>
      </c>
      <c r="G342" s="85">
        <v>15000</v>
      </c>
      <c r="H342" s="85">
        <v>0</v>
      </c>
      <c r="I342" s="85">
        <v>0</v>
      </c>
      <c r="J342" s="85">
        <v>0</v>
      </c>
      <c r="K342" s="100">
        <v>0</v>
      </c>
      <c r="L342" s="85">
        <v>0</v>
      </c>
    </row>
    <row r="343" spans="1:12" ht="13.8" x14ac:dyDescent="0.2">
      <c r="A343" s="37" t="s">
        <v>69</v>
      </c>
      <c r="B343" s="16" t="s">
        <v>69</v>
      </c>
      <c r="C343" s="16" t="s">
        <v>1587</v>
      </c>
      <c r="D343" s="16" t="s">
        <v>1588</v>
      </c>
      <c r="E343" s="85">
        <v>2000</v>
      </c>
      <c r="F343" s="85">
        <v>0</v>
      </c>
      <c r="G343" s="85">
        <v>2000</v>
      </c>
      <c r="H343" s="85">
        <v>0</v>
      </c>
      <c r="I343" s="85">
        <v>0</v>
      </c>
      <c r="J343" s="85">
        <v>0</v>
      </c>
      <c r="K343" s="100">
        <v>0</v>
      </c>
      <c r="L343" s="85">
        <v>0</v>
      </c>
    </row>
    <row r="344" spans="1:12" ht="13.8" x14ac:dyDescent="0.2">
      <c r="A344" s="37" t="s">
        <v>69</v>
      </c>
      <c r="B344" s="16" t="s">
        <v>69</v>
      </c>
      <c r="C344" s="16" t="s">
        <v>1589</v>
      </c>
      <c r="D344" s="16" t="s">
        <v>1590</v>
      </c>
      <c r="E344" s="85">
        <v>220000</v>
      </c>
      <c r="F344" s="85">
        <v>0</v>
      </c>
      <c r="G344" s="85">
        <v>220000</v>
      </c>
      <c r="H344" s="85">
        <v>209230.94</v>
      </c>
      <c r="I344" s="85">
        <v>209230.94</v>
      </c>
      <c r="J344" s="85">
        <v>0</v>
      </c>
      <c r="K344" s="100">
        <v>0</v>
      </c>
      <c r="L344" s="85">
        <v>0</v>
      </c>
    </row>
    <row r="345" spans="1:12" ht="13.8" x14ac:dyDescent="0.2">
      <c r="A345" s="37" t="s">
        <v>69</v>
      </c>
      <c r="B345" s="16" t="s">
        <v>69</v>
      </c>
      <c r="C345" s="16" t="s">
        <v>1591</v>
      </c>
      <c r="D345" s="16" t="s">
        <v>1592</v>
      </c>
      <c r="E345" s="85">
        <v>5296347</v>
      </c>
      <c r="F345" s="85">
        <v>-138653.35999999999</v>
      </c>
      <c r="G345" s="85">
        <v>5157693.6399999997</v>
      </c>
      <c r="H345" s="85">
        <v>5076346.6399999997</v>
      </c>
      <c r="I345" s="85">
        <v>5076346.6399999997</v>
      </c>
      <c r="J345" s="85">
        <v>0</v>
      </c>
      <c r="K345" s="100">
        <v>0</v>
      </c>
      <c r="L345" s="85">
        <v>0</v>
      </c>
    </row>
    <row r="346" spans="1:12" ht="13.8" x14ac:dyDescent="0.2">
      <c r="A346" s="37" t="s">
        <v>69</v>
      </c>
      <c r="B346" s="16" t="s">
        <v>69</v>
      </c>
      <c r="C346" s="16" t="s">
        <v>1593</v>
      </c>
      <c r="D346" s="16" t="s">
        <v>1594</v>
      </c>
      <c r="E346" s="85">
        <v>788000</v>
      </c>
      <c r="F346" s="85">
        <v>251113.22</v>
      </c>
      <c r="G346" s="85">
        <v>1039113.22</v>
      </c>
      <c r="H346" s="85">
        <v>891112.94</v>
      </c>
      <c r="I346" s="85">
        <v>696338.01</v>
      </c>
      <c r="J346" s="85">
        <v>116864.98</v>
      </c>
      <c r="K346" s="100">
        <v>11.2466069866766</v>
      </c>
      <c r="L346" s="85">
        <v>116864.98</v>
      </c>
    </row>
    <row r="347" spans="1:12" ht="13.8" x14ac:dyDescent="0.2">
      <c r="A347" s="37" t="s">
        <v>69</v>
      </c>
      <c r="B347" s="16" t="s">
        <v>69</v>
      </c>
      <c r="C347" s="16" t="s">
        <v>1595</v>
      </c>
      <c r="D347" s="16" t="s">
        <v>1596</v>
      </c>
      <c r="E347" s="85">
        <v>140000</v>
      </c>
      <c r="F347" s="85">
        <v>0</v>
      </c>
      <c r="G347" s="85">
        <v>140000</v>
      </c>
      <c r="H347" s="85">
        <v>0</v>
      </c>
      <c r="I347" s="85">
        <v>0</v>
      </c>
      <c r="J347" s="85">
        <v>0</v>
      </c>
      <c r="K347" s="100">
        <v>0</v>
      </c>
      <c r="L347" s="85">
        <v>0</v>
      </c>
    </row>
    <row r="348" spans="1:12" ht="13.8" x14ac:dyDescent="0.2">
      <c r="A348" s="37" t="s">
        <v>69</v>
      </c>
      <c r="B348" s="16" t="s">
        <v>69</v>
      </c>
      <c r="C348" s="16" t="s">
        <v>1597</v>
      </c>
      <c r="D348" s="16" t="s">
        <v>1598</v>
      </c>
      <c r="E348" s="85">
        <v>5000</v>
      </c>
      <c r="F348" s="85">
        <v>0</v>
      </c>
      <c r="G348" s="85">
        <v>5000</v>
      </c>
      <c r="H348" s="85">
        <v>0</v>
      </c>
      <c r="I348" s="85">
        <v>0</v>
      </c>
      <c r="J348" s="85">
        <v>0</v>
      </c>
      <c r="K348" s="100">
        <v>0</v>
      </c>
      <c r="L348" s="85">
        <v>0</v>
      </c>
    </row>
    <row r="349" spans="1:12" ht="13.8" customHeight="1" x14ac:dyDescent="0.2">
      <c r="A349" s="37" t="s">
        <v>69</v>
      </c>
      <c r="B349" s="16" t="s">
        <v>69</v>
      </c>
      <c r="C349" s="16" t="s">
        <v>1599</v>
      </c>
      <c r="D349" s="16" t="s">
        <v>1600</v>
      </c>
      <c r="E349" s="85">
        <v>5000</v>
      </c>
      <c r="F349" s="85">
        <v>0</v>
      </c>
      <c r="G349" s="85">
        <v>5000</v>
      </c>
      <c r="H349" s="85">
        <v>0</v>
      </c>
      <c r="I349" s="85">
        <v>0</v>
      </c>
      <c r="J349" s="85">
        <v>0</v>
      </c>
      <c r="K349" s="100">
        <v>0</v>
      </c>
      <c r="L349" s="85">
        <v>0</v>
      </c>
    </row>
    <row r="350" spans="1:12" ht="13.8" x14ac:dyDescent="0.2">
      <c r="A350" s="37" t="s">
        <v>69</v>
      </c>
      <c r="B350" s="16" t="s">
        <v>69</v>
      </c>
      <c r="C350" s="16" t="s">
        <v>1601</v>
      </c>
      <c r="D350" s="16" t="s">
        <v>1602</v>
      </c>
      <c r="E350" s="85">
        <v>5000</v>
      </c>
      <c r="F350" s="85">
        <v>0</v>
      </c>
      <c r="G350" s="85">
        <v>5000</v>
      </c>
      <c r="H350" s="85">
        <v>0</v>
      </c>
      <c r="I350" s="85">
        <v>0</v>
      </c>
      <c r="J350" s="85">
        <v>0</v>
      </c>
      <c r="K350" s="100">
        <v>0</v>
      </c>
      <c r="L350" s="85">
        <v>0</v>
      </c>
    </row>
    <row r="351" spans="1:12" ht="13.8" x14ac:dyDescent="0.2">
      <c r="A351" s="37" t="s">
        <v>69</v>
      </c>
      <c r="B351" s="16" t="s">
        <v>69</v>
      </c>
      <c r="C351" s="16" t="s">
        <v>1603</v>
      </c>
      <c r="D351" s="16" t="s">
        <v>1604</v>
      </c>
      <c r="E351" s="85">
        <v>25000</v>
      </c>
      <c r="F351" s="85">
        <v>0</v>
      </c>
      <c r="G351" s="85">
        <v>25000</v>
      </c>
      <c r="H351" s="85">
        <v>1931.59</v>
      </c>
      <c r="I351" s="85">
        <v>1931.59</v>
      </c>
      <c r="J351" s="85">
        <v>1931.59</v>
      </c>
      <c r="K351" s="100">
        <v>7.7263599999999997</v>
      </c>
      <c r="L351" s="85">
        <v>1931.59</v>
      </c>
    </row>
    <row r="352" spans="1:12" ht="13.8" x14ac:dyDescent="0.2">
      <c r="A352" s="37" t="s">
        <v>69</v>
      </c>
      <c r="B352" s="16" t="s">
        <v>69</v>
      </c>
      <c r="C352" s="16" t="s">
        <v>1605</v>
      </c>
      <c r="D352" s="16" t="s">
        <v>1605</v>
      </c>
      <c r="E352" s="85">
        <v>20000</v>
      </c>
      <c r="F352" s="85">
        <v>0</v>
      </c>
      <c r="G352" s="85">
        <v>20000</v>
      </c>
      <c r="H352" s="85">
        <v>0</v>
      </c>
      <c r="I352" s="85">
        <v>0</v>
      </c>
      <c r="J352" s="85">
        <v>0</v>
      </c>
      <c r="K352" s="100">
        <v>0</v>
      </c>
      <c r="L352" s="85">
        <v>0</v>
      </c>
    </row>
    <row r="353" spans="1:12" ht="13.8" x14ac:dyDescent="0.2">
      <c r="A353" s="37" t="s">
        <v>69</v>
      </c>
      <c r="B353" s="16" t="s">
        <v>69</v>
      </c>
      <c r="C353" s="16" t="s">
        <v>1606</v>
      </c>
      <c r="D353" s="16" t="s">
        <v>2078</v>
      </c>
      <c r="E353" s="85">
        <v>0</v>
      </c>
      <c r="F353" s="85">
        <v>0</v>
      </c>
      <c r="G353" s="85">
        <v>0</v>
      </c>
      <c r="H353" s="85">
        <v>17538.95</v>
      </c>
      <c r="I353" s="85">
        <v>17538.95</v>
      </c>
      <c r="J353" s="85">
        <v>0</v>
      </c>
      <c r="K353" s="100">
        <v>0</v>
      </c>
      <c r="L353" s="85">
        <v>0</v>
      </c>
    </row>
    <row r="354" spans="1:12" ht="13.8" x14ac:dyDescent="0.2">
      <c r="A354" s="37" t="s">
        <v>69</v>
      </c>
      <c r="B354" s="16" t="s">
        <v>69</v>
      </c>
      <c r="C354" s="27" t="s">
        <v>124</v>
      </c>
      <c r="D354" s="27" t="s">
        <v>69</v>
      </c>
      <c r="E354" s="90">
        <v>14096495.75</v>
      </c>
      <c r="F354" s="90">
        <v>105985.68</v>
      </c>
      <c r="G354" s="90">
        <v>14202481.43</v>
      </c>
      <c r="H354" s="90">
        <v>11979531.49</v>
      </c>
      <c r="I354" s="90">
        <v>11720782.710000001</v>
      </c>
      <c r="J354" s="90">
        <v>339878.8</v>
      </c>
      <c r="K354" s="101">
        <v>2.39309448616544</v>
      </c>
      <c r="L354" s="90">
        <v>339878.8</v>
      </c>
    </row>
    <row r="355" spans="1:12" ht="13.8" x14ac:dyDescent="0.2">
      <c r="A355" s="37" t="s">
        <v>442</v>
      </c>
      <c r="B355" s="16" t="s">
        <v>443</v>
      </c>
      <c r="C355" s="16" t="s">
        <v>1607</v>
      </c>
      <c r="D355" s="16" t="s">
        <v>1608</v>
      </c>
      <c r="E355" s="85">
        <v>0</v>
      </c>
      <c r="F355" s="85">
        <v>0</v>
      </c>
      <c r="G355" s="85">
        <v>0</v>
      </c>
      <c r="H355" s="85">
        <v>3251.3</v>
      </c>
      <c r="I355" s="85">
        <v>3251.3</v>
      </c>
      <c r="J355" s="85">
        <v>3251.3</v>
      </c>
      <c r="K355" s="100">
        <v>0</v>
      </c>
      <c r="L355" s="85">
        <v>3251.3</v>
      </c>
    </row>
    <row r="356" spans="1:12" ht="13.8" x14ac:dyDescent="0.2">
      <c r="A356" s="37" t="s">
        <v>69</v>
      </c>
      <c r="B356" s="16" t="s">
        <v>69</v>
      </c>
      <c r="C356" s="16" t="s">
        <v>1609</v>
      </c>
      <c r="D356" s="16" t="s">
        <v>2079</v>
      </c>
      <c r="E356" s="85">
        <v>300000</v>
      </c>
      <c r="F356" s="85">
        <v>0</v>
      </c>
      <c r="G356" s="85">
        <v>300000</v>
      </c>
      <c r="H356" s="85">
        <v>0</v>
      </c>
      <c r="I356" s="85">
        <v>0</v>
      </c>
      <c r="J356" s="85">
        <v>0</v>
      </c>
      <c r="K356" s="100">
        <v>0</v>
      </c>
      <c r="L356" s="85">
        <v>0</v>
      </c>
    </row>
    <row r="357" spans="1:12" ht="13.8" x14ac:dyDescent="0.2">
      <c r="A357" s="37" t="s">
        <v>69</v>
      </c>
      <c r="B357" s="16" t="s">
        <v>69</v>
      </c>
      <c r="C357" s="16" t="s">
        <v>1610</v>
      </c>
      <c r="D357" s="16" t="s">
        <v>2080</v>
      </c>
      <c r="E357" s="85">
        <v>25770.86</v>
      </c>
      <c r="F357" s="85">
        <v>-25770.86</v>
      </c>
      <c r="G357" s="85">
        <v>0</v>
      </c>
      <c r="H357" s="85">
        <v>0</v>
      </c>
      <c r="I357" s="85">
        <v>0</v>
      </c>
      <c r="J357" s="85">
        <v>0</v>
      </c>
      <c r="K357" s="100">
        <v>0</v>
      </c>
      <c r="L357" s="85">
        <v>0</v>
      </c>
    </row>
    <row r="358" spans="1:12" ht="13.8" x14ac:dyDescent="0.2">
      <c r="A358" s="37" t="s">
        <v>69</v>
      </c>
      <c r="B358" s="16" t="s">
        <v>69</v>
      </c>
      <c r="C358" s="16" t="s">
        <v>1611</v>
      </c>
      <c r="D358" s="16" t="s">
        <v>2081</v>
      </c>
      <c r="E358" s="85">
        <v>250000</v>
      </c>
      <c r="F358" s="85">
        <v>0</v>
      </c>
      <c r="G358" s="85">
        <v>250000</v>
      </c>
      <c r="H358" s="85">
        <v>0</v>
      </c>
      <c r="I358" s="85">
        <v>0</v>
      </c>
      <c r="J358" s="85">
        <v>0</v>
      </c>
      <c r="K358" s="100">
        <v>0</v>
      </c>
      <c r="L358" s="85">
        <v>0</v>
      </c>
    </row>
    <row r="359" spans="1:12" ht="13.8" x14ac:dyDescent="0.2">
      <c r="A359" s="37" t="s">
        <v>69</v>
      </c>
      <c r="B359" s="16" t="s">
        <v>69</v>
      </c>
      <c r="C359" s="16" t="s">
        <v>1612</v>
      </c>
      <c r="D359" s="16" t="s">
        <v>1613</v>
      </c>
      <c r="E359" s="85">
        <v>0</v>
      </c>
      <c r="F359" s="85">
        <v>0</v>
      </c>
      <c r="G359" s="85">
        <v>0</v>
      </c>
      <c r="H359" s="85">
        <v>3045.48</v>
      </c>
      <c r="I359" s="85">
        <v>3045.48</v>
      </c>
      <c r="J359" s="85">
        <v>3045.48</v>
      </c>
      <c r="K359" s="100">
        <v>0</v>
      </c>
      <c r="L359" s="85">
        <v>3045.48</v>
      </c>
    </row>
    <row r="360" spans="1:12" ht="13.8" x14ac:dyDescent="0.2">
      <c r="A360" s="37" t="s">
        <v>69</v>
      </c>
      <c r="B360" s="16" t="s">
        <v>69</v>
      </c>
      <c r="C360" s="16" t="s">
        <v>1614</v>
      </c>
      <c r="D360" s="16" t="s">
        <v>2082</v>
      </c>
      <c r="E360" s="85">
        <v>0</v>
      </c>
      <c r="F360" s="85">
        <v>155866.45000000001</v>
      </c>
      <c r="G360" s="85">
        <v>155866.45000000001</v>
      </c>
      <c r="H360" s="85">
        <v>0</v>
      </c>
      <c r="I360" s="85">
        <v>0</v>
      </c>
      <c r="J360" s="85">
        <v>0</v>
      </c>
      <c r="K360" s="100">
        <v>0</v>
      </c>
      <c r="L360" s="85">
        <v>0</v>
      </c>
    </row>
    <row r="361" spans="1:12" ht="13.8" x14ac:dyDescent="0.2">
      <c r="A361" s="37" t="s">
        <v>69</v>
      </c>
      <c r="B361" s="16" t="s">
        <v>69</v>
      </c>
      <c r="C361" s="16" t="s">
        <v>1615</v>
      </c>
      <c r="D361" s="16" t="s">
        <v>2083</v>
      </c>
      <c r="E361" s="85">
        <v>400000</v>
      </c>
      <c r="F361" s="85">
        <v>-27902.14</v>
      </c>
      <c r="G361" s="85">
        <v>372097.86</v>
      </c>
      <c r="H361" s="85">
        <v>0</v>
      </c>
      <c r="I361" s="85">
        <v>0</v>
      </c>
      <c r="J361" s="85">
        <v>0</v>
      </c>
      <c r="K361" s="100">
        <v>0</v>
      </c>
      <c r="L361" s="85">
        <v>0</v>
      </c>
    </row>
    <row r="362" spans="1:12" ht="13.8" x14ac:dyDescent="0.2">
      <c r="A362" s="37" t="s">
        <v>69</v>
      </c>
      <c r="B362" s="16" t="s">
        <v>69</v>
      </c>
      <c r="C362" s="16" t="s">
        <v>1616</v>
      </c>
      <c r="D362" s="16" t="s">
        <v>2084</v>
      </c>
      <c r="E362" s="85">
        <v>0</v>
      </c>
      <c r="F362" s="85">
        <v>450000</v>
      </c>
      <c r="G362" s="85">
        <v>450000</v>
      </c>
      <c r="H362" s="85">
        <v>0</v>
      </c>
      <c r="I362" s="85">
        <v>0</v>
      </c>
      <c r="J362" s="85">
        <v>0</v>
      </c>
      <c r="K362" s="100">
        <v>0</v>
      </c>
      <c r="L362" s="85">
        <v>0</v>
      </c>
    </row>
    <row r="363" spans="1:12" ht="13.8" x14ac:dyDescent="0.2">
      <c r="A363" s="37" t="s">
        <v>69</v>
      </c>
      <c r="B363" s="16" t="s">
        <v>69</v>
      </c>
      <c r="C363" s="16" t="s">
        <v>1617</v>
      </c>
      <c r="D363" s="16" t="s">
        <v>1618</v>
      </c>
      <c r="E363" s="85">
        <v>20000</v>
      </c>
      <c r="F363" s="85">
        <v>0</v>
      </c>
      <c r="G363" s="85">
        <v>20000</v>
      </c>
      <c r="H363" s="85">
        <v>0</v>
      </c>
      <c r="I363" s="85">
        <v>0</v>
      </c>
      <c r="J363" s="85">
        <v>0</v>
      </c>
      <c r="K363" s="100">
        <v>0</v>
      </c>
      <c r="L363" s="85">
        <v>0</v>
      </c>
    </row>
    <row r="364" spans="1:12" ht="13.8" x14ac:dyDescent="0.2">
      <c r="A364" s="37" t="s">
        <v>69</v>
      </c>
      <c r="B364" s="16" t="s">
        <v>69</v>
      </c>
      <c r="C364" s="16" t="s">
        <v>1619</v>
      </c>
      <c r="D364" s="16" t="s">
        <v>1620</v>
      </c>
      <c r="E364" s="85">
        <v>100000</v>
      </c>
      <c r="F364" s="85">
        <v>0</v>
      </c>
      <c r="G364" s="85">
        <v>100000</v>
      </c>
      <c r="H364" s="85">
        <v>0</v>
      </c>
      <c r="I364" s="85">
        <v>0</v>
      </c>
      <c r="J364" s="85">
        <v>0</v>
      </c>
      <c r="K364" s="100">
        <v>0</v>
      </c>
      <c r="L364" s="85">
        <v>0</v>
      </c>
    </row>
    <row r="365" spans="1:12" ht="13.8" x14ac:dyDescent="0.2">
      <c r="A365" s="37" t="s">
        <v>69</v>
      </c>
      <c r="B365" s="16" t="s">
        <v>69</v>
      </c>
      <c r="C365" s="16" t="s">
        <v>1621</v>
      </c>
      <c r="D365" s="16" t="s">
        <v>1622</v>
      </c>
      <c r="E365" s="85">
        <v>0</v>
      </c>
      <c r="F365" s="85">
        <v>17153.5</v>
      </c>
      <c r="G365" s="85">
        <v>17153.5</v>
      </c>
      <c r="H365" s="85">
        <v>0</v>
      </c>
      <c r="I365" s="85">
        <v>0</v>
      </c>
      <c r="J365" s="85">
        <v>0</v>
      </c>
      <c r="K365" s="100">
        <v>0</v>
      </c>
      <c r="L365" s="85">
        <v>0</v>
      </c>
    </row>
    <row r="366" spans="1:12" ht="13.8" x14ac:dyDescent="0.2">
      <c r="A366" s="37" t="s">
        <v>69</v>
      </c>
      <c r="B366" s="16" t="s">
        <v>69</v>
      </c>
      <c r="C366" s="16" t="s">
        <v>1623</v>
      </c>
      <c r="D366" s="16" t="s">
        <v>2085</v>
      </c>
      <c r="E366" s="85">
        <v>30000</v>
      </c>
      <c r="F366" s="85">
        <v>6062.84</v>
      </c>
      <c r="G366" s="85">
        <v>36062.839999999997</v>
      </c>
      <c r="H366" s="85">
        <v>0</v>
      </c>
      <c r="I366" s="85">
        <v>0</v>
      </c>
      <c r="J366" s="85">
        <v>0</v>
      </c>
      <c r="K366" s="100">
        <v>0</v>
      </c>
      <c r="L366" s="85">
        <v>0</v>
      </c>
    </row>
    <row r="367" spans="1:12" ht="13.8" x14ac:dyDescent="0.2">
      <c r="A367" s="37" t="s">
        <v>69</v>
      </c>
      <c r="B367" s="16" t="s">
        <v>69</v>
      </c>
      <c r="C367" s="16" t="s">
        <v>1624</v>
      </c>
      <c r="D367" s="16" t="s">
        <v>2086</v>
      </c>
      <c r="E367" s="85">
        <v>0</v>
      </c>
      <c r="F367" s="85">
        <v>1100000</v>
      </c>
      <c r="G367" s="85">
        <v>1100000</v>
      </c>
      <c r="H367" s="85">
        <v>311788.32</v>
      </c>
      <c r="I367" s="85">
        <v>6050</v>
      </c>
      <c r="J367" s="85">
        <v>0</v>
      </c>
      <c r="K367" s="100">
        <v>0</v>
      </c>
      <c r="L367" s="85">
        <v>0</v>
      </c>
    </row>
    <row r="368" spans="1:12" ht="13.8" x14ac:dyDescent="0.2">
      <c r="A368" s="37" t="s">
        <v>69</v>
      </c>
      <c r="B368" s="16" t="s">
        <v>69</v>
      </c>
      <c r="C368" s="16" t="s">
        <v>1625</v>
      </c>
      <c r="D368" s="16" t="s">
        <v>1626</v>
      </c>
      <c r="E368" s="85">
        <v>1362012.3</v>
      </c>
      <c r="F368" s="85">
        <v>0</v>
      </c>
      <c r="G368" s="85">
        <v>1362012.3</v>
      </c>
      <c r="H368" s="85">
        <v>921526</v>
      </c>
      <c r="I368" s="85">
        <v>198064.23</v>
      </c>
      <c r="J368" s="85">
        <v>34159.69</v>
      </c>
      <c r="K368" s="100">
        <v>2.5080309480318199</v>
      </c>
      <c r="L368" s="85">
        <v>34159.69</v>
      </c>
    </row>
    <row r="369" spans="1:12" ht="13.8" x14ac:dyDescent="0.2">
      <c r="A369" s="37" t="s">
        <v>69</v>
      </c>
      <c r="B369" s="16" t="s">
        <v>69</v>
      </c>
      <c r="C369" s="16" t="s">
        <v>1627</v>
      </c>
      <c r="D369" s="16" t="s">
        <v>1628</v>
      </c>
      <c r="E369" s="85">
        <v>200000</v>
      </c>
      <c r="F369" s="85">
        <v>82846.5</v>
      </c>
      <c r="G369" s="85">
        <v>282846.5</v>
      </c>
      <c r="H369" s="85">
        <v>2359.5</v>
      </c>
      <c r="I369" s="85">
        <v>2359.5</v>
      </c>
      <c r="J369" s="85">
        <v>2359.5</v>
      </c>
      <c r="K369" s="100">
        <v>0.83419805442174</v>
      </c>
      <c r="L369" s="85">
        <v>2359.5</v>
      </c>
    </row>
    <row r="370" spans="1:12" ht="13.8" x14ac:dyDescent="0.2">
      <c r="A370" s="37" t="s">
        <v>69</v>
      </c>
      <c r="B370" s="16" t="s">
        <v>69</v>
      </c>
      <c r="C370" s="16" t="s">
        <v>1629</v>
      </c>
      <c r="D370" s="16" t="s">
        <v>2087</v>
      </c>
      <c r="E370" s="85">
        <v>0</v>
      </c>
      <c r="F370" s="85">
        <v>5453.47</v>
      </c>
      <c r="G370" s="85">
        <v>5453.47</v>
      </c>
      <c r="H370" s="85">
        <v>4061.97</v>
      </c>
      <c r="I370" s="85">
        <v>4061.97</v>
      </c>
      <c r="J370" s="85">
        <v>0</v>
      </c>
      <c r="K370" s="100">
        <v>0</v>
      </c>
      <c r="L370" s="85">
        <v>0</v>
      </c>
    </row>
    <row r="371" spans="1:12" ht="13.8" x14ac:dyDescent="0.2">
      <c r="A371" s="37" t="s">
        <v>69</v>
      </c>
      <c r="B371" s="16" t="s">
        <v>69</v>
      </c>
      <c r="C371" s="16" t="s">
        <v>1630</v>
      </c>
      <c r="D371" s="16" t="s">
        <v>2088</v>
      </c>
      <c r="E371" s="85">
        <v>10000</v>
      </c>
      <c r="F371" s="85">
        <v>0</v>
      </c>
      <c r="G371" s="85">
        <v>10000</v>
      </c>
      <c r="H371" s="85">
        <v>0</v>
      </c>
      <c r="I371" s="85">
        <v>0</v>
      </c>
      <c r="J371" s="85">
        <v>0</v>
      </c>
      <c r="K371" s="100">
        <v>0</v>
      </c>
      <c r="L371" s="85">
        <v>0</v>
      </c>
    </row>
    <row r="372" spans="1:12" ht="13.8" x14ac:dyDescent="0.2">
      <c r="A372" s="37" t="s">
        <v>69</v>
      </c>
      <c r="B372" s="16" t="s">
        <v>69</v>
      </c>
      <c r="C372" s="16" t="s">
        <v>1631</v>
      </c>
      <c r="D372" s="16" t="s">
        <v>1632</v>
      </c>
      <c r="E372" s="85">
        <v>560000</v>
      </c>
      <c r="F372" s="85">
        <v>0</v>
      </c>
      <c r="G372" s="85">
        <v>560000</v>
      </c>
      <c r="H372" s="85">
        <v>0</v>
      </c>
      <c r="I372" s="85">
        <v>0</v>
      </c>
      <c r="J372" s="85">
        <v>0</v>
      </c>
      <c r="K372" s="100">
        <v>0</v>
      </c>
      <c r="L372" s="85">
        <v>0</v>
      </c>
    </row>
    <row r="373" spans="1:12" ht="13.8" x14ac:dyDescent="0.2">
      <c r="A373" s="37" t="s">
        <v>69</v>
      </c>
      <c r="B373" s="16" t="s">
        <v>69</v>
      </c>
      <c r="C373" s="16" t="s">
        <v>1633</v>
      </c>
      <c r="D373" s="16" t="s">
        <v>1634</v>
      </c>
      <c r="E373" s="85">
        <v>0</v>
      </c>
      <c r="F373" s="85">
        <v>0</v>
      </c>
      <c r="G373" s="85">
        <v>0</v>
      </c>
      <c r="H373" s="85">
        <v>71543.25</v>
      </c>
      <c r="I373" s="85">
        <v>71543.25</v>
      </c>
      <c r="J373" s="85">
        <v>71543.25</v>
      </c>
      <c r="K373" s="100">
        <v>0</v>
      </c>
      <c r="L373" s="85">
        <v>71543.25</v>
      </c>
    </row>
    <row r="374" spans="1:12" ht="13.8" x14ac:dyDescent="0.2">
      <c r="A374" s="37" t="s">
        <v>69</v>
      </c>
      <c r="B374" s="16" t="s">
        <v>69</v>
      </c>
      <c r="C374" s="16" t="s">
        <v>1635</v>
      </c>
      <c r="D374" s="16" t="s">
        <v>2089</v>
      </c>
      <c r="E374" s="85">
        <v>50000</v>
      </c>
      <c r="F374" s="85">
        <v>36389.25</v>
      </c>
      <c r="G374" s="85">
        <v>86389.25</v>
      </c>
      <c r="H374" s="85">
        <v>0</v>
      </c>
      <c r="I374" s="85">
        <v>0</v>
      </c>
      <c r="J374" s="85">
        <v>0</v>
      </c>
      <c r="K374" s="100">
        <v>0</v>
      </c>
      <c r="L374" s="85">
        <v>0</v>
      </c>
    </row>
    <row r="375" spans="1:12" ht="13.8" x14ac:dyDescent="0.2">
      <c r="A375" s="37" t="s">
        <v>69</v>
      </c>
      <c r="B375" s="16" t="s">
        <v>69</v>
      </c>
      <c r="C375" s="16" t="s">
        <v>1636</v>
      </c>
      <c r="D375" s="16" t="s">
        <v>1637</v>
      </c>
      <c r="E375" s="85">
        <v>100000</v>
      </c>
      <c r="F375" s="85">
        <v>0</v>
      </c>
      <c r="G375" s="85">
        <v>100000</v>
      </c>
      <c r="H375" s="85">
        <v>0</v>
      </c>
      <c r="I375" s="85">
        <v>0</v>
      </c>
      <c r="J375" s="85">
        <v>0</v>
      </c>
      <c r="K375" s="100">
        <v>0</v>
      </c>
      <c r="L375" s="85">
        <v>0</v>
      </c>
    </row>
    <row r="376" spans="1:12" ht="13.8" x14ac:dyDescent="0.2">
      <c r="A376" s="37" t="s">
        <v>69</v>
      </c>
      <c r="B376" s="16" t="s">
        <v>69</v>
      </c>
      <c r="C376" s="16" t="s">
        <v>1638</v>
      </c>
      <c r="D376" s="16" t="s">
        <v>2090</v>
      </c>
      <c r="E376" s="85">
        <v>3460156.97</v>
      </c>
      <c r="F376" s="85">
        <v>31059.45</v>
      </c>
      <c r="G376" s="85">
        <v>3491216.42</v>
      </c>
      <c r="H376" s="85">
        <v>3553199.28</v>
      </c>
      <c r="I376" s="85">
        <v>3553199.28</v>
      </c>
      <c r="J376" s="85">
        <v>307996.34999999998</v>
      </c>
      <c r="K376" s="100">
        <v>8.8220354440244098</v>
      </c>
      <c r="L376" s="85">
        <v>204056.84</v>
      </c>
    </row>
    <row r="377" spans="1:12" ht="13.8" x14ac:dyDescent="0.2">
      <c r="A377" s="37" t="s">
        <v>69</v>
      </c>
      <c r="B377" s="16" t="s">
        <v>69</v>
      </c>
      <c r="C377" s="16" t="s">
        <v>1639</v>
      </c>
      <c r="D377" s="16" t="s">
        <v>1640</v>
      </c>
      <c r="E377" s="85">
        <v>85000</v>
      </c>
      <c r="F377" s="85">
        <v>0</v>
      </c>
      <c r="G377" s="85">
        <v>85000</v>
      </c>
      <c r="H377" s="85">
        <v>0</v>
      </c>
      <c r="I377" s="85">
        <v>0</v>
      </c>
      <c r="J377" s="85">
        <v>0</v>
      </c>
      <c r="K377" s="100">
        <v>0</v>
      </c>
      <c r="L377" s="85">
        <v>0</v>
      </c>
    </row>
    <row r="378" spans="1:12" ht="13.8" x14ac:dyDescent="0.2">
      <c r="A378" s="37" t="s">
        <v>69</v>
      </c>
      <c r="B378" s="16" t="s">
        <v>69</v>
      </c>
      <c r="C378" s="16" t="s">
        <v>1641</v>
      </c>
      <c r="D378" s="16" t="s">
        <v>2091</v>
      </c>
      <c r="E378" s="85">
        <v>0</v>
      </c>
      <c r="F378" s="85">
        <v>190994.85</v>
      </c>
      <c r="G378" s="85">
        <v>190994.85</v>
      </c>
      <c r="H378" s="85">
        <v>190994.85</v>
      </c>
      <c r="I378" s="85">
        <v>0</v>
      </c>
      <c r="J378" s="85">
        <v>0</v>
      </c>
      <c r="K378" s="100">
        <v>0</v>
      </c>
      <c r="L378" s="85">
        <v>0</v>
      </c>
    </row>
    <row r="379" spans="1:12" ht="13.8" x14ac:dyDescent="0.2">
      <c r="A379" s="37" t="s">
        <v>69</v>
      </c>
      <c r="B379" s="16" t="s">
        <v>69</v>
      </c>
      <c r="C379" s="16" t="s">
        <v>1642</v>
      </c>
      <c r="D379" s="16" t="s">
        <v>1643</v>
      </c>
      <c r="E379" s="85">
        <v>82000</v>
      </c>
      <c r="F379" s="85">
        <v>0</v>
      </c>
      <c r="G379" s="85">
        <v>82000</v>
      </c>
      <c r="H379" s="85">
        <v>81720.98</v>
      </c>
      <c r="I379" s="85">
        <v>0</v>
      </c>
      <c r="J379" s="85">
        <v>0</v>
      </c>
      <c r="K379" s="100">
        <v>0</v>
      </c>
      <c r="L379" s="85">
        <v>0</v>
      </c>
    </row>
    <row r="380" spans="1:12" ht="13.8" x14ac:dyDescent="0.2">
      <c r="A380" s="37" t="s">
        <v>69</v>
      </c>
      <c r="B380" s="16" t="s">
        <v>69</v>
      </c>
      <c r="C380" s="16" t="s">
        <v>1644</v>
      </c>
      <c r="D380" s="16" t="s">
        <v>1645</v>
      </c>
      <c r="E380" s="85">
        <v>0</v>
      </c>
      <c r="F380" s="85">
        <v>0</v>
      </c>
      <c r="G380" s="85">
        <v>0</v>
      </c>
      <c r="H380" s="85">
        <v>0</v>
      </c>
      <c r="I380" s="85">
        <v>0</v>
      </c>
      <c r="J380" s="85">
        <v>0</v>
      </c>
      <c r="K380" s="100">
        <v>0</v>
      </c>
      <c r="L380" s="85">
        <v>0</v>
      </c>
    </row>
    <row r="381" spans="1:12" ht="13.8" x14ac:dyDescent="0.2">
      <c r="A381" s="37" t="s">
        <v>69</v>
      </c>
      <c r="B381" s="16" t="s">
        <v>69</v>
      </c>
      <c r="C381" s="16" t="s">
        <v>1646</v>
      </c>
      <c r="D381" s="16" t="s">
        <v>1647</v>
      </c>
      <c r="E381" s="85">
        <v>15000</v>
      </c>
      <c r="F381" s="85">
        <v>0</v>
      </c>
      <c r="G381" s="85">
        <v>15000</v>
      </c>
      <c r="H381" s="85">
        <v>0</v>
      </c>
      <c r="I381" s="85">
        <v>0</v>
      </c>
      <c r="J381" s="85">
        <v>0</v>
      </c>
      <c r="K381" s="100">
        <v>0</v>
      </c>
      <c r="L381" s="85">
        <v>0</v>
      </c>
    </row>
    <row r="382" spans="1:12" ht="13.8" x14ac:dyDescent="0.2">
      <c r="A382" s="37" t="s">
        <v>69</v>
      </c>
      <c r="B382" s="16" t="s">
        <v>69</v>
      </c>
      <c r="C382" s="16" t="s">
        <v>1648</v>
      </c>
      <c r="D382" s="16" t="s">
        <v>1119</v>
      </c>
      <c r="E382" s="85">
        <v>2586574</v>
      </c>
      <c r="F382" s="85">
        <v>2571574</v>
      </c>
      <c r="G382" s="85">
        <v>5158148</v>
      </c>
      <c r="H382" s="85">
        <v>47677.62</v>
      </c>
      <c r="I382" s="85">
        <v>47677.62</v>
      </c>
      <c r="J382" s="85">
        <v>9225.7999999999993</v>
      </c>
      <c r="K382" s="100">
        <v>0.17885876868985001</v>
      </c>
      <c r="L382" s="85">
        <v>9225.7999999999993</v>
      </c>
    </row>
    <row r="383" spans="1:12" ht="13.8" x14ac:dyDescent="0.2">
      <c r="A383" s="37" t="s">
        <v>69</v>
      </c>
      <c r="B383" s="16" t="s">
        <v>69</v>
      </c>
      <c r="C383" s="16" t="s">
        <v>1649</v>
      </c>
      <c r="D383" s="16" t="s">
        <v>1650</v>
      </c>
      <c r="E383" s="85">
        <v>4759787.05</v>
      </c>
      <c r="F383" s="85">
        <v>0</v>
      </c>
      <c r="G383" s="85">
        <v>4759787.05</v>
      </c>
      <c r="H383" s="85">
        <v>4803918.4000000004</v>
      </c>
      <c r="I383" s="85">
        <v>4803918.4000000004</v>
      </c>
      <c r="J383" s="85">
        <v>278171.39</v>
      </c>
      <c r="K383" s="100">
        <v>5.8441982189098098</v>
      </c>
      <c r="L383" s="85">
        <v>142523.76</v>
      </c>
    </row>
    <row r="384" spans="1:12" ht="13.8" x14ac:dyDescent="0.2">
      <c r="A384" s="37" t="s">
        <v>69</v>
      </c>
      <c r="B384" s="16" t="s">
        <v>69</v>
      </c>
      <c r="C384" s="16" t="s">
        <v>1651</v>
      </c>
      <c r="D384" s="16" t="s">
        <v>1652</v>
      </c>
      <c r="E384" s="85">
        <v>1223533.6100000001</v>
      </c>
      <c r="F384" s="85">
        <v>0</v>
      </c>
      <c r="G384" s="85">
        <v>1223533.6100000001</v>
      </c>
      <c r="H384" s="85">
        <v>1223533.6100000001</v>
      </c>
      <c r="I384" s="85">
        <v>1223533.6100000001</v>
      </c>
      <c r="J384" s="85">
        <v>1000964.86</v>
      </c>
      <c r="K384" s="100">
        <v>81.809347272446402</v>
      </c>
      <c r="L384" s="85">
        <v>720472.74</v>
      </c>
    </row>
    <row r="385" spans="1:12" s="88" customFormat="1" ht="13.8" x14ac:dyDescent="0.2">
      <c r="A385" s="37" t="s">
        <v>69</v>
      </c>
      <c r="B385" s="16" t="s">
        <v>69</v>
      </c>
      <c r="C385" s="16" t="s">
        <v>1653</v>
      </c>
      <c r="D385" s="16" t="s">
        <v>1654</v>
      </c>
      <c r="E385" s="85">
        <v>0</v>
      </c>
      <c r="F385" s="85">
        <v>0</v>
      </c>
      <c r="G385" s="85">
        <v>0</v>
      </c>
      <c r="H385" s="85">
        <v>4997.3</v>
      </c>
      <c r="I385" s="85">
        <v>4997.3</v>
      </c>
      <c r="J385" s="85">
        <v>4997.3</v>
      </c>
      <c r="K385" s="100">
        <v>0</v>
      </c>
      <c r="L385" s="85">
        <v>4997.3</v>
      </c>
    </row>
    <row r="386" spans="1:12" s="88" customFormat="1" ht="13.8" x14ac:dyDescent="0.2">
      <c r="A386" s="37" t="s">
        <v>69</v>
      </c>
      <c r="B386" s="16" t="s">
        <v>69</v>
      </c>
      <c r="C386" s="16" t="s">
        <v>1655</v>
      </c>
      <c r="D386" s="16" t="s">
        <v>2092</v>
      </c>
      <c r="E386" s="85">
        <v>0</v>
      </c>
      <c r="F386" s="85">
        <v>300</v>
      </c>
      <c r="G386" s="85">
        <v>300</v>
      </c>
      <c r="H386" s="85">
        <v>254.61</v>
      </c>
      <c r="I386" s="85">
        <v>254.61</v>
      </c>
      <c r="J386" s="85">
        <v>254.61</v>
      </c>
      <c r="K386" s="100">
        <v>84.87</v>
      </c>
      <c r="L386" s="85">
        <v>0</v>
      </c>
    </row>
    <row r="387" spans="1:12" s="88" customFormat="1" ht="13.8" x14ac:dyDescent="0.2">
      <c r="A387" s="37" t="s">
        <v>69</v>
      </c>
      <c r="B387" s="16" t="s">
        <v>69</v>
      </c>
      <c r="C387" s="16" t="s">
        <v>1656</v>
      </c>
      <c r="D387" s="16" t="s">
        <v>1657</v>
      </c>
      <c r="E387" s="85">
        <v>40000</v>
      </c>
      <c r="F387" s="85">
        <v>-40000</v>
      </c>
      <c r="G387" s="85">
        <v>0</v>
      </c>
      <c r="H387" s="85">
        <v>0</v>
      </c>
      <c r="I387" s="85">
        <v>0</v>
      </c>
      <c r="J387" s="85">
        <v>0</v>
      </c>
      <c r="K387" s="100">
        <v>0</v>
      </c>
      <c r="L387" s="85">
        <v>0</v>
      </c>
    </row>
    <row r="388" spans="1:12" s="88" customFormat="1" ht="13.8" x14ac:dyDescent="0.2">
      <c r="A388" s="37" t="s">
        <v>69</v>
      </c>
      <c r="B388" s="16" t="s">
        <v>69</v>
      </c>
      <c r="C388" s="16" t="s">
        <v>1658</v>
      </c>
      <c r="D388" s="16" t="s">
        <v>1659</v>
      </c>
      <c r="E388" s="85">
        <v>100000</v>
      </c>
      <c r="F388" s="85">
        <v>0</v>
      </c>
      <c r="G388" s="85">
        <v>100000</v>
      </c>
      <c r="H388" s="85">
        <v>19837.41</v>
      </c>
      <c r="I388" s="85">
        <v>19837.41</v>
      </c>
      <c r="J388" s="85">
        <v>19837.41</v>
      </c>
      <c r="K388" s="100">
        <v>19.837409999999998</v>
      </c>
      <c r="L388" s="85">
        <v>12228.25</v>
      </c>
    </row>
    <row r="389" spans="1:12" s="88" customFormat="1" ht="13.8" x14ac:dyDescent="0.2">
      <c r="A389" s="37" t="s">
        <v>69</v>
      </c>
      <c r="B389" s="16" t="s">
        <v>69</v>
      </c>
      <c r="C389" s="16" t="s">
        <v>1660</v>
      </c>
      <c r="D389" s="16" t="s">
        <v>1661</v>
      </c>
      <c r="E389" s="85">
        <v>0</v>
      </c>
      <c r="F389" s="85">
        <v>0</v>
      </c>
      <c r="G389" s="85">
        <v>0</v>
      </c>
      <c r="H389" s="85">
        <v>0</v>
      </c>
      <c r="I389" s="85">
        <v>0</v>
      </c>
      <c r="J389" s="85">
        <v>0</v>
      </c>
      <c r="K389" s="100">
        <v>0</v>
      </c>
      <c r="L389" s="85">
        <v>0</v>
      </c>
    </row>
    <row r="390" spans="1:12" s="88" customFormat="1" ht="13.8" x14ac:dyDescent="0.2">
      <c r="A390" s="37" t="s">
        <v>69</v>
      </c>
      <c r="B390" s="16" t="s">
        <v>69</v>
      </c>
      <c r="C390" s="16" t="s">
        <v>1662</v>
      </c>
      <c r="D390" s="16" t="s">
        <v>1663</v>
      </c>
      <c r="E390" s="85">
        <v>1080000</v>
      </c>
      <c r="F390" s="85">
        <v>0</v>
      </c>
      <c r="G390" s="85">
        <v>1080000</v>
      </c>
      <c r="H390" s="85">
        <v>783092.22</v>
      </c>
      <c r="I390" s="85">
        <v>783092.22</v>
      </c>
      <c r="J390" s="85">
        <v>46340.160000000003</v>
      </c>
      <c r="K390" s="100">
        <v>4.2907555555555597</v>
      </c>
      <c r="L390" s="85">
        <v>46340.160000000003</v>
      </c>
    </row>
    <row r="391" spans="1:12" s="88" customFormat="1" ht="13.8" x14ac:dyDescent="0.2">
      <c r="A391" s="37" t="s">
        <v>69</v>
      </c>
      <c r="B391" s="16" t="s">
        <v>69</v>
      </c>
      <c r="C391" s="16" t="s">
        <v>1664</v>
      </c>
      <c r="D391" s="16" t="s">
        <v>1665</v>
      </c>
      <c r="E391" s="85">
        <v>0</v>
      </c>
      <c r="F391" s="85">
        <v>5120.9799999999996</v>
      </c>
      <c r="G391" s="85">
        <v>5120.9799999999996</v>
      </c>
      <c r="H391" s="85">
        <v>0</v>
      </c>
      <c r="I391" s="85">
        <v>0</v>
      </c>
      <c r="J391" s="85">
        <v>0</v>
      </c>
      <c r="K391" s="100">
        <v>0</v>
      </c>
      <c r="L391" s="85">
        <v>0</v>
      </c>
    </row>
    <row r="392" spans="1:12" s="88" customFormat="1" ht="13.8" x14ac:dyDescent="0.2">
      <c r="A392" s="37" t="s">
        <v>69</v>
      </c>
      <c r="B392" s="16" t="s">
        <v>69</v>
      </c>
      <c r="C392" s="16" t="s">
        <v>1666</v>
      </c>
      <c r="D392" s="16" t="s">
        <v>1667</v>
      </c>
      <c r="E392" s="85">
        <v>40000</v>
      </c>
      <c r="F392" s="85">
        <v>60468.06</v>
      </c>
      <c r="G392" s="85">
        <v>100468.06</v>
      </c>
      <c r="H392" s="85">
        <v>60468.06</v>
      </c>
      <c r="I392" s="85">
        <v>0</v>
      </c>
      <c r="J392" s="85">
        <v>0</v>
      </c>
      <c r="K392" s="100">
        <v>0</v>
      </c>
      <c r="L392" s="85">
        <v>0</v>
      </c>
    </row>
    <row r="393" spans="1:12" s="88" customFormat="1" ht="13.8" x14ac:dyDescent="0.2">
      <c r="A393" s="37" t="s">
        <v>69</v>
      </c>
      <c r="B393" s="16" t="s">
        <v>69</v>
      </c>
      <c r="C393" s="16" t="s">
        <v>1668</v>
      </c>
      <c r="D393" s="16" t="s">
        <v>1669</v>
      </c>
      <c r="E393" s="85">
        <v>40000</v>
      </c>
      <c r="F393" s="85">
        <v>85415.52</v>
      </c>
      <c r="G393" s="85">
        <v>125415.52</v>
      </c>
      <c r="H393" s="85">
        <v>85415.52</v>
      </c>
      <c r="I393" s="85">
        <v>0</v>
      </c>
      <c r="J393" s="85">
        <v>0</v>
      </c>
      <c r="K393" s="100">
        <v>0</v>
      </c>
      <c r="L393" s="85">
        <v>0</v>
      </c>
    </row>
    <row r="394" spans="1:12" s="88" customFormat="1" ht="13.8" x14ac:dyDescent="0.2">
      <c r="A394" s="37" t="s">
        <v>69</v>
      </c>
      <c r="B394" s="16" t="s">
        <v>69</v>
      </c>
      <c r="C394" s="16" t="s">
        <v>1670</v>
      </c>
      <c r="D394" s="16" t="s">
        <v>1671</v>
      </c>
      <c r="E394" s="85">
        <v>0</v>
      </c>
      <c r="F394" s="85">
        <v>0</v>
      </c>
      <c r="G394" s="85">
        <v>0</v>
      </c>
      <c r="H394" s="85">
        <v>14180.27</v>
      </c>
      <c r="I394" s="85">
        <v>14180.27</v>
      </c>
      <c r="J394" s="85">
        <v>14180.27</v>
      </c>
      <c r="K394" s="100">
        <v>0</v>
      </c>
      <c r="L394" s="85">
        <v>14180.27</v>
      </c>
    </row>
    <row r="395" spans="1:12" s="88" customFormat="1" ht="13.8" x14ac:dyDescent="0.2">
      <c r="A395" s="37" t="s">
        <v>69</v>
      </c>
      <c r="B395" s="16" t="s">
        <v>69</v>
      </c>
      <c r="C395" s="16" t="s">
        <v>1672</v>
      </c>
      <c r="D395" s="16" t="s">
        <v>1673</v>
      </c>
      <c r="E395" s="85">
        <v>0</v>
      </c>
      <c r="F395" s="85">
        <v>0</v>
      </c>
      <c r="G395" s="85">
        <v>0</v>
      </c>
      <c r="H395" s="85">
        <v>4700.6000000000004</v>
      </c>
      <c r="I395" s="85">
        <v>4700.6000000000004</v>
      </c>
      <c r="J395" s="85">
        <v>4700.6000000000004</v>
      </c>
      <c r="K395" s="100">
        <v>0</v>
      </c>
      <c r="L395" s="85">
        <v>4700.6000000000004</v>
      </c>
    </row>
    <row r="396" spans="1:12" s="88" customFormat="1" ht="13.8" x14ac:dyDescent="0.2">
      <c r="A396" s="37" t="s">
        <v>69</v>
      </c>
      <c r="B396" s="16" t="s">
        <v>69</v>
      </c>
      <c r="C396" s="16" t="s">
        <v>1674</v>
      </c>
      <c r="D396" s="16" t="s">
        <v>1675</v>
      </c>
      <c r="E396" s="85">
        <v>25000</v>
      </c>
      <c r="F396" s="85">
        <v>0</v>
      </c>
      <c r="G396" s="85">
        <v>25000</v>
      </c>
      <c r="H396" s="85">
        <v>0</v>
      </c>
      <c r="I396" s="85">
        <v>0</v>
      </c>
      <c r="J396" s="85">
        <v>0</v>
      </c>
      <c r="K396" s="100">
        <v>0</v>
      </c>
      <c r="L396" s="85">
        <v>0</v>
      </c>
    </row>
    <row r="397" spans="1:12" s="88" customFormat="1" ht="13.8" x14ac:dyDescent="0.2">
      <c r="A397" s="37" t="s">
        <v>69</v>
      </c>
      <c r="B397" s="16" t="s">
        <v>69</v>
      </c>
      <c r="C397" s="16" t="s">
        <v>1676</v>
      </c>
      <c r="D397" s="16" t="s">
        <v>1677</v>
      </c>
      <c r="E397" s="85">
        <v>200000</v>
      </c>
      <c r="F397" s="85">
        <v>928804.05</v>
      </c>
      <c r="G397" s="85">
        <v>1128804.05</v>
      </c>
      <c r="H397" s="85">
        <v>21526.3</v>
      </c>
      <c r="I397" s="85">
        <v>21526.3</v>
      </c>
      <c r="J397" s="85">
        <v>21526.3</v>
      </c>
      <c r="K397" s="100">
        <v>1.9070005994397301</v>
      </c>
      <c r="L397" s="85">
        <v>21526.3</v>
      </c>
    </row>
    <row r="398" spans="1:12" s="88" customFormat="1" ht="13.8" x14ac:dyDescent="0.2">
      <c r="A398" s="37" t="s">
        <v>69</v>
      </c>
      <c r="B398" s="16" t="s">
        <v>69</v>
      </c>
      <c r="C398" s="16" t="s">
        <v>1678</v>
      </c>
      <c r="D398" s="16" t="s">
        <v>1679</v>
      </c>
      <c r="E398" s="85">
        <v>0</v>
      </c>
      <c r="F398" s="85">
        <v>0</v>
      </c>
      <c r="G398" s="85">
        <v>0</v>
      </c>
      <c r="H398" s="85">
        <v>0</v>
      </c>
      <c r="I398" s="85">
        <v>0</v>
      </c>
      <c r="J398" s="85">
        <v>0</v>
      </c>
      <c r="K398" s="100">
        <v>0</v>
      </c>
      <c r="L398" s="85">
        <v>0</v>
      </c>
    </row>
    <row r="399" spans="1:12" s="88" customFormat="1" ht="13.8" x14ac:dyDescent="0.2">
      <c r="A399" s="37" t="s">
        <v>69</v>
      </c>
      <c r="B399" s="16" t="s">
        <v>69</v>
      </c>
      <c r="C399" s="16" t="s">
        <v>1680</v>
      </c>
      <c r="D399" s="16" t="s">
        <v>1681</v>
      </c>
      <c r="E399" s="85">
        <v>1863425.37</v>
      </c>
      <c r="F399" s="85">
        <v>37454.959999999999</v>
      </c>
      <c r="G399" s="85">
        <v>1900880.33</v>
      </c>
      <c r="H399" s="85">
        <v>1874766.12</v>
      </c>
      <c r="I399" s="85">
        <v>1820425.37</v>
      </c>
      <c r="J399" s="85">
        <v>1510987.97</v>
      </c>
      <c r="K399" s="100">
        <v>79.488852935839503</v>
      </c>
      <c r="L399" s="85">
        <v>682677.06</v>
      </c>
    </row>
    <row r="400" spans="1:12" s="88" customFormat="1" ht="13.8" x14ac:dyDescent="0.2">
      <c r="A400" s="37" t="s">
        <v>69</v>
      </c>
      <c r="B400" s="16" t="s">
        <v>69</v>
      </c>
      <c r="C400" s="16" t="s">
        <v>1682</v>
      </c>
      <c r="D400" s="16" t="s">
        <v>1683</v>
      </c>
      <c r="E400" s="85">
        <v>118072.51</v>
      </c>
      <c r="F400" s="85">
        <v>0</v>
      </c>
      <c r="G400" s="85">
        <v>118072.51</v>
      </c>
      <c r="H400" s="85">
        <v>0</v>
      </c>
      <c r="I400" s="85">
        <v>0</v>
      </c>
      <c r="J400" s="85">
        <v>0</v>
      </c>
      <c r="K400" s="100">
        <v>0</v>
      </c>
      <c r="L400" s="85">
        <v>0</v>
      </c>
    </row>
    <row r="401" spans="1:12" s="88" customFormat="1" ht="13.8" x14ac:dyDescent="0.2">
      <c r="A401" s="37" t="s">
        <v>69</v>
      </c>
      <c r="B401" s="16" t="s">
        <v>69</v>
      </c>
      <c r="C401" s="16" t="s">
        <v>1684</v>
      </c>
      <c r="D401" s="16" t="s">
        <v>1685</v>
      </c>
      <c r="E401" s="85">
        <v>0</v>
      </c>
      <c r="F401" s="85">
        <v>0</v>
      </c>
      <c r="G401" s="85">
        <v>0</v>
      </c>
      <c r="H401" s="85">
        <v>1034.55</v>
      </c>
      <c r="I401" s="85">
        <v>1034.55</v>
      </c>
      <c r="J401" s="85">
        <v>1034.55</v>
      </c>
      <c r="K401" s="100">
        <v>0</v>
      </c>
      <c r="L401" s="85">
        <v>0</v>
      </c>
    </row>
    <row r="402" spans="1:12" s="88" customFormat="1" ht="13.8" x14ac:dyDescent="0.2">
      <c r="A402" s="37" t="s">
        <v>69</v>
      </c>
      <c r="B402" s="16" t="s">
        <v>69</v>
      </c>
      <c r="C402" s="16" t="s">
        <v>1686</v>
      </c>
      <c r="D402" s="16" t="s">
        <v>1687</v>
      </c>
      <c r="E402" s="85">
        <v>15000</v>
      </c>
      <c r="F402" s="85">
        <v>0</v>
      </c>
      <c r="G402" s="85">
        <v>15000</v>
      </c>
      <c r="H402" s="85">
        <v>0</v>
      </c>
      <c r="I402" s="85">
        <v>0</v>
      </c>
      <c r="J402" s="85">
        <v>0</v>
      </c>
      <c r="K402" s="100">
        <v>0</v>
      </c>
      <c r="L402" s="85">
        <v>0</v>
      </c>
    </row>
    <row r="403" spans="1:12" s="88" customFormat="1" ht="13.8" x14ac:dyDescent="0.2">
      <c r="A403" s="37" t="s">
        <v>69</v>
      </c>
      <c r="B403" s="16" t="s">
        <v>69</v>
      </c>
      <c r="C403" s="16" t="s">
        <v>1688</v>
      </c>
      <c r="D403" s="16" t="s">
        <v>1689</v>
      </c>
      <c r="E403" s="85">
        <v>0</v>
      </c>
      <c r="F403" s="85">
        <v>38389.07</v>
      </c>
      <c r="G403" s="85">
        <v>38389.07</v>
      </c>
      <c r="H403" s="85">
        <v>38389.07</v>
      </c>
      <c r="I403" s="85">
        <v>0</v>
      </c>
      <c r="J403" s="85">
        <v>0</v>
      </c>
      <c r="K403" s="100">
        <v>0</v>
      </c>
      <c r="L403" s="85">
        <v>0</v>
      </c>
    </row>
    <row r="404" spans="1:12" s="88" customFormat="1" ht="13.8" x14ac:dyDescent="0.2">
      <c r="A404" s="37" t="s">
        <v>69</v>
      </c>
      <c r="B404" s="16" t="s">
        <v>69</v>
      </c>
      <c r="C404" s="16" t="s">
        <v>1690</v>
      </c>
      <c r="D404" s="16" t="s">
        <v>2093</v>
      </c>
      <c r="E404" s="85">
        <v>15000</v>
      </c>
      <c r="F404" s="85">
        <v>0</v>
      </c>
      <c r="G404" s="85">
        <v>15000</v>
      </c>
      <c r="H404" s="85">
        <v>0</v>
      </c>
      <c r="I404" s="85">
        <v>0</v>
      </c>
      <c r="J404" s="85">
        <v>0</v>
      </c>
      <c r="K404" s="100">
        <v>0</v>
      </c>
      <c r="L404" s="85">
        <v>0</v>
      </c>
    </row>
    <row r="405" spans="1:12" s="88" customFormat="1" ht="13.8" x14ac:dyDescent="0.2">
      <c r="A405" s="37" t="s">
        <v>69</v>
      </c>
      <c r="B405" s="16" t="s">
        <v>69</v>
      </c>
      <c r="C405" s="16" t="s">
        <v>1691</v>
      </c>
      <c r="D405" s="16" t="s">
        <v>1692</v>
      </c>
      <c r="E405" s="85">
        <v>0</v>
      </c>
      <c r="F405" s="85">
        <v>0</v>
      </c>
      <c r="G405" s="85">
        <v>0</v>
      </c>
      <c r="H405" s="85">
        <v>5040</v>
      </c>
      <c r="I405" s="85">
        <v>5040</v>
      </c>
      <c r="J405" s="85">
        <v>5040</v>
      </c>
      <c r="K405" s="100">
        <v>0</v>
      </c>
      <c r="L405" s="85">
        <v>5040</v>
      </c>
    </row>
    <row r="406" spans="1:12" s="88" customFormat="1" ht="13.8" x14ac:dyDescent="0.2">
      <c r="A406" s="37" t="s">
        <v>69</v>
      </c>
      <c r="B406" s="16" t="s">
        <v>69</v>
      </c>
      <c r="C406" s="16" t="s">
        <v>1693</v>
      </c>
      <c r="D406" s="16" t="s">
        <v>1694</v>
      </c>
      <c r="E406" s="85">
        <v>0</v>
      </c>
      <c r="F406" s="85">
        <v>4571.4799999999996</v>
      </c>
      <c r="G406" s="85">
        <v>4571.4799999999996</v>
      </c>
      <c r="H406" s="85">
        <v>0</v>
      </c>
      <c r="I406" s="85">
        <v>0</v>
      </c>
      <c r="J406" s="85">
        <v>0</v>
      </c>
      <c r="K406" s="100">
        <v>0</v>
      </c>
      <c r="L406" s="85">
        <v>0</v>
      </c>
    </row>
    <row r="407" spans="1:12" s="88" customFormat="1" ht="13.8" x14ac:dyDescent="0.2">
      <c r="A407" s="37" t="s">
        <v>69</v>
      </c>
      <c r="B407" s="16" t="s">
        <v>69</v>
      </c>
      <c r="C407" s="16" t="s">
        <v>1695</v>
      </c>
      <c r="D407" s="16" t="s">
        <v>1696</v>
      </c>
      <c r="E407" s="85">
        <v>0</v>
      </c>
      <c r="F407" s="85">
        <v>0</v>
      </c>
      <c r="G407" s="85">
        <v>0</v>
      </c>
      <c r="H407" s="85">
        <v>0</v>
      </c>
      <c r="I407" s="85">
        <v>0</v>
      </c>
      <c r="J407" s="85">
        <v>0</v>
      </c>
      <c r="K407" s="100">
        <v>0</v>
      </c>
      <c r="L407" s="85">
        <v>0</v>
      </c>
    </row>
    <row r="408" spans="1:12" s="88" customFormat="1" ht="13.8" x14ac:dyDescent="0.2">
      <c r="A408" s="37" t="s">
        <v>69</v>
      </c>
      <c r="B408" s="16" t="s">
        <v>69</v>
      </c>
      <c r="C408" s="16" t="s">
        <v>1697</v>
      </c>
      <c r="D408" s="16" t="s">
        <v>1698</v>
      </c>
      <c r="E408" s="85">
        <v>316000</v>
      </c>
      <c r="F408" s="85">
        <v>0</v>
      </c>
      <c r="G408" s="85">
        <v>316000</v>
      </c>
      <c r="H408" s="85">
        <v>0</v>
      </c>
      <c r="I408" s="85">
        <v>0</v>
      </c>
      <c r="J408" s="85">
        <v>0</v>
      </c>
      <c r="K408" s="100">
        <v>0</v>
      </c>
      <c r="L408" s="85">
        <v>0</v>
      </c>
    </row>
    <row r="409" spans="1:12" s="88" customFormat="1" ht="13.8" x14ac:dyDescent="0.2">
      <c r="A409" s="37" t="s">
        <v>69</v>
      </c>
      <c r="B409" s="16" t="s">
        <v>69</v>
      </c>
      <c r="C409" s="16" t="s">
        <v>1699</v>
      </c>
      <c r="D409" s="16" t="s">
        <v>1700</v>
      </c>
      <c r="E409" s="85">
        <v>1804525.65</v>
      </c>
      <c r="F409" s="85">
        <v>-1125241.92</v>
      </c>
      <c r="G409" s="85">
        <v>679283.73</v>
      </c>
      <c r="H409" s="85">
        <v>0</v>
      </c>
      <c r="I409" s="85">
        <v>0</v>
      </c>
      <c r="J409" s="85">
        <v>0</v>
      </c>
      <c r="K409" s="100">
        <v>0</v>
      </c>
      <c r="L409" s="85">
        <v>0</v>
      </c>
    </row>
    <row r="410" spans="1:12" s="88" customFormat="1" ht="13.8" x14ac:dyDescent="0.2">
      <c r="A410" s="37" t="s">
        <v>69</v>
      </c>
      <c r="B410" s="16" t="s">
        <v>69</v>
      </c>
      <c r="C410" s="16" t="s">
        <v>1701</v>
      </c>
      <c r="D410" s="16" t="s">
        <v>1702</v>
      </c>
      <c r="E410" s="85">
        <v>58951.95</v>
      </c>
      <c r="F410" s="85">
        <v>0</v>
      </c>
      <c r="G410" s="85">
        <v>58951.95</v>
      </c>
      <c r="H410" s="85">
        <v>47841.65</v>
      </c>
      <c r="I410" s="85">
        <v>47841.65</v>
      </c>
      <c r="J410" s="85">
        <v>8078.3</v>
      </c>
      <c r="K410" s="100">
        <v>13.7031938722977</v>
      </c>
      <c r="L410" s="85">
        <v>8078.3</v>
      </c>
    </row>
    <row r="411" spans="1:12" s="88" customFormat="1" ht="13.8" x14ac:dyDescent="0.2">
      <c r="A411" s="37" t="s">
        <v>69</v>
      </c>
      <c r="B411" s="16" t="s">
        <v>69</v>
      </c>
      <c r="C411" s="16" t="s">
        <v>1703</v>
      </c>
      <c r="D411" s="16" t="s">
        <v>1704</v>
      </c>
      <c r="E411" s="85">
        <v>286047.35999999999</v>
      </c>
      <c r="F411" s="85">
        <v>0</v>
      </c>
      <c r="G411" s="85">
        <v>286047.35999999999</v>
      </c>
      <c r="H411" s="85">
        <v>0</v>
      </c>
      <c r="I411" s="85">
        <v>0</v>
      </c>
      <c r="J411" s="85">
        <v>0</v>
      </c>
      <c r="K411" s="100">
        <v>0</v>
      </c>
      <c r="L411" s="85">
        <v>0</v>
      </c>
    </row>
    <row r="412" spans="1:12" s="88" customFormat="1" ht="13.8" x14ac:dyDescent="0.2">
      <c r="A412" s="37" t="s">
        <v>69</v>
      </c>
      <c r="B412" s="16" t="s">
        <v>69</v>
      </c>
      <c r="C412" s="16" t="s">
        <v>1705</v>
      </c>
      <c r="D412" s="16" t="s">
        <v>1706</v>
      </c>
      <c r="E412" s="85">
        <v>0</v>
      </c>
      <c r="F412" s="85">
        <v>0</v>
      </c>
      <c r="G412" s="85">
        <v>0</v>
      </c>
      <c r="H412" s="85">
        <v>3267</v>
      </c>
      <c r="I412" s="85">
        <v>3267</v>
      </c>
      <c r="J412" s="85">
        <v>0</v>
      </c>
      <c r="K412" s="100">
        <v>0</v>
      </c>
      <c r="L412" s="85">
        <v>0</v>
      </c>
    </row>
    <row r="413" spans="1:12" s="88" customFormat="1" ht="13.8" x14ac:dyDescent="0.2">
      <c r="A413" s="37" t="s">
        <v>69</v>
      </c>
      <c r="B413" s="16" t="s">
        <v>69</v>
      </c>
      <c r="C413" s="16" t="s">
        <v>1707</v>
      </c>
      <c r="D413" s="16" t="s">
        <v>1708</v>
      </c>
      <c r="E413" s="85">
        <v>200000</v>
      </c>
      <c r="F413" s="85">
        <v>0</v>
      </c>
      <c r="G413" s="85">
        <v>200000</v>
      </c>
      <c r="H413" s="85">
        <v>0</v>
      </c>
      <c r="I413" s="85">
        <v>0</v>
      </c>
      <c r="J413" s="85">
        <v>0</v>
      </c>
      <c r="K413" s="100">
        <v>0</v>
      </c>
      <c r="L413" s="85">
        <v>0</v>
      </c>
    </row>
    <row r="414" spans="1:12" s="88" customFormat="1" ht="13.8" x14ac:dyDescent="0.2">
      <c r="A414" s="37" t="s">
        <v>69</v>
      </c>
      <c r="B414" s="16" t="s">
        <v>69</v>
      </c>
      <c r="C414" s="16" t="s">
        <v>1709</v>
      </c>
      <c r="D414" s="16" t="s">
        <v>1710</v>
      </c>
      <c r="E414" s="85">
        <v>150000</v>
      </c>
      <c r="F414" s="85">
        <v>0</v>
      </c>
      <c r="G414" s="85">
        <v>150000</v>
      </c>
      <c r="H414" s="85">
        <v>0</v>
      </c>
      <c r="I414" s="85">
        <v>0</v>
      </c>
      <c r="J414" s="85">
        <v>0</v>
      </c>
      <c r="K414" s="100">
        <v>0</v>
      </c>
      <c r="L414" s="85">
        <v>0</v>
      </c>
    </row>
    <row r="415" spans="1:12" s="88" customFormat="1" ht="13.8" x14ac:dyDescent="0.2">
      <c r="A415" s="37" t="s">
        <v>69</v>
      </c>
      <c r="B415" s="16" t="s">
        <v>69</v>
      </c>
      <c r="C415" s="16" t="s">
        <v>1711</v>
      </c>
      <c r="D415" s="16" t="s">
        <v>2094</v>
      </c>
      <c r="E415" s="85">
        <v>15823524.779999999</v>
      </c>
      <c r="F415" s="85">
        <v>565181.07999999996</v>
      </c>
      <c r="G415" s="85">
        <v>16388705.859999999</v>
      </c>
      <c r="H415" s="85">
        <v>15708380.99</v>
      </c>
      <c r="I415" s="85">
        <v>15208773.66</v>
      </c>
      <c r="J415" s="85">
        <v>3322347.09</v>
      </c>
      <c r="K415" s="100">
        <v>20.272174742661502</v>
      </c>
      <c r="L415" s="85">
        <v>3322347.09</v>
      </c>
    </row>
    <row r="416" spans="1:12" s="88" customFormat="1" ht="13.8" x14ac:dyDescent="0.2">
      <c r="A416" s="37" t="s">
        <v>69</v>
      </c>
      <c r="B416" s="16" t="s">
        <v>69</v>
      </c>
      <c r="C416" s="16" t="s">
        <v>1712</v>
      </c>
      <c r="D416" s="16" t="s">
        <v>1713</v>
      </c>
      <c r="E416" s="85">
        <v>600000</v>
      </c>
      <c r="F416" s="85">
        <v>1627939.5</v>
      </c>
      <c r="G416" s="85">
        <v>2227939.5</v>
      </c>
      <c r="H416" s="85">
        <v>1112068.23</v>
      </c>
      <c r="I416" s="85">
        <v>758435.82</v>
      </c>
      <c r="J416" s="85">
        <v>471011.85</v>
      </c>
      <c r="K416" s="100">
        <v>21.141141848779998</v>
      </c>
      <c r="L416" s="85">
        <v>471011.85</v>
      </c>
    </row>
    <row r="417" spans="1:12" s="88" customFormat="1" ht="13.8" x14ac:dyDescent="0.2">
      <c r="A417" s="37" t="s">
        <v>69</v>
      </c>
      <c r="B417" s="16" t="s">
        <v>69</v>
      </c>
      <c r="C417" s="16" t="s">
        <v>1714</v>
      </c>
      <c r="D417" s="16" t="s">
        <v>1715</v>
      </c>
      <c r="E417" s="85">
        <v>0</v>
      </c>
      <c r="F417" s="85">
        <v>0</v>
      </c>
      <c r="G417" s="85">
        <v>0</v>
      </c>
      <c r="H417" s="85">
        <v>14538.31</v>
      </c>
      <c r="I417" s="85">
        <v>14538.31</v>
      </c>
      <c r="J417" s="85">
        <v>14538.31</v>
      </c>
      <c r="K417" s="100">
        <v>0</v>
      </c>
      <c r="L417" s="85">
        <v>14538.31</v>
      </c>
    </row>
    <row r="418" spans="1:12" s="88" customFormat="1" ht="13.8" x14ac:dyDescent="0.2">
      <c r="A418" s="37" t="s">
        <v>69</v>
      </c>
      <c r="B418" s="16" t="s">
        <v>69</v>
      </c>
      <c r="C418" s="16" t="s">
        <v>1716</v>
      </c>
      <c r="D418" s="16" t="s">
        <v>1717</v>
      </c>
      <c r="E418" s="85">
        <v>40115.879999999997</v>
      </c>
      <c r="F418" s="85">
        <v>0</v>
      </c>
      <c r="G418" s="85">
        <v>40115.879999999997</v>
      </c>
      <c r="H418" s="85">
        <v>0</v>
      </c>
      <c r="I418" s="85">
        <v>0</v>
      </c>
      <c r="J418" s="85">
        <v>0</v>
      </c>
      <c r="K418" s="100">
        <v>0</v>
      </c>
      <c r="L418" s="85">
        <v>0</v>
      </c>
    </row>
    <row r="419" spans="1:12" s="88" customFormat="1" ht="13.8" x14ac:dyDescent="0.2">
      <c r="A419" s="37" t="s">
        <v>69</v>
      </c>
      <c r="B419" s="16" t="s">
        <v>69</v>
      </c>
      <c r="C419" s="16" t="s">
        <v>1718</v>
      </c>
      <c r="D419" s="16" t="s">
        <v>1719</v>
      </c>
      <c r="E419" s="85">
        <v>250000</v>
      </c>
      <c r="F419" s="85">
        <v>0</v>
      </c>
      <c r="G419" s="85">
        <v>250000</v>
      </c>
      <c r="H419" s="85">
        <v>0</v>
      </c>
      <c r="I419" s="85">
        <v>0</v>
      </c>
      <c r="J419" s="85">
        <v>0</v>
      </c>
      <c r="K419" s="100">
        <v>0</v>
      </c>
      <c r="L419" s="85">
        <v>0</v>
      </c>
    </row>
    <row r="420" spans="1:12" s="88" customFormat="1" ht="13.8" x14ac:dyDescent="0.2">
      <c r="A420" s="37" t="s">
        <v>69</v>
      </c>
      <c r="B420" s="16" t="s">
        <v>69</v>
      </c>
      <c r="C420" s="16" t="s">
        <v>1720</v>
      </c>
      <c r="D420" s="16" t="s">
        <v>1721</v>
      </c>
      <c r="E420" s="85">
        <v>280000</v>
      </c>
      <c r="F420" s="85">
        <v>0</v>
      </c>
      <c r="G420" s="85">
        <v>280000</v>
      </c>
      <c r="H420" s="85">
        <v>0</v>
      </c>
      <c r="I420" s="85">
        <v>0</v>
      </c>
      <c r="J420" s="85">
        <v>0</v>
      </c>
      <c r="K420" s="100">
        <v>0</v>
      </c>
      <c r="L420" s="85">
        <v>0</v>
      </c>
    </row>
    <row r="421" spans="1:12" s="88" customFormat="1" ht="13.8" x14ac:dyDescent="0.2">
      <c r="A421" s="37" t="s">
        <v>69</v>
      </c>
      <c r="B421" s="16" t="s">
        <v>69</v>
      </c>
      <c r="C421" s="16" t="s">
        <v>1722</v>
      </c>
      <c r="D421" s="16" t="s">
        <v>1723</v>
      </c>
      <c r="E421" s="85">
        <v>50000</v>
      </c>
      <c r="F421" s="85">
        <v>-50000</v>
      </c>
      <c r="G421" s="85">
        <v>0</v>
      </c>
      <c r="H421" s="85">
        <v>0</v>
      </c>
      <c r="I421" s="85">
        <v>0</v>
      </c>
      <c r="J421" s="85">
        <v>0</v>
      </c>
      <c r="K421" s="100">
        <v>0</v>
      </c>
      <c r="L421" s="85">
        <v>0</v>
      </c>
    </row>
    <row r="422" spans="1:12" s="88" customFormat="1" ht="13.8" x14ac:dyDescent="0.2">
      <c r="A422" s="37" t="s">
        <v>69</v>
      </c>
      <c r="B422" s="16" t="s">
        <v>69</v>
      </c>
      <c r="C422" s="16" t="s">
        <v>1724</v>
      </c>
      <c r="D422" s="16" t="s">
        <v>69</v>
      </c>
      <c r="E422" s="85">
        <v>30000</v>
      </c>
      <c r="F422" s="85">
        <v>-30000</v>
      </c>
      <c r="G422" s="85">
        <v>0</v>
      </c>
      <c r="H422" s="85">
        <v>0</v>
      </c>
      <c r="I422" s="85">
        <v>0</v>
      </c>
      <c r="J422" s="85">
        <v>0</v>
      </c>
      <c r="K422" s="100">
        <v>0</v>
      </c>
      <c r="L422" s="85">
        <v>0</v>
      </c>
    </row>
    <row r="423" spans="1:12" s="88" customFormat="1" ht="13.8" x14ac:dyDescent="0.2">
      <c r="A423" s="37" t="s">
        <v>69</v>
      </c>
      <c r="B423" s="16" t="s">
        <v>69</v>
      </c>
      <c r="C423" s="16" t="s">
        <v>1725</v>
      </c>
      <c r="D423" s="16" t="s">
        <v>1726</v>
      </c>
      <c r="E423" s="85">
        <v>0</v>
      </c>
      <c r="F423" s="85">
        <v>3833058</v>
      </c>
      <c r="G423" s="85">
        <v>3833058</v>
      </c>
      <c r="H423" s="85">
        <v>0</v>
      </c>
      <c r="I423" s="85">
        <v>0</v>
      </c>
      <c r="J423" s="85">
        <v>0</v>
      </c>
      <c r="K423" s="100">
        <v>0</v>
      </c>
      <c r="L423" s="85">
        <v>0</v>
      </c>
    </row>
    <row r="424" spans="1:12" s="88" customFormat="1" ht="13.8" x14ac:dyDescent="0.2">
      <c r="A424" s="37" t="s">
        <v>69</v>
      </c>
      <c r="B424" s="16" t="s">
        <v>69</v>
      </c>
      <c r="C424" s="16" t="s">
        <v>1727</v>
      </c>
      <c r="D424" s="16" t="s">
        <v>1728</v>
      </c>
      <c r="E424" s="85">
        <v>0</v>
      </c>
      <c r="F424" s="85">
        <v>23919386</v>
      </c>
      <c r="G424" s="85">
        <v>23919386</v>
      </c>
      <c r="H424" s="85">
        <v>0</v>
      </c>
      <c r="I424" s="85">
        <v>0</v>
      </c>
      <c r="J424" s="85">
        <v>0</v>
      </c>
      <c r="K424" s="100">
        <v>0</v>
      </c>
      <c r="L424" s="85">
        <v>0</v>
      </c>
    </row>
    <row r="425" spans="1:12" s="88" customFormat="1" ht="13.8" x14ac:dyDescent="0.2">
      <c r="A425" s="37" t="s">
        <v>69</v>
      </c>
      <c r="B425" s="16" t="s">
        <v>69</v>
      </c>
      <c r="C425" s="16" t="s">
        <v>1729</v>
      </c>
      <c r="D425" s="16" t="s">
        <v>1730</v>
      </c>
      <c r="E425" s="85">
        <v>0</v>
      </c>
      <c r="F425" s="85">
        <v>552011</v>
      </c>
      <c r="G425" s="85">
        <v>552011</v>
      </c>
      <c r="H425" s="85">
        <v>0</v>
      </c>
      <c r="I425" s="85">
        <v>0</v>
      </c>
      <c r="J425" s="85">
        <v>0</v>
      </c>
      <c r="K425" s="100">
        <v>0</v>
      </c>
      <c r="L425" s="85">
        <v>0</v>
      </c>
    </row>
    <row r="426" spans="1:12" s="88" customFormat="1" ht="13.8" x14ac:dyDescent="0.2">
      <c r="A426" s="37" t="s">
        <v>69</v>
      </c>
      <c r="B426" s="16" t="s">
        <v>69</v>
      </c>
      <c r="C426" s="16" t="s">
        <v>1731</v>
      </c>
      <c r="D426" s="16" t="s">
        <v>1732</v>
      </c>
      <c r="E426" s="85">
        <v>50000</v>
      </c>
      <c r="F426" s="85">
        <v>-50000</v>
      </c>
      <c r="G426" s="85">
        <v>0</v>
      </c>
      <c r="H426" s="85">
        <v>0</v>
      </c>
      <c r="I426" s="85">
        <v>0</v>
      </c>
      <c r="J426" s="85">
        <v>0</v>
      </c>
      <c r="K426" s="100">
        <v>0</v>
      </c>
      <c r="L426" s="85">
        <v>0</v>
      </c>
    </row>
    <row r="427" spans="1:12" s="88" customFormat="1" ht="13.8" x14ac:dyDescent="0.2">
      <c r="A427" s="37" t="s">
        <v>69</v>
      </c>
      <c r="B427" s="16" t="s">
        <v>69</v>
      </c>
      <c r="C427" s="16" t="s">
        <v>1733</v>
      </c>
      <c r="D427" s="16" t="s">
        <v>2095</v>
      </c>
      <c r="E427" s="85">
        <v>100000</v>
      </c>
      <c r="F427" s="85">
        <v>0</v>
      </c>
      <c r="G427" s="85">
        <v>100000</v>
      </c>
      <c r="H427" s="85">
        <v>0</v>
      </c>
      <c r="I427" s="85">
        <v>0</v>
      </c>
      <c r="J427" s="85">
        <v>0</v>
      </c>
      <c r="K427" s="100">
        <v>0</v>
      </c>
      <c r="L427" s="85">
        <v>0</v>
      </c>
    </row>
    <row r="428" spans="1:12" s="88" customFormat="1" ht="13.8" x14ac:dyDescent="0.2">
      <c r="A428" s="37" t="s">
        <v>69</v>
      </c>
      <c r="B428" s="16" t="s">
        <v>69</v>
      </c>
      <c r="C428" s="16" t="s">
        <v>1734</v>
      </c>
      <c r="D428" s="16" t="s">
        <v>1735</v>
      </c>
      <c r="E428" s="85">
        <v>0</v>
      </c>
      <c r="F428" s="85">
        <v>171298.7</v>
      </c>
      <c r="G428" s="85">
        <v>171298.7</v>
      </c>
      <c r="H428" s="85">
        <v>0</v>
      </c>
      <c r="I428" s="85">
        <v>0</v>
      </c>
      <c r="J428" s="85">
        <v>0</v>
      </c>
      <c r="K428" s="100">
        <v>0</v>
      </c>
      <c r="L428" s="85">
        <v>0</v>
      </c>
    </row>
    <row r="429" spans="1:12" s="88" customFormat="1" ht="13.8" x14ac:dyDescent="0.2">
      <c r="A429" s="37" t="s">
        <v>69</v>
      </c>
      <c r="B429" s="16" t="s">
        <v>69</v>
      </c>
      <c r="C429" s="16" t="s">
        <v>1736</v>
      </c>
      <c r="D429" s="16" t="s">
        <v>1737</v>
      </c>
      <c r="E429" s="85">
        <v>0</v>
      </c>
      <c r="F429" s="85">
        <v>73244.740000000005</v>
      </c>
      <c r="G429" s="85">
        <v>73244.740000000005</v>
      </c>
      <c r="H429" s="85">
        <v>0</v>
      </c>
      <c r="I429" s="85">
        <v>0</v>
      </c>
      <c r="J429" s="85">
        <v>0</v>
      </c>
      <c r="K429" s="100">
        <v>0</v>
      </c>
      <c r="L429" s="85">
        <v>0</v>
      </c>
    </row>
    <row r="430" spans="1:12" s="88" customFormat="1" ht="13.8" x14ac:dyDescent="0.2">
      <c r="A430" s="37" t="s">
        <v>69</v>
      </c>
      <c r="B430" s="16" t="s">
        <v>69</v>
      </c>
      <c r="C430" s="16" t="s">
        <v>1738</v>
      </c>
      <c r="D430" s="16" t="s">
        <v>1739</v>
      </c>
      <c r="E430" s="85">
        <v>0</v>
      </c>
      <c r="F430" s="85">
        <v>23204.9</v>
      </c>
      <c r="G430" s="85">
        <v>23204.9</v>
      </c>
      <c r="H430" s="85">
        <v>0</v>
      </c>
      <c r="I430" s="85">
        <v>0</v>
      </c>
      <c r="J430" s="85">
        <v>0</v>
      </c>
      <c r="K430" s="100">
        <v>0</v>
      </c>
      <c r="L430" s="85">
        <v>0</v>
      </c>
    </row>
    <row r="431" spans="1:12" s="88" customFormat="1" ht="13.8" x14ac:dyDescent="0.2">
      <c r="A431" s="37" t="s">
        <v>69</v>
      </c>
      <c r="B431" s="16" t="s">
        <v>69</v>
      </c>
      <c r="C431" s="27" t="s">
        <v>124</v>
      </c>
      <c r="D431" s="27" t="s">
        <v>69</v>
      </c>
      <c r="E431" s="90">
        <v>39195498.289999999</v>
      </c>
      <c r="F431" s="90">
        <v>35224333.43</v>
      </c>
      <c r="G431" s="90">
        <v>74419831.719999999</v>
      </c>
      <c r="H431" s="90">
        <v>31018418.77</v>
      </c>
      <c r="I431" s="90">
        <v>28624649.710000001</v>
      </c>
      <c r="J431" s="90">
        <v>7155592.3399999999</v>
      </c>
      <c r="K431" s="101">
        <v>9.6151686648828694</v>
      </c>
      <c r="L431" s="90">
        <v>5798303.8499999996</v>
      </c>
    </row>
    <row r="432" spans="1:12" s="88" customFormat="1" ht="13.8" x14ac:dyDescent="0.2">
      <c r="A432" s="37" t="s">
        <v>444</v>
      </c>
      <c r="B432" s="16" t="s">
        <v>445</v>
      </c>
      <c r="C432" s="16" t="s">
        <v>1740</v>
      </c>
      <c r="D432" s="16" t="s">
        <v>2096</v>
      </c>
      <c r="E432" s="85">
        <v>175000</v>
      </c>
      <c r="F432" s="85">
        <v>0</v>
      </c>
      <c r="G432" s="85">
        <v>175000</v>
      </c>
      <c r="H432" s="85">
        <v>87618.11</v>
      </c>
      <c r="I432" s="85">
        <v>0</v>
      </c>
      <c r="J432" s="85">
        <v>0</v>
      </c>
      <c r="K432" s="100">
        <v>0</v>
      </c>
      <c r="L432" s="85">
        <v>0</v>
      </c>
    </row>
    <row r="433" spans="1:12" s="88" customFormat="1" ht="13.8" x14ac:dyDescent="0.2">
      <c r="A433" s="37" t="s">
        <v>69</v>
      </c>
      <c r="B433" s="16" t="s">
        <v>69</v>
      </c>
      <c r="C433" s="16" t="s">
        <v>1741</v>
      </c>
      <c r="D433" s="16" t="s">
        <v>2097</v>
      </c>
      <c r="E433" s="85">
        <v>50000</v>
      </c>
      <c r="F433" s="85">
        <v>0</v>
      </c>
      <c r="G433" s="85">
        <v>50000</v>
      </c>
      <c r="H433" s="85">
        <v>0</v>
      </c>
      <c r="I433" s="85">
        <v>0</v>
      </c>
      <c r="J433" s="85">
        <v>0</v>
      </c>
      <c r="K433" s="100">
        <v>0</v>
      </c>
      <c r="L433" s="85">
        <v>0</v>
      </c>
    </row>
    <row r="434" spans="1:12" s="88" customFormat="1" ht="13.8" x14ac:dyDescent="0.2">
      <c r="A434" s="37" t="s">
        <v>69</v>
      </c>
      <c r="B434" s="16" t="s">
        <v>69</v>
      </c>
      <c r="C434" s="16" t="s">
        <v>1742</v>
      </c>
      <c r="D434" s="16" t="s">
        <v>2098</v>
      </c>
      <c r="E434" s="85">
        <v>175000</v>
      </c>
      <c r="F434" s="85">
        <v>0</v>
      </c>
      <c r="G434" s="85">
        <v>175000</v>
      </c>
      <c r="H434" s="85">
        <v>63562.42</v>
      </c>
      <c r="I434" s="85">
        <v>63562.42</v>
      </c>
      <c r="J434" s="85">
        <v>63562.42</v>
      </c>
      <c r="K434" s="100">
        <v>36.3213828571429</v>
      </c>
      <c r="L434" s="85">
        <v>0</v>
      </c>
    </row>
    <row r="435" spans="1:12" s="88" customFormat="1" ht="13.8" x14ac:dyDescent="0.2">
      <c r="A435" s="37" t="s">
        <v>69</v>
      </c>
      <c r="B435" s="16" t="s">
        <v>69</v>
      </c>
      <c r="C435" s="16" t="s">
        <v>1743</v>
      </c>
      <c r="D435" s="16" t="s">
        <v>2099</v>
      </c>
      <c r="E435" s="85">
        <v>0</v>
      </c>
      <c r="F435" s="85">
        <v>0</v>
      </c>
      <c r="G435" s="85">
        <v>0</v>
      </c>
      <c r="H435" s="85">
        <v>0</v>
      </c>
      <c r="I435" s="85">
        <v>0</v>
      </c>
      <c r="J435" s="85">
        <v>0</v>
      </c>
      <c r="K435" s="100">
        <v>0</v>
      </c>
      <c r="L435" s="85">
        <v>0</v>
      </c>
    </row>
    <row r="436" spans="1:12" s="88" customFormat="1" ht="13.8" x14ac:dyDescent="0.2">
      <c r="A436" s="37" t="s">
        <v>69</v>
      </c>
      <c r="B436" s="16" t="s">
        <v>69</v>
      </c>
      <c r="C436" s="16" t="s">
        <v>1744</v>
      </c>
      <c r="D436" s="16" t="s">
        <v>1745</v>
      </c>
      <c r="E436" s="85">
        <v>130000</v>
      </c>
      <c r="F436" s="85">
        <v>-30000</v>
      </c>
      <c r="G436" s="85">
        <v>100000</v>
      </c>
      <c r="H436" s="85">
        <v>0</v>
      </c>
      <c r="I436" s="85">
        <v>0</v>
      </c>
      <c r="J436" s="85">
        <v>0</v>
      </c>
      <c r="K436" s="100">
        <v>0</v>
      </c>
      <c r="L436" s="85">
        <v>0</v>
      </c>
    </row>
    <row r="437" spans="1:12" s="88" customFormat="1" ht="13.8" x14ac:dyDescent="0.2">
      <c r="A437" s="37" t="s">
        <v>69</v>
      </c>
      <c r="B437" s="16" t="s">
        <v>69</v>
      </c>
      <c r="C437" s="16" t="s">
        <v>1746</v>
      </c>
      <c r="D437" s="16" t="s">
        <v>2100</v>
      </c>
      <c r="E437" s="85">
        <v>259000</v>
      </c>
      <c r="F437" s="85">
        <v>0</v>
      </c>
      <c r="G437" s="85">
        <v>259000</v>
      </c>
      <c r="H437" s="85">
        <v>0</v>
      </c>
      <c r="I437" s="85">
        <v>0</v>
      </c>
      <c r="J437" s="85">
        <v>0</v>
      </c>
      <c r="K437" s="100">
        <v>0</v>
      </c>
      <c r="L437" s="85">
        <v>0</v>
      </c>
    </row>
    <row r="438" spans="1:12" s="88" customFormat="1" ht="13.8" x14ac:dyDescent="0.2">
      <c r="A438" s="37" t="s">
        <v>69</v>
      </c>
      <c r="B438" s="16" t="s">
        <v>69</v>
      </c>
      <c r="C438" s="16" t="s">
        <v>1747</v>
      </c>
      <c r="D438" s="16" t="s">
        <v>1748</v>
      </c>
      <c r="E438" s="85">
        <v>200000</v>
      </c>
      <c r="F438" s="85">
        <v>0</v>
      </c>
      <c r="G438" s="85">
        <v>200000</v>
      </c>
      <c r="H438" s="85">
        <v>269772.3</v>
      </c>
      <c r="I438" s="85">
        <v>235680.32</v>
      </c>
      <c r="J438" s="85">
        <v>166294.07999999999</v>
      </c>
      <c r="K438" s="100">
        <v>83.147040000000004</v>
      </c>
      <c r="L438" s="85">
        <v>160293.69</v>
      </c>
    </row>
    <row r="439" spans="1:12" s="88" customFormat="1" ht="13.8" x14ac:dyDescent="0.2">
      <c r="A439" s="37" t="s">
        <v>69</v>
      </c>
      <c r="B439" s="16" t="s">
        <v>69</v>
      </c>
      <c r="C439" s="16" t="s">
        <v>1749</v>
      </c>
      <c r="D439" s="16" t="s">
        <v>1750</v>
      </c>
      <c r="E439" s="85">
        <v>80800</v>
      </c>
      <c r="F439" s="85">
        <v>-8957.5400000000009</v>
      </c>
      <c r="G439" s="85">
        <v>71842.460000000006</v>
      </c>
      <c r="H439" s="85">
        <v>0</v>
      </c>
      <c r="I439" s="85">
        <v>0</v>
      </c>
      <c r="J439" s="85">
        <v>0</v>
      </c>
      <c r="K439" s="100">
        <v>0</v>
      </c>
      <c r="L439" s="85">
        <v>0</v>
      </c>
    </row>
    <row r="440" spans="1:12" s="88" customFormat="1" ht="13.8" x14ac:dyDescent="0.2">
      <c r="A440" s="37" t="s">
        <v>69</v>
      </c>
      <c r="B440" s="16" t="s">
        <v>69</v>
      </c>
      <c r="C440" s="16" t="s">
        <v>1751</v>
      </c>
      <c r="D440" s="16" t="s">
        <v>1752</v>
      </c>
      <c r="E440" s="85">
        <v>71400</v>
      </c>
      <c r="F440" s="85">
        <v>0</v>
      </c>
      <c r="G440" s="85">
        <v>71400</v>
      </c>
      <c r="H440" s="85">
        <v>0</v>
      </c>
      <c r="I440" s="85">
        <v>0</v>
      </c>
      <c r="J440" s="85">
        <v>0</v>
      </c>
      <c r="K440" s="100">
        <v>0</v>
      </c>
      <c r="L440" s="85">
        <v>0</v>
      </c>
    </row>
    <row r="441" spans="1:12" s="88" customFormat="1" ht="13.8" x14ac:dyDescent="0.2">
      <c r="A441" s="37" t="s">
        <v>69</v>
      </c>
      <c r="B441" s="16" t="s">
        <v>69</v>
      </c>
      <c r="C441" s="16" t="s">
        <v>1753</v>
      </c>
      <c r="D441" s="16" t="s">
        <v>2101</v>
      </c>
      <c r="E441" s="85">
        <v>30000</v>
      </c>
      <c r="F441" s="85">
        <v>0</v>
      </c>
      <c r="G441" s="85">
        <v>30000</v>
      </c>
      <c r="H441" s="85">
        <v>0</v>
      </c>
      <c r="I441" s="85">
        <v>0</v>
      </c>
      <c r="J441" s="85">
        <v>0</v>
      </c>
      <c r="K441" s="100">
        <v>0</v>
      </c>
      <c r="L441" s="85">
        <v>0</v>
      </c>
    </row>
    <row r="442" spans="1:12" s="88" customFormat="1" ht="13.8" x14ac:dyDescent="0.2">
      <c r="A442" s="37" t="s">
        <v>69</v>
      </c>
      <c r="B442" s="16" t="s">
        <v>69</v>
      </c>
      <c r="C442" s="16" t="s">
        <v>1754</v>
      </c>
      <c r="D442" s="16" t="s">
        <v>2102</v>
      </c>
      <c r="E442" s="85">
        <v>1919604.61</v>
      </c>
      <c r="F442" s="85">
        <v>-1919604.61</v>
      </c>
      <c r="G442" s="85">
        <v>0</v>
      </c>
      <c r="H442" s="85">
        <v>0</v>
      </c>
      <c r="I442" s="85">
        <v>0</v>
      </c>
      <c r="J442" s="85">
        <v>0</v>
      </c>
      <c r="K442" s="100">
        <v>0</v>
      </c>
      <c r="L442" s="85">
        <v>0</v>
      </c>
    </row>
    <row r="443" spans="1:12" s="88" customFormat="1" ht="13.8" x14ac:dyDescent="0.2">
      <c r="A443" s="37" t="s">
        <v>69</v>
      </c>
      <c r="B443" s="16" t="s">
        <v>69</v>
      </c>
      <c r="C443" s="16" t="s">
        <v>1755</v>
      </c>
      <c r="D443" s="16" t="s">
        <v>1756</v>
      </c>
      <c r="E443" s="85">
        <v>10000</v>
      </c>
      <c r="F443" s="85">
        <v>0</v>
      </c>
      <c r="G443" s="85">
        <v>10000</v>
      </c>
      <c r="H443" s="85">
        <v>0</v>
      </c>
      <c r="I443" s="85">
        <v>0</v>
      </c>
      <c r="J443" s="85">
        <v>0</v>
      </c>
      <c r="K443" s="100">
        <v>0</v>
      </c>
      <c r="L443" s="85">
        <v>0</v>
      </c>
    </row>
    <row r="444" spans="1:12" s="88" customFormat="1" ht="13.8" x14ac:dyDescent="0.2">
      <c r="A444" s="37" t="s">
        <v>69</v>
      </c>
      <c r="B444" s="16" t="s">
        <v>69</v>
      </c>
      <c r="C444" s="16" t="s">
        <v>1757</v>
      </c>
      <c r="D444" s="16" t="s">
        <v>1758</v>
      </c>
      <c r="E444" s="85">
        <v>100000</v>
      </c>
      <c r="F444" s="85">
        <v>0</v>
      </c>
      <c r="G444" s="85">
        <v>100000</v>
      </c>
      <c r="H444" s="85">
        <v>0</v>
      </c>
      <c r="I444" s="85">
        <v>0</v>
      </c>
      <c r="J444" s="85">
        <v>0</v>
      </c>
      <c r="K444" s="100">
        <v>0</v>
      </c>
      <c r="L444" s="85">
        <v>0</v>
      </c>
    </row>
    <row r="445" spans="1:12" s="88" customFormat="1" ht="13.8" x14ac:dyDescent="0.2">
      <c r="A445" s="37" t="s">
        <v>69</v>
      </c>
      <c r="B445" s="16" t="s">
        <v>69</v>
      </c>
      <c r="C445" s="16" t="s">
        <v>1759</v>
      </c>
      <c r="D445" s="16" t="s">
        <v>2103</v>
      </c>
      <c r="E445" s="85">
        <v>100000</v>
      </c>
      <c r="F445" s="85">
        <v>0</v>
      </c>
      <c r="G445" s="85">
        <v>100000</v>
      </c>
      <c r="H445" s="85">
        <v>0</v>
      </c>
      <c r="I445" s="85">
        <v>0</v>
      </c>
      <c r="J445" s="85">
        <v>0</v>
      </c>
      <c r="K445" s="100">
        <v>0</v>
      </c>
      <c r="L445" s="85">
        <v>0</v>
      </c>
    </row>
    <row r="446" spans="1:12" s="88" customFormat="1" ht="13.8" x14ac:dyDescent="0.2">
      <c r="A446" s="37" t="s">
        <v>69</v>
      </c>
      <c r="B446" s="16" t="s">
        <v>69</v>
      </c>
      <c r="C446" s="16" t="s">
        <v>1075</v>
      </c>
      <c r="D446" s="16" t="s">
        <v>1076</v>
      </c>
      <c r="E446" s="85">
        <v>22032.41</v>
      </c>
      <c r="F446" s="85">
        <v>-10000</v>
      </c>
      <c r="G446" s="85">
        <v>12032.41</v>
      </c>
      <c r="H446" s="85">
        <v>3983.21</v>
      </c>
      <c r="I446" s="85">
        <v>3983.21</v>
      </c>
      <c r="J446" s="85">
        <v>3983.21</v>
      </c>
      <c r="K446" s="100">
        <v>33.104008257697302</v>
      </c>
      <c r="L446" s="85">
        <v>1993.97</v>
      </c>
    </row>
    <row r="447" spans="1:12" s="88" customFormat="1" ht="13.8" x14ac:dyDescent="0.2">
      <c r="A447" s="37" t="s">
        <v>69</v>
      </c>
      <c r="B447" s="16" t="s">
        <v>69</v>
      </c>
      <c r="C447" s="16" t="s">
        <v>1760</v>
      </c>
      <c r="D447" s="16" t="s">
        <v>2104</v>
      </c>
      <c r="E447" s="85">
        <v>100000</v>
      </c>
      <c r="F447" s="85">
        <v>0</v>
      </c>
      <c r="G447" s="85">
        <v>100000</v>
      </c>
      <c r="H447" s="85">
        <v>0</v>
      </c>
      <c r="I447" s="85">
        <v>0</v>
      </c>
      <c r="J447" s="85">
        <v>0</v>
      </c>
      <c r="K447" s="100">
        <v>0</v>
      </c>
      <c r="L447" s="85">
        <v>0</v>
      </c>
    </row>
    <row r="448" spans="1:12" s="88" customFormat="1" ht="13.8" x14ac:dyDescent="0.2">
      <c r="A448" s="37" t="s">
        <v>69</v>
      </c>
      <c r="B448" s="16" t="s">
        <v>69</v>
      </c>
      <c r="C448" s="16" t="s">
        <v>1761</v>
      </c>
      <c r="D448" s="16" t="s">
        <v>1762</v>
      </c>
      <c r="E448" s="85">
        <v>180000</v>
      </c>
      <c r="F448" s="85">
        <v>0</v>
      </c>
      <c r="G448" s="85">
        <v>180000</v>
      </c>
      <c r="H448" s="85">
        <v>0</v>
      </c>
      <c r="I448" s="85">
        <v>0</v>
      </c>
      <c r="J448" s="85">
        <v>0</v>
      </c>
      <c r="K448" s="100">
        <v>0</v>
      </c>
      <c r="L448" s="85">
        <v>0</v>
      </c>
    </row>
    <row r="449" spans="1:12" s="88" customFormat="1" ht="13.8" x14ac:dyDescent="0.2">
      <c r="A449" s="37" t="s">
        <v>69</v>
      </c>
      <c r="B449" s="16" t="s">
        <v>69</v>
      </c>
      <c r="C449" s="16" t="s">
        <v>1763</v>
      </c>
      <c r="D449" s="16" t="s">
        <v>1049</v>
      </c>
      <c r="E449" s="85">
        <v>126182.75</v>
      </c>
      <c r="F449" s="85">
        <v>784332.48</v>
      </c>
      <c r="G449" s="85">
        <v>910515.23</v>
      </c>
      <c r="H449" s="85">
        <v>0</v>
      </c>
      <c r="I449" s="85">
        <v>0</v>
      </c>
      <c r="J449" s="85">
        <v>0</v>
      </c>
      <c r="K449" s="100">
        <v>0</v>
      </c>
      <c r="L449" s="85">
        <v>0</v>
      </c>
    </row>
    <row r="450" spans="1:12" s="88" customFormat="1" ht="13.8" x14ac:dyDescent="0.2">
      <c r="A450" s="37" t="s">
        <v>69</v>
      </c>
      <c r="B450" s="16" t="s">
        <v>69</v>
      </c>
      <c r="C450" s="16" t="s">
        <v>1764</v>
      </c>
      <c r="D450" s="16" t="s">
        <v>1765</v>
      </c>
      <c r="E450" s="85">
        <v>0</v>
      </c>
      <c r="F450" s="85">
        <v>300000</v>
      </c>
      <c r="G450" s="85">
        <v>300000</v>
      </c>
      <c r="H450" s="85">
        <v>0</v>
      </c>
      <c r="I450" s="85">
        <v>0</v>
      </c>
      <c r="J450" s="85">
        <v>0</v>
      </c>
      <c r="K450" s="100">
        <v>0</v>
      </c>
      <c r="L450" s="85">
        <v>0</v>
      </c>
    </row>
    <row r="451" spans="1:12" s="88" customFormat="1" ht="13.8" x14ac:dyDescent="0.2">
      <c r="A451" s="37" t="s">
        <v>69</v>
      </c>
      <c r="B451" s="16" t="s">
        <v>69</v>
      </c>
      <c r="C451" s="16" t="s">
        <v>1766</v>
      </c>
      <c r="D451" s="16" t="s">
        <v>1767</v>
      </c>
      <c r="E451" s="85">
        <v>0</v>
      </c>
      <c r="F451" s="85">
        <v>350000</v>
      </c>
      <c r="G451" s="85">
        <v>350000</v>
      </c>
      <c r="H451" s="85">
        <v>0</v>
      </c>
      <c r="I451" s="85">
        <v>0</v>
      </c>
      <c r="J451" s="85">
        <v>0</v>
      </c>
      <c r="K451" s="100">
        <v>0</v>
      </c>
      <c r="L451" s="85">
        <v>0</v>
      </c>
    </row>
    <row r="452" spans="1:12" s="88" customFormat="1" ht="13.8" x14ac:dyDescent="0.2">
      <c r="A452" s="37" t="s">
        <v>69</v>
      </c>
      <c r="B452" s="16" t="s">
        <v>69</v>
      </c>
      <c r="C452" s="16" t="s">
        <v>1768</v>
      </c>
      <c r="D452" s="16" t="s">
        <v>1769</v>
      </c>
      <c r="E452" s="85">
        <v>0</v>
      </c>
      <c r="F452" s="85">
        <v>0</v>
      </c>
      <c r="G452" s="85">
        <v>0</v>
      </c>
      <c r="H452" s="85">
        <v>0</v>
      </c>
      <c r="I452" s="85">
        <v>0</v>
      </c>
      <c r="J452" s="85">
        <v>0</v>
      </c>
      <c r="K452" s="100">
        <v>0</v>
      </c>
      <c r="L452" s="85">
        <v>0</v>
      </c>
    </row>
    <row r="453" spans="1:12" s="88" customFormat="1" ht="13.8" x14ac:dyDescent="0.2">
      <c r="A453" s="37" t="s">
        <v>69</v>
      </c>
      <c r="B453" s="16" t="s">
        <v>69</v>
      </c>
      <c r="C453" s="16" t="s">
        <v>1770</v>
      </c>
      <c r="D453" s="16" t="s">
        <v>1771</v>
      </c>
      <c r="E453" s="85">
        <v>0</v>
      </c>
      <c r="F453" s="85">
        <v>2016391.08</v>
      </c>
      <c r="G453" s="85">
        <v>2016391.08</v>
      </c>
      <c r="H453" s="85">
        <v>0</v>
      </c>
      <c r="I453" s="85">
        <v>0</v>
      </c>
      <c r="J453" s="85">
        <v>0</v>
      </c>
      <c r="K453" s="100">
        <v>0</v>
      </c>
      <c r="L453" s="85">
        <v>0</v>
      </c>
    </row>
    <row r="454" spans="1:12" s="88" customFormat="1" ht="13.8" x14ac:dyDescent="0.2">
      <c r="A454" s="37" t="s">
        <v>69</v>
      </c>
      <c r="B454" s="16" t="s">
        <v>69</v>
      </c>
      <c r="C454" s="16" t="s">
        <v>1772</v>
      </c>
      <c r="D454" s="16" t="s">
        <v>1773</v>
      </c>
      <c r="E454" s="85">
        <v>0</v>
      </c>
      <c r="F454" s="85">
        <v>1500000</v>
      </c>
      <c r="G454" s="85">
        <v>1500000</v>
      </c>
      <c r="H454" s="85">
        <v>0</v>
      </c>
      <c r="I454" s="85">
        <v>0</v>
      </c>
      <c r="J454" s="85">
        <v>0</v>
      </c>
      <c r="K454" s="100">
        <v>0</v>
      </c>
      <c r="L454" s="85">
        <v>0</v>
      </c>
    </row>
    <row r="455" spans="1:12" s="88" customFormat="1" ht="13.8" x14ac:dyDescent="0.2">
      <c r="A455" s="37" t="s">
        <v>69</v>
      </c>
      <c r="B455" s="16" t="s">
        <v>69</v>
      </c>
      <c r="C455" s="27" t="s">
        <v>124</v>
      </c>
      <c r="D455" s="27" t="s">
        <v>69</v>
      </c>
      <c r="E455" s="90">
        <v>3729019.77</v>
      </c>
      <c r="F455" s="90">
        <v>2982161.41</v>
      </c>
      <c r="G455" s="90">
        <v>6711181.1799999997</v>
      </c>
      <c r="H455" s="90">
        <v>424936.04</v>
      </c>
      <c r="I455" s="90">
        <v>303225.95</v>
      </c>
      <c r="J455" s="90">
        <v>233839.71</v>
      </c>
      <c r="K455" s="101">
        <v>3.4843301607899702</v>
      </c>
      <c r="L455" s="90">
        <v>162287.66</v>
      </c>
    </row>
    <row r="456" spans="1:12" s="88" customFormat="1" ht="13.8" x14ac:dyDescent="0.2">
      <c r="A456" s="37" t="s">
        <v>448</v>
      </c>
      <c r="B456" s="16" t="s">
        <v>449</v>
      </c>
      <c r="C456" s="16" t="s">
        <v>1156</v>
      </c>
      <c r="D456" s="16" t="s">
        <v>1087</v>
      </c>
      <c r="E456" s="85">
        <v>22908070.07</v>
      </c>
      <c r="F456" s="85">
        <v>-12616760.77</v>
      </c>
      <c r="G456" s="85">
        <v>10291309.300000001</v>
      </c>
      <c r="H456" s="85">
        <v>0</v>
      </c>
      <c r="I456" s="85">
        <v>0</v>
      </c>
      <c r="J456" s="85">
        <v>0</v>
      </c>
      <c r="K456" s="100">
        <v>0</v>
      </c>
      <c r="L456" s="85">
        <v>0</v>
      </c>
    </row>
    <row r="457" spans="1:12" s="88" customFormat="1" ht="13.8" x14ac:dyDescent="0.2">
      <c r="A457" s="37" t="s">
        <v>69</v>
      </c>
      <c r="B457" s="16" t="s">
        <v>69</v>
      </c>
      <c r="C457" s="27" t="s">
        <v>124</v>
      </c>
      <c r="D457" s="27" t="s">
        <v>69</v>
      </c>
      <c r="E457" s="90">
        <v>22908070.07</v>
      </c>
      <c r="F457" s="90">
        <v>-12616760.77</v>
      </c>
      <c r="G457" s="90">
        <v>10291309.300000001</v>
      </c>
      <c r="H457" s="90">
        <v>0</v>
      </c>
      <c r="I457" s="90">
        <v>0</v>
      </c>
      <c r="J457" s="90">
        <v>0</v>
      </c>
      <c r="K457" s="101">
        <v>0</v>
      </c>
      <c r="L457" s="90">
        <v>0</v>
      </c>
    </row>
    <row r="458" spans="1:12" s="88" customFormat="1" ht="13.8" x14ac:dyDescent="0.2">
      <c r="A458" s="37" t="s">
        <v>450</v>
      </c>
      <c r="B458" s="16" t="s">
        <v>451</v>
      </c>
      <c r="C458" s="16" t="s">
        <v>1774</v>
      </c>
      <c r="D458" s="16" t="s">
        <v>1775</v>
      </c>
      <c r="E458" s="85">
        <v>2615000</v>
      </c>
      <c r="F458" s="85">
        <v>225000</v>
      </c>
      <c r="G458" s="85">
        <v>2840000</v>
      </c>
      <c r="H458" s="85">
        <v>760157.13</v>
      </c>
      <c r="I458" s="85">
        <v>757813.6</v>
      </c>
      <c r="J458" s="85">
        <v>33266.199999999997</v>
      </c>
      <c r="K458" s="100">
        <v>1.1713450704225401</v>
      </c>
      <c r="L458" s="85">
        <v>14798.1</v>
      </c>
    </row>
    <row r="459" spans="1:12" s="88" customFormat="1" ht="13.8" x14ac:dyDescent="0.2">
      <c r="A459" s="37" t="s">
        <v>69</v>
      </c>
      <c r="B459" s="16" t="s">
        <v>69</v>
      </c>
      <c r="C459" s="27" t="s">
        <v>124</v>
      </c>
      <c r="D459" s="27" t="s">
        <v>69</v>
      </c>
      <c r="E459" s="90">
        <v>2615000</v>
      </c>
      <c r="F459" s="90">
        <v>225000</v>
      </c>
      <c r="G459" s="90">
        <v>2840000</v>
      </c>
      <c r="H459" s="90">
        <v>760157.13</v>
      </c>
      <c r="I459" s="90">
        <v>757813.6</v>
      </c>
      <c r="J459" s="90">
        <v>33266.199999999997</v>
      </c>
      <c r="K459" s="101">
        <v>1.1713450704225401</v>
      </c>
      <c r="L459" s="90">
        <v>14798.1</v>
      </c>
    </row>
    <row r="460" spans="1:12" s="88" customFormat="1" ht="13.8" x14ac:dyDescent="0.2">
      <c r="A460" s="37" t="s">
        <v>452</v>
      </c>
      <c r="B460" s="16" t="s">
        <v>453</v>
      </c>
      <c r="C460" s="16" t="s">
        <v>1776</v>
      </c>
      <c r="D460" s="16" t="s">
        <v>2105</v>
      </c>
      <c r="E460" s="85">
        <v>0</v>
      </c>
      <c r="F460" s="85">
        <v>58564</v>
      </c>
      <c r="G460" s="85">
        <v>58564</v>
      </c>
      <c r="H460" s="85">
        <v>49610</v>
      </c>
      <c r="I460" s="85">
        <v>49610</v>
      </c>
      <c r="J460" s="85">
        <v>0</v>
      </c>
      <c r="K460" s="100">
        <v>0</v>
      </c>
      <c r="L460" s="85">
        <v>0</v>
      </c>
    </row>
    <row r="461" spans="1:12" s="88" customFormat="1" ht="13.8" x14ac:dyDescent="0.2">
      <c r="A461" s="37" t="s">
        <v>69</v>
      </c>
      <c r="B461" s="16" t="s">
        <v>69</v>
      </c>
      <c r="C461" s="16" t="s">
        <v>1777</v>
      </c>
      <c r="D461" s="16" t="s">
        <v>1778</v>
      </c>
      <c r="E461" s="85">
        <v>4079774.12</v>
      </c>
      <c r="F461" s="85">
        <v>250843.07</v>
      </c>
      <c r="G461" s="85">
        <v>4330617.1900000004</v>
      </c>
      <c r="H461" s="85">
        <v>3799267.17</v>
      </c>
      <c r="I461" s="85">
        <v>3548424.1</v>
      </c>
      <c r="J461" s="85">
        <v>1875871.17</v>
      </c>
      <c r="K461" s="100">
        <v>43.316485565421203</v>
      </c>
      <c r="L461" s="85">
        <v>1437560.58</v>
      </c>
    </row>
    <row r="462" spans="1:12" s="88" customFormat="1" ht="13.8" x14ac:dyDescent="0.2">
      <c r="A462" s="37" t="s">
        <v>69</v>
      </c>
      <c r="B462" s="16" t="s">
        <v>69</v>
      </c>
      <c r="C462" s="16" t="s">
        <v>1779</v>
      </c>
      <c r="D462" s="16" t="s">
        <v>1780</v>
      </c>
      <c r="E462" s="85">
        <v>35785532.469999999</v>
      </c>
      <c r="F462" s="85">
        <v>0</v>
      </c>
      <c r="G462" s="85">
        <v>35785532.469999999</v>
      </c>
      <c r="H462" s="85">
        <v>35635906.079999998</v>
      </c>
      <c r="I462" s="85">
        <v>35635906.079999998</v>
      </c>
      <c r="J462" s="85">
        <v>6856582.0800000001</v>
      </c>
      <c r="K462" s="100">
        <v>19.1602069516447</v>
      </c>
      <c r="L462" s="85">
        <v>5270945.79</v>
      </c>
    </row>
    <row r="463" spans="1:12" s="88" customFormat="1" ht="13.8" x14ac:dyDescent="0.2">
      <c r="A463" s="37" t="s">
        <v>69</v>
      </c>
      <c r="B463" s="16" t="s">
        <v>69</v>
      </c>
      <c r="C463" s="16" t="s">
        <v>1781</v>
      </c>
      <c r="D463" s="16" t="s">
        <v>2106</v>
      </c>
      <c r="E463" s="85">
        <v>0</v>
      </c>
      <c r="F463" s="85">
        <v>74696.399999999994</v>
      </c>
      <c r="G463" s="85">
        <v>74696.399999999994</v>
      </c>
      <c r="H463" s="85">
        <v>74696.399999999994</v>
      </c>
      <c r="I463" s="85">
        <v>0</v>
      </c>
      <c r="J463" s="85">
        <v>0</v>
      </c>
      <c r="K463" s="100">
        <v>0</v>
      </c>
      <c r="L463" s="85">
        <v>0</v>
      </c>
    </row>
    <row r="464" spans="1:12" s="88" customFormat="1" ht="13.8" x14ac:dyDescent="0.2">
      <c r="A464" s="37" t="s">
        <v>69</v>
      </c>
      <c r="B464" s="16" t="s">
        <v>69</v>
      </c>
      <c r="C464" s="16" t="s">
        <v>1782</v>
      </c>
      <c r="D464" s="16" t="s">
        <v>1783</v>
      </c>
      <c r="E464" s="85">
        <v>33614496.450000003</v>
      </c>
      <c r="F464" s="85">
        <v>0</v>
      </c>
      <c r="G464" s="85">
        <v>33614496.450000003</v>
      </c>
      <c r="H464" s="85">
        <v>33528718.870000001</v>
      </c>
      <c r="I464" s="85">
        <v>33528718.870000001</v>
      </c>
      <c r="J464" s="85">
        <v>13169561.58</v>
      </c>
      <c r="K464" s="100">
        <v>39.178220621537797</v>
      </c>
      <c r="L464" s="85">
        <v>10502831.560000001</v>
      </c>
    </row>
    <row r="465" spans="1:12" s="88" customFormat="1" ht="13.8" x14ac:dyDescent="0.2">
      <c r="A465" s="37" t="s">
        <v>69</v>
      </c>
      <c r="B465" s="16" t="s">
        <v>69</v>
      </c>
      <c r="C465" s="16" t="s">
        <v>1784</v>
      </c>
      <c r="D465" s="16" t="s">
        <v>1785</v>
      </c>
      <c r="E465" s="85">
        <v>0</v>
      </c>
      <c r="F465" s="85">
        <v>4235</v>
      </c>
      <c r="G465" s="85">
        <v>4235</v>
      </c>
      <c r="H465" s="85">
        <v>4235</v>
      </c>
      <c r="I465" s="85">
        <v>4235</v>
      </c>
      <c r="J465" s="85">
        <v>4235</v>
      </c>
      <c r="K465" s="100">
        <v>100</v>
      </c>
      <c r="L465" s="85">
        <v>4235</v>
      </c>
    </row>
    <row r="466" spans="1:12" s="88" customFormat="1" ht="13.8" x14ac:dyDescent="0.2">
      <c r="A466" s="37" t="s">
        <v>69</v>
      </c>
      <c r="B466" s="16" t="s">
        <v>69</v>
      </c>
      <c r="C466" s="16" t="s">
        <v>1786</v>
      </c>
      <c r="D466" s="16" t="s">
        <v>1787</v>
      </c>
      <c r="E466" s="85">
        <v>0</v>
      </c>
      <c r="F466" s="85">
        <v>110000</v>
      </c>
      <c r="G466" s="85">
        <v>110000</v>
      </c>
      <c r="H466" s="85">
        <v>108053</v>
      </c>
      <c r="I466" s="85">
        <v>0</v>
      </c>
      <c r="J466" s="85">
        <v>0</v>
      </c>
      <c r="K466" s="100">
        <v>0</v>
      </c>
      <c r="L466" s="85">
        <v>0</v>
      </c>
    </row>
    <row r="467" spans="1:12" s="88" customFormat="1" ht="13.8" x14ac:dyDescent="0.2">
      <c r="A467" s="37" t="s">
        <v>69</v>
      </c>
      <c r="B467" s="16" t="s">
        <v>69</v>
      </c>
      <c r="C467" s="16" t="s">
        <v>1788</v>
      </c>
      <c r="D467" s="16" t="s">
        <v>1789</v>
      </c>
      <c r="E467" s="85">
        <v>0</v>
      </c>
      <c r="F467" s="85">
        <v>35000</v>
      </c>
      <c r="G467" s="85">
        <v>35000</v>
      </c>
      <c r="H467" s="85">
        <v>0</v>
      </c>
      <c r="I467" s="85">
        <v>0</v>
      </c>
      <c r="J467" s="85">
        <v>0</v>
      </c>
      <c r="K467" s="100">
        <v>0</v>
      </c>
      <c r="L467" s="85">
        <v>0</v>
      </c>
    </row>
    <row r="468" spans="1:12" s="88" customFormat="1" ht="13.8" x14ac:dyDescent="0.2">
      <c r="A468" s="37" t="s">
        <v>69</v>
      </c>
      <c r="B468" s="16" t="s">
        <v>69</v>
      </c>
      <c r="C468" s="16" t="s">
        <v>1790</v>
      </c>
      <c r="D468" s="16" t="s">
        <v>1791</v>
      </c>
      <c r="E468" s="85">
        <v>0</v>
      </c>
      <c r="F468" s="85">
        <v>50000</v>
      </c>
      <c r="G468" s="85">
        <v>50000</v>
      </c>
      <c r="H468" s="85">
        <v>0</v>
      </c>
      <c r="I468" s="85">
        <v>0</v>
      </c>
      <c r="J468" s="85">
        <v>0</v>
      </c>
      <c r="K468" s="100">
        <v>0</v>
      </c>
      <c r="L468" s="85">
        <v>0</v>
      </c>
    </row>
    <row r="469" spans="1:12" s="88" customFormat="1" ht="13.8" x14ac:dyDescent="0.2">
      <c r="A469" s="37" t="s">
        <v>69</v>
      </c>
      <c r="B469" s="16" t="s">
        <v>69</v>
      </c>
      <c r="C469" s="16" t="s">
        <v>1792</v>
      </c>
      <c r="D469" s="16" t="s">
        <v>1793</v>
      </c>
      <c r="E469" s="85">
        <v>0</v>
      </c>
      <c r="F469" s="85">
        <v>40000</v>
      </c>
      <c r="G469" s="85">
        <v>40000</v>
      </c>
      <c r="H469" s="85">
        <v>0</v>
      </c>
      <c r="I469" s="85">
        <v>0</v>
      </c>
      <c r="J469" s="85">
        <v>0</v>
      </c>
      <c r="K469" s="100">
        <v>0</v>
      </c>
      <c r="L469" s="85">
        <v>0</v>
      </c>
    </row>
    <row r="470" spans="1:12" s="88" customFormat="1" ht="13.8" x14ac:dyDescent="0.2">
      <c r="A470" s="37" t="s">
        <v>69</v>
      </c>
      <c r="B470" s="16" t="s">
        <v>69</v>
      </c>
      <c r="C470" s="16" t="s">
        <v>1794</v>
      </c>
      <c r="D470" s="16" t="s">
        <v>1795</v>
      </c>
      <c r="E470" s="85">
        <v>0</v>
      </c>
      <c r="F470" s="85">
        <v>0</v>
      </c>
      <c r="G470" s="85">
        <v>0</v>
      </c>
      <c r="H470" s="85">
        <v>0</v>
      </c>
      <c r="I470" s="85">
        <v>0</v>
      </c>
      <c r="J470" s="85">
        <v>0</v>
      </c>
      <c r="K470" s="100">
        <v>0</v>
      </c>
      <c r="L470" s="85">
        <v>0</v>
      </c>
    </row>
    <row r="471" spans="1:12" s="88" customFormat="1" ht="13.8" x14ac:dyDescent="0.2">
      <c r="A471" s="37" t="s">
        <v>69</v>
      </c>
      <c r="B471" s="16" t="s">
        <v>69</v>
      </c>
      <c r="C471" s="16" t="s">
        <v>1796</v>
      </c>
      <c r="D471" s="16" t="s">
        <v>1797</v>
      </c>
      <c r="E471" s="85">
        <v>0</v>
      </c>
      <c r="F471" s="85">
        <v>250000</v>
      </c>
      <c r="G471" s="85">
        <v>250000</v>
      </c>
      <c r="H471" s="85">
        <v>0</v>
      </c>
      <c r="I471" s="85">
        <v>0</v>
      </c>
      <c r="J471" s="85">
        <v>0</v>
      </c>
      <c r="K471" s="100">
        <v>0</v>
      </c>
      <c r="L471" s="85">
        <v>0</v>
      </c>
    </row>
    <row r="472" spans="1:12" s="88" customFormat="1" ht="13.8" x14ac:dyDescent="0.2">
      <c r="A472" s="37" t="s">
        <v>69</v>
      </c>
      <c r="B472" s="16" t="s">
        <v>69</v>
      </c>
      <c r="C472" s="16" t="s">
        <v>1798</v>
      </c>
      <c r="D472" s="16" t="s">
        <v>1799</v>
      </c>
      <c r="E472" s="85">
        <v>4111449.66</v>
      </c>
      <c r="F472" s="85">
        <v>0</v>
      </c>
      <c r="G472" s="85">
        <v>4111449.66</v>
      </c>
      <c r="H472" s="85">
        <v>3510126.94</v>
      </c>
      <c r="I472" s="85">
        <v>3510126.94</v>
      </c>
      <c r="J472" s="85">
        <v>1018805.01</v>
      </c>
      <c r="K472" s="100">
        <v>24.779702884651201</v>
      </c>
      <c r="L472" s="85">
        <v>912485.66</v>
      </c>
    </row>
    <row r="473" spans="1:12" s="88" customFormat="1" ht="13.8" x14ac:dyDescent="0.2">
      <c r="A473" s="37" t="s">
        <v>69</v>
      </c>
      <c r="B473" s="16" t="s">
        <v>69</v>
      </c>
      <c r="C473" s="16" t="s">
        <v>1800</v>
      </c>
      <c r="D473" s="16" t="s">
        <v>1801</v>
      </c>
      <c r="E473" s="85">
        <v>900000</v>
      </c>
      <c r="F473" s="85">
        <v>0</v>
      </c>
      <c r="G473" s="85">
        <v>900000</v>
      </c>
      <c r="H473" s="85">
        <v>120560.86</v>
      </c>
      <c r="I473" s="85">
        <v>86680.86</v>
      </c>
      <c r="J473" s="85">
        <v>8470</v>
      </c>
      <c r="K473" s="100">
        <v>0.94111111111111001</v>
      </c>
      <c r="L473" s="85">
        <v>8470</v>
      </c>
    </row>
    <row r="474" spans="1:12" s="88" customFormat="1" ht="13.8" x14ac:dyDescent="0.2">
      <c r="A474" s="37" t="s">
        <v>69</v>
      </c>
      <c r="B474" s="16" t="s">
        <v>69</v>
      </c>
      <c r="C474" s="16" t="s">
        <v>1802</v>
      </c>
      <c r="D474" s="16" t="s">
        <v>1803</v>
      </c>
      <c r="E474" s="85">
        <v>0</v>
      </c>
      <c r="F474" s="85">
        <v>12000</v>
      </c>
      <c r="G474" s="85">
        <v>12000</v>
      </c>
      <c r="H474" s="85">
        <v>6512.22</v>
      </c>
      <c r="I474" s="85">
        <v>6512.22</v>
      </c>
      <c r="J474" s="85">
        <v>6512.22</v>
      </c>
      <c r="K474" s="100">
        <v>54.268500000000003</v>
      </c>
      <c r="L474" s="85">
        <v>5382</v>
      </c>
    </row>
    <row r="475" spans="1:12" s="88" customFormat="1" ht="13.8" x14ac:dyDescent="0.2">
      <c r="A475" s="37" t="s">
        <v>69</v>
      </c>
      <c r="B475" s="16" t="s">
        <v>69</v>
      </c>
      <c r="C475" s="16" t="s">
        <v>1804</v>
      </c>
      <c r="D475" s="16" t="s">
        <v>1805</v>
      </c>
      <c r="E475" s="85">
        <v>1190488.08</v>
      </c>
      <c r="F475" s="85">
        <v>-1126003.31</v>
      </c>
      <c r="G475" s="85">
        <v>64484.77</v>
      </c>
      <c r="H475" s="85">
        <v>0</v>
      </c>
      <c r="I475" s="85">
        <v>0</v>
      </c>
      <c r="J475" s="85">
        <v>0</v>
      </c>
      <c r="K475" s="100">
        <v>0</v>
      </c>
      <c r="L475" s="85">
        <v>0</v>
      </c>
    </row>
    <row r="476" spans="1:12" s="88" customFormat="1" ht="13.8" x14ac:dyDescent="0.2">
      <c r="A476" s="37" t="s">
        <v>69</v>
      </c>
      <c r="B476" s="16" t="s">
        <v>69</v>
      </c>
      <c r="C476" s="16" t="s">
        <v>1806</v>
      </c>
      <c r="D476" s="16" t="s">
        <v>1807</v>
      </c>
      <c r="E476" s="85">
        <v>1419780</v>
      </c>
      <c r="F476" s="85">
        <v>0</v>
      </c>
      <c r="G476" s="85">
        <v>1419780</v>
      </c>
      <c r="H476" s="85">
        <v>0</v>
      </c>
      <c r="I476" s="85">
        <v>0</v>
      </c>
      <c r="J476" s="85">
        <v>0</v>
      </c>
      <c r="K476" s="100">
        <v>0</v>
      </c>
      <c r="L476" s="85">
        <v>0</v>
      </c>
    </row>
    <row r="477" spans="1:12" s="88" customFormat="1" ht="13.8" x14ac:dyDescent="0.2">
      <c r="A477" s="37" t="s">
        <v>69</v>
      </c>
      <c r="B477" s="16" t="s">
        <v>69</v>
      </c>
      <c r="C477" s="16" t="s">
        <v>1808</v>
      </c>
      <c r="D477" s="16" t="s">
        <v>1809</v>
      </c>
      <c r="E477" s="85">
        <v>16591632</v>
      </c>
      <c r="F477" s="85">
        <v>13136973</v>
      </c>
      <c r="G477" s="85">
        <v>29728605</v>
      </c>
      <c r="H477" s="85">
        <v>0</v>
      </c>
      <c r="I477" s="85">
        <v>0</v>
      </c>
      <c r="J477" s="85">
        <v>0</v>
      </c>
      <c r="K477" s="100">
        <v>0</v>
      </c>
      <c r="L477" s="85">
        <v>0</v>
      </c>
    </row>
    <row r="478" spans="1:12" s="88" customFormat="1" ht="13.8" x14ac:dyDescent="0.2">
      <c r="A478" s="37" t="s">
        <v>69</v>
      </c>
      <c r="B478" s="16" t="s">
        <v>69</v>
      </c>
      <c r="C478" s="16" t="s">
        <v>1810</v>
      </c>
      <c r="D478" s="16" t="s">
        <v>1811</v>
      </c>
      <c r="E478" s="85">
        <v>250000</v>
      </c>
      <c r="F478" s="85">
        <v>-250000</v>
      </c>
      <c r="G478" s="85">
        <v>0</v>
      </c>
      <c r="H478" s="85">
        <v>0</v>
      </c>
      <c r="I478" s="85">
        <v>0</v>
      </c>
      <c r="J478" s="85">
        <v>0</v>
      </c>
      <c r="K478" s="100">
        <v>0</v>
      </c>
      <c r="L478" s="85">
        <v>0</v>
      </c>
    </row>
    <row r="479" spans="1:12" s="88" customFormat="1" ht="13.8" x14ac:dyDescent="0.2">
      <c r="A479" s="37" t="s">
        <v>69</v>
      </c>
      <c r="B479" s="16" t="s">
        <v>69</v>
      </c>
      <c r="C479" s="16" t="s">
        <v>1812</v>
      </c>
      <c r="D479" s="16" t="s">
        <v>1813</v>
      </c>
      <c r="E479" s="85">
        <v>40000</v>
      </c>
      <c r="F479" s="85">
        <v>-40000</v>
      </c>
      <c r="G479" s="85">
        <v>0</v>
      </c>
      <c r="H479" s="85">
        <v>0</v>
      </c>
      <c r="I479" s="85">
        <v>0</v>
      </c>
      <c r="J479" s="85">
        <v>0</v>
      </c>
      <c r="K479" s="100">
        <v>0</v>
      </c>
      <c r="L479" s="85">
        <v>0</v>
      </c>
    </row>
    <row r="480" spans="1:12" s="88" customFormat="1" ht="13.8" x14ac:dyDescent="0.2">
      <c r="A480" s="37" t="s">
        <v>69</v>
      </c>
      <c r="B480" s="16" t="s">
        <v>69</v>
      </c>
      <c r="C480" s="16" t="s">
        <v>1814</v>
      </c>
      <c r="D480" s="16" t="s">
        <v>1815</v>
      </c>
      <c r="E480" s="85">
        <v>50000</v>
      </c>
      <c r="F480" s="85">
        <v>-50000</v>
      </c>
      <c r="G480" s="85">
        <v>0</v>
      </c>
      <c r="H480" s="85">
        <v>0</v>
      </c>
      <c r="I480" s="85">
        <v>0</v>
      </c>
      <c r="J480" s="85">
        <v>0</v>
      </c>
      <c r="K480" s="100">
        <v>0</v>
      </c>
      <c r="L480" s="85">
        <v>0</v>
      </c>
    </row>
    <row r="481" spans="1:12" s="88" customFormat="1" ht="13.8" x14ac:dyDescent="0.2">
      <c r="A481" s="37" t="s">
        <v>69</v>
      </c>
      <c r="B481" s="16" t="s">
        <v>69</v>
      </c>
      <c r="C481" s="16" t="s">
        <v>1816</v>
      </c>
      <c r="D481" s="16" t="s">
        <v>1817</v>
      </c>
      <c r="E481" s="85">
        <v>110000</v>
      </c>
      <c r="F481" s="85">
        <v>-110000</v>
      </c>
      <c r="G481" s="85">
        <v>0</v>
      </c>
      <c r="H481" s="85">
        <v>0</v>
      </c>
      <c r="I481" s="85">
        <v>0</v>
      </c>
      <c r="J481" s="85">
        <v>0</v>
      </c>
      <c r="K481" s="100">
        <v>0</v>
      </c>
      <c r="L481" s="85">
        <v>0</v>
      </c>
    </row>
    <row r="482" spans="1:12" s="88" customFormat="1" ht="13.8" x14ac:dyDescent="0.2">
      <c r="A482" s="37" t="s">
        <v>69</v>
      </c>
      <c r="B482" s="16" t="s">
        <v>69</v>
      </c>
      <c r="C482" s="16" t="s">
        <v>1818</v>
      </c>
      <c r="D482" s="16" t="s">
        <v>1819</v>
      </c>
      <c r="E482" s="85">
        <v>1500000</v>
      </c>
      <c r="F482" s="85">
        <v>-74696.399999999994</v>
      </c>
      <c r="G482" s="85">
        <v>1425303.6</v>
      </c>
      <c r="H482" s="85">
        <v>0</v>
      </c>
      <c r="I482" s="85">
        <v>0</v>
      </c>
      <c r="J482" s="85">
        <v>0</v>
      </c>
      <c r="K482" s="100">
        <v>0</v>
      </c>
      <c r="L482" s="85">
        <v>0</v>
      </c>
    </row>
    <row r="483" spans="1:12" s="88" customFormat="1" ht="13.8" x14ac:dyDescent="0.2">
      <c r="A483" s="37" t="s">
        <v>69</v>
      </c>
      <c r="B483" s="16" t="s">
        <v>69</v>
      </c>
      <c r="C483" s="16" t="s">
        <v>1820</v>
      </c>
      <c r="D483" s="16" t="s">
        <v>1821</v>
      </c>
      <c r="E483" s="85">
        <v>1265000</v>
      </c>
      <c r="F483" s="85">
        <v>103028.76</v>
      </c>
      <c r="G483" s="85">
        <v>1368028.76</v>
      </c>
      <c r="H483" s="85">
        <v>1113518.04</v>
      </c>
      <c r="I483" s="85">
        <v>21597.29</v>
      </c>
      <c r="J483" s="85">
        <v>4052.29</v>
      </c>
      <c r="K483" s="100">
        <v>0.29621380182094997</v>
      </c>
      <c r="L483" s="85">
        <v>4052.29</v>
      </c>
    </row>
    <row r="484" spans="1:12" s="88" customFormat="1" ht="13.8" x14ac:dyDescent="0.2">
      <c r="A484" s="37" t="s">
        <v>69</v>
      </c>
      <c r="B484" s="16" t="s">
        <v>69</v>
      </c>
      <c r="C484" s="16" t="s">
        <v>1822</v>
      </c>
      <c r="D484" s="16" t="s">
        <v>1823</v>
      </c>
      <c r="E484" s="85">
        <v>8700000</v>
      </c>
      <c r="F484" s="85">
        <v>0</v>
      </c>
      <c r="G484" s="85">
        <v>8700000</v>
      </c>
      <c r="H484" s="85">
        <v>164154.88</v>
      </c>
      <c r="I484" s="85">
        <v>164154.88</v>
      </c>
      <c r="J484" s="85">
        <v>44532.23</v>
      </c>
      <c r="K484" s="100">
        <v>0.51186471264368005</v>
      </c>
      <c r="L484" s="85">
        <v>23165.11</v>
      </c>
    </row>
    <row r="485" spans="1:12" s="88" customFormat="1" ht="13.8" x14ac:dyDescent="0.2">
      <c r="A485" s="37" t="s">
        <v>69</v>
      </c>
      <c r="B485" s="16" t="s">
        <v>69</v>
      </c>
      <c r="C485" s="27" t="s">
        <v>124</v>
      </c>
      <c r="D485" s="27" t="s">
        <v>69</v>
      </c>
      <c r="E485" s="90">
        <v>109608152.78</v>
      </c>
      <c r="F485" s="90">
        <v>12474640.52</v>
      </c>
      <c r="G485" s="90">
        <v>122082793.3</v>
      </c>
      <c r="H485" s="90">
        <v>78115359.459999993</v>
      </c>
      <c r="I485" s="90">
        <v>76555966.239999995</v>
      </c>
      <c r="J485" s="90">
        <v>22988621.579999998</v>
      </c>
      <c r="K485" s="101">
        <v>18.8303535318929</v>
      </c>
      <c r="L485" s="90">
        <v>18169127.989999998</v>
      </c>
    </row>
    <row r="486" spans="1:12" s="88" customFormat="1" ht="13.8" x14ac:dyDescent="0.2">
      <c r="A486" s="37" t="s">
        <v>454</v>
      </c>
      <c r="B486" s="16" t="s">
        <v>455</v>
      </c>
      <c r="C486" s="16" t="s">
        <v>1824</v>
      </c>
      <c r="D486" s="16" t="s">
        <v>1825</v>
      </c>
      <c r="E486" s="85">
        <v>0</v>
      </c>
      <c r="F486" s="85">
        <v>0</v>
      </c>
      <c r="G486" s="85">
        <v>0</v>
      </c>
      <c r="H486" s="85">
        <v>0</v>
      </c>
      <c r="I486" s="85">
        <v>0</v>
      </c>
      <c r="J486" s="85">
        <v>0</v>
      </c>
      <c r="K486" s="100">
        <v>0</v>
      </c>
      <c r="L486" s="85">
        <v>0</v>
      </c>
    </row>
    <row r="487" spans="1:12" s="88" customFormat="1" ht="13.8" x14ac:dyDescent="0.2">
      <c r="A487" s="37" t="s">
        <v>69</v>
      </c>
      <c r="B487" s="16" t="s">
        <v>69</v>
      </c>
      <c r="C487" s="16" t="s">
        <v>1826</v>
      </c>
      <c r="D487" s="16" t="s">
        <v>1827</v>
      </c>
      <c r="E487" s="85">
        <v>766919.79</v>
      </c>
      <c r="F487" s="85">
        <v>880254</v>
      </c>
      <c r="G487" s="85">
        <v>1647173.79</v>
      </c>
      <c r="H487" s="85">
        <v>1437857.73</v>
      </c>
      <c r="I487" s="85">
        <v>104915.41</v>
      </c>
      <c r="J487" s="85">
        <v>104914.78</v>
      </c>
      <c r="K487" s="100">
        <v>6.3693813389296299</v>
      </c>
      <c r="L487" s="85">
        <v>104914.78</v>
      </c>
    </row>
    <row r="488" spans="1:12" s="88" customFormat="1" ht="13.8" x14ac:dyDescent="0.2">
      <c r="A488" s="37" t="s">
        <v>69</v>
      </c>
      <c r="B488" s="16" t="s">
        <v>69</v>
      </c>
      <c r="C488" s="16" t="s">
        <v>1828</v>
      </c>
      <c r="D488" s="16" t="s">
        <v>1829</v>
      </c>
      <c r="E488" s="85">
        <v>3259561.95</v>
      </c>
      <c r="F488" s="85">
        <v>299200.82</v>
      </c>
      <c r="G488" s="85">
        <v>3558762.77</v>
      </c>
      <c r="H488" s="85">
        <v>1075308.03</v>
      </c>
      <c r="I488" s="85">
        <v>0</v>
      </c>
      <c r="J488" s="85">
        <v>0</v>
      </c>
      <c r="K488" s="100">
        <v>0</v>
      </c>
      <c r="L488" s="85">
        <v>0</v>
      </c>
    </row>
    <row r="489" spans="1:12" s="88" customFormat="1" ht="13.8" x14ac:dyDescent="0.2">
      <c r="A489" s="37" t="s">
        <v>69</v>
      </c>
      <c r="B489" s="16" t="s">
        <v>69</v>
      </c>
      <c r="C489" s="16" t="s">
        <v>1830</v>
      </c>
      <c r="D489" s="16" t="s">
        <v>1831</v>
      </c>
      <c r="E489" s="85">
        <v>3072335.87</v>
      </c>
      <c r="F489" s="85">
        <v>-208259.06</v>
      </c>
      <c r="G489" s="85">
        <v>2864076.81</v>
      </c>
      <c r="H489" s="85">
        <v>922050.86</v>
      </c>
      <c r="I489" s="85">
        <v>148279.63</v>
      </c>
      <c r="J489" s="85">
        <v>30311.64</v>
      </c>
      <c r="K489" s="100">
        <v>1.0583389347019601</v>
      </c>
      <c r="L489" s="85">
        <v>30311.64</v>
      </c>
    </row>
    <row r="490" spans="1:12" s="88" customFormat="1" ht="13.8" x14ac:dyDescent="0.2">
      <c r="A490" s="37" t="s">
        <v>69</v>
      </c>
      <c r="B490" s="16" t="s">
        <v>69</v>
      </c>
      <c r="C490" s="16" t="s">
        <v>1832</v>
      </c>
      <c r="D490" s="16" t="s">
        <v>1833</v>
      </c>
      <c r="E490" s="85">
        <v>20000</v>
      </c>
      <c r="F490" s="85">
        <v>-12713.82</v>
      </c>
      <c r="G490" s="85">
        <v>7286.18</v>
      </c>
      <c r="H490" s="85">
        <v>7286.18</v>
      </c>
      <c r="I490" s="85">
        <v>7286.18</v>
      </c>
      <c r="J490" s="85">
        <v>7286.18</v>
      </c>
      <c r="K490" s="100">
        <v>100</v>
      </c>
      <c r="L490" s="85">
        <v>5325.98</v>
      </c>
    </row>
    <row r="491" spans="1:12" s="88" customFormat="1" ht="13.8" x14ac:dyDescent="0.2">
      <c r="A491" s="37" t="s">
        <v>69</v>
      </c>
      <c r="B491" s="16" t="s">
        <v>69</v>
      </c>
      <c r="C491" s="16" t="s">
        <v>1834</v>
      </c>
      <c r="D491" s="16" t="s">
        <v>1835</v>
      </c>
      <c r="E491" s="85">
        <v>10000</v>
      </c>
      <c r="F491" s="85">
        <v>-8470.77</v>
      </c>
      <c r="G491" s="85">
        <v>1529.23</v>
      </c>
      <c r="H491" s="85">
        <v>0</v>
      </c>
      <c r="I491" s="85">
        <v>0</v>
      </c>
      <c r="J491" s="85">
        <v>0</v>
      </c>
      <c r="K491" s="100">
        <v>0</v>
      </c>
      <c r="L491" s="85">
        <v>0</v>
      </c>
    </row>
    <row r="492" spans="1:12" s="88" customFormat="1" ht="13.8" x14ac:dyDescent="0.2">
      <c r="A492" s="37" t="s">
        <v>69</v>
      </c>
      <c r="B492" s="16" t="s">
        <v>69</v>
      </c>
      <c r="C492" s="16" t="s">
        <v>1836</v>
      </c>
      <c r="D492" s="16" t="s">
        <v>1837</v>
      </c>
      <c r="E492" s="85">
        <v>20000</v>
      </c>
      <c r="F492" s="85">
        <v>282594.62</v>
      </c>
      <c r="G492" s="85">
        <v>302594.62</v>
      </c>
      <c r="H492" s="85">
        <v>976075.04</v>
      </c>
      <c r="I492" s="85">
        <v>301428.96000000002</v>
      </c>
      <c r="J492" s="85">
        <v>10772.46</v>
      </c>
      <c r="K492" s="100">
        <v>3.5600302477287902</v>
      </c>
      <c r="L492" s="85">
        <v>8788.06</v>
      </c>
    </row>
    <row r="493" spans="1:12" s="88" customFormat="1" ht="13.8" x14ac:dyDescent="0.2">
      <c r="A493" s="37" t="s">
        <v>69</v>
      </c>
      <c r="B493" s="16" t="s">
        <v>69</v>
      </c>
      <c r="C493" s="16" t="s">
        <v>1838</v>
      </c>
      <c r="D493" s="16" t="s">
        <v>1831</v>
      </c>
      <c r="E493" s="85">
        <v>1561516.42</v>
      </c>
      <c r="F493" s="85">
        <v>-322776.63</v>
      </c>
      <c r="G493" s="85">
        <v>1238739.79</v>
      </c>
      <c r="H493" s="85">
        <v>0</v>
      </c>
      <c r="I493" s="85">
        <v>0</v>
      </c>
      <c r="J493" s="85">
        <v>0</v>
      </c>
      <c r="K493" s="100">
        <v>0</v>
      </c>
      <c r="L493" s="85">
        <v>0</v>
      </c>
    </row>
    <row r="494" spans="1:12" s="88" customFormat="1" ht="13.8" x14ac:dyDescent="0.2">
      <c r="A494" s="37" t="s">
        <v>69</v>
      </c>
      <c r="B494" s="16" t="s">
        <v>69</v>
      </c>
      <c r="C494" s="16" t="s">
        <v>1839</v>
      </c>
      <c r="D494" s="16" t="s">
        <v>1840</v>
      </c>
      <c r="E494" s="85">
        <v>0</v>
      </c>
      <c r="F494" s="85">
        <v>4503.1099999999997</v>
      </c>
      <c r="G494" s="85">
        <v>4503.1099999999997</v>
      </c>
      <c r="H494" s="85">
        <v>0</v>
      </c>
      <c r="I494" s="85">
        <v>0</v>
      </c>
      <c r="J494" s="85">
        <v>0</v>
      </c>
      <c r="K494" s="100">
        <v>0</v>
      </c>
      <c r="L494" s="85">
        <v>0</v>
      </c>
    </row>
    <row r="495" spans="1:12" s="88" customFormat="1" ht="13.8" x14ac:dyDescent="0.2">
      <c r="A495" s="37" t="s">
        <v>69</v>
      </c>
      <c r="B495" s="16" t="s">
        <v>69</v>
      </c>
      <c r="C495" s="16" t="s">
        <v>1841</v>
      </c>
      <c r="D495" s="16" t="s">
        <v>1831</v>
      </c>
      <c r="E495" s="85">
        <v>671756.1</v>
      </c>
      <c r="F495" s="85">
        <v>354518.86</v>
      </c>
      <c r="G495" s="85">
        <v>1026274.96</v>
      </c>
      <c r="H495" s="85">
        <v>760155.21</v>
      </c>
      <c r="I495" s="85">
        <v>643395.4</v>
      </c>
      <c r="J495" s="85">
        <v>18513.96</v>
      </c>
      <c r="K495" s="100">
        <v>1.8039960752818101</v>
      </c>
      <c r="L495" s="85">
        <v>0</v>
      </c>
    </row>
    <row r="496" spans="1:12" s="88" customFormat="1" ht="13.8" x14ac:dyDescent="0.2">
      <c r="A496" s="37" t="s">
        <v>69</v>
      </c>
      <c r="B496" s="16" t="s">
        <v>69</v>
      </c>
      <c r="C496" s="16" t="s">
        <v>1842</v>
      </c>
      <c r="D496" s="16" t="s">
        <v>1837</v>
      </c>
      <c r="E496" s="85">
        <v>0</v>
      </c>
      <c r="F496" s="85">
        <v>13210</v>
      </c>
      <c r="G496" s="85">
        <v>13210</v>
      </c>
      <c r="H496" s="85">
        <v>9310.17</v>
      </c>
      <c r="I496" s="85">
        <v>9310.17</v>
      </c>
      <c r="J496" s="85">
        <v>3288</v>
      </c>
      <c r="K496" s="100">
        <v>24.890234670704</v>
      </c>
      <c r="L496" s="85">
        <v>3288</v>
      </c>
    </row>
    <row r="497" spans="1:12" s="88" customFormat="1" ht="13.8" x14ac:dyDescent="0.2">
      <c r="A497" s="37" t="s">
        <v>69</v>
      </c>
      <c r="B497" s="16" t="s">
        <v>69</v>
      </c>
      <c r="C497" s="16" t="s">
        <v>1843</v>
      </c>
      <c r="D497" s="16" t="s">
        <v>1827</v>
      </c>
      <c r="E497" s="85">
        <v>139074.59</v>
      </c>
      <c r="F497" s="85">
        <v>173212.38</v>
      </c>
      <c r="G497" s="85">
        <v>312286.96999999997</v>
      </c>
      <c r="H497" s="85">
        <v>191723.62</v>
      </c>
      <c r="I497" s="85">
        <v>0</v>
      </c>
      <c r="J497" s="85">
        <v>0</v>
      </c>
      <c r="K497" s="100">
        <v>0</v>
      </c>
      <c r="L497" s="85">
        <v>0</v>
      </c>
    </row>
    <row r="498" spans="1:12" s="88" customFormat="1" ht="13.8" x14ac:dyDescent="0.2">
      <c r="A498" s="37" t="s">
        <v>69</v>
      </c>
      <c r="B498" s="16" t="s">
        <v>69</v>
      </c>
      <c r="C498" s="16" t="s">
        <v>1844</v>
      </c>
      <c r="D498" s="16" t="s">
        <v>1845</v>
      </c>
      <c r="E498" s="85">
        <v>10000</v>
      </c>
      <c r="F498" s="85">
        <v>-2808.76</v>
      </c>
      <c r="G498" s="85">
        <v>7191.24</v>
      </c>
      <c r="H498" s="85">
        <v>7191.24</v>
      </c>
      <c r="I498" s="85">
        <v>7191.24</v>
      </c>
      <c r="J498" s="85">
        <v>7191.24</v>
      </c>
      <c r="K498" s="100">
        <v>100</v>
      </c>
      <c r="L498" s="85">
        <v>7191.24</v>
      </c>
    </row>
    <row r="499" spans="1:12" s="88" customFormat="1" ht="13.8" x14ac:dyDescent="0.2">
      <c r="A499" s="37" t="s">
        <v>69</v>
      </c>
      <c r="B499" s="16" t="s">
        <v>69</v>
      </c>
      <c r="C499" s="16" t="s">
        <v>1846</v>
      </c>
      <c r="D499" s="16" t="s">
        <v>1847</v>
      </c>
      <c r="E499" s="85">
        <v>10000</v>
      </c>
      <c r="F499" s="85">
        <v>0</v>
      </c>
      <c r="G499" s="85">
        <v>10000</v>
      </c>
      <c r="H499" s="85">
        <v>0</v>
      </c>
      <c r="I499" s="85">
        <v>0</v>
      </c>
      <c r="J499" s="85">
        <v>0</v>
      </c>
      <c r="K499" s="100">
        <v>0</v>
      </c>
      <c r="L499" s="85">
        <v>0</v>
      </c>
    </row>
    <row r="500" spans="1:12" s="88" customFormat="1" ht="13.8" x14ac:dyDescent="0.2">
      <c r="A500" s="37" t="s">
        <v>69</v>
      </c>
      <c r="B500" s="16" t="s">
        <v>69</v>
      </c>
      <c r="C500" s="16" t="s">
        <v>1848</v>
      </c>
      <c r="D500" s="16" t="s">
        <v>1840</v>
      </c>
      <c r="E500" s="85">
        <v>505615.86</v>
      </c>
      <c r="F500" s="85">
        <v>65864.070000000007</v>
      </c>
      <c r="G500" s="85">
        <v>571479.93000000005</v>
      </c>
      <c r="H500" s="85">
        <v>24550.37</v>
      </c>
      <c r="I500" s="85">
        <v>24550.37</v>
      </c>
      <c r="J500" s="85">
        <v>22750.25</v>
      </c>
      <c r="K500" s="100">
        <v>3.9809359534288502</v>
      </c>
      <c r="L500" s="85">
        <v>5238.5200000000004</v>
      </c>
    </row>
    <row r="501" spans="1:12" s="88" customFormat="1" ht="13.8" x14ac:dyDescent="0.2">
      <c r="A501" s="37" t="s">
        <v>69</v>
      </c>
      <c r="B501" s="16" t="s">
        <v>69</v>
      </c>
      <c r="C501" s="16" t="s">
        <v>1849</v>
      </c>
      <c r="D501" s="16" t="s">
        <v>2107</v>
      </c>
      <c r="E501" s="85">
        <v>0</v>
      </c>
      <c r="F501" s="85">
        <v>181.5</v>
      </c>
      <c r="G501" s="85">
        <v>181.5</v>
      </c>
      <c r="H501" s="85">
        <v>181.5</v>
      </c>
      <c r="I501" s="85">
        <v>181.5</v>
      </c>
      <c r="J501" s="85">
        <v>181.5</v>
      </c>
      <c r="K501" s="100">
        <v>100</v>
      </c>
      <c r="L501" s="85">
        <v>181.5</v>
      </c>
    </row>
    <row r="502" spans="1:12" s="88" customFormat="1" ht="13.8" x14ac:dyDescent="0.2">
      <c r="A502" s="37" t="s">
        <v>69</v>
      </c>
      <c r="B502" s="16" t="s">
        <v>69</v>
      </c>
      <c r="C502" s="16" t="s">
        <v>1850</v>
      </c>
      <c r="D502" s="16" t="s">
        <v>1851</v>
      </c>
      <c r="E502" s="85">
        <v>1250096.3799999999</v>
      </c>
      <c r="F502" s="85">
        <v>526639.73</v>
      </c>
      <c r="G502" s="85">
        <v>1776736.11</v>
      </c>
      <c r="H502" s="85">
        <v>1649324.21</v>
      </c>
      <c r="I502" s="85">
        <v>379574.41</v>
      </c>
      <c r="J502" s="85">
        <v>94893.61</v>
      </c>
      <c r="K502" s="100">
        <v>5.3408949965000696</v>
      </c>
      <c r="L502" s="85">
        <v>94893.61</v>
      </c>
    </row>
    <row r="503" spans="1:12" s="88" customFormat="1" ht="13.8" x14ac:dyDescent="0.2">
      <c r="A503" s="37" t="s">
        <v>69</v>
      </c>
      <c r="B503" s="16" t="s">
        <v>69</v>
      </c>
      <c r="C503" s="27" t="s">
        <v>124</v>
      </c>
      <c r="D503" s="27" t="s">
        <v>69</v>
      </c>
      <c r="E503" s="90">
        <v>11296876.960000001</v>
      </c>
      <c r="F503" s="90">
        <v>2045150.05</v>
      </c>
      <c r="G503" s="90">
        <v>13342027.01</v>
      </c>
      <c r="H503" s="90">
        <v>7061014.1600000001</v>
      </c>
      <c r="I503" s="90">
        <v>1626113.27</v>
      </c>
      <c r="J503" s="90">
        <v>300103.62</v>
      </c>
      <c r="K503" s="101">
        <v>2.2493105416071302</v>
      </c>
      <c r="L503" s="90">
        <v>260133.33</v>
      </c>
    </row>
    <row r="504" spans="1:12" s="88" customFormat="1" ht="13.8" x14ac:dyDescent="0.2">
      <c r="A504" s="37" t="s">
        <v>456</v>
      </c>
      <c r="B504" s="16" t="s">
        <v>457</v>
      </c>
      <c r="C504" s="16" t="s">
        <v>1852</v>
      </c>
      <c r="D504" s="16" t="s">
        <v>1853</v>
      </c>
      <c r="E504" s="85">
        <v>20000</v>
      </c>
      <c r="F504" s="85">
        <v>0</v>
      </c>
      <c r="G504" s="85">
        <v>20000</v>
      </c>
      <c r="H504" s="85">
        <v>295</v>
      </c>
      <c r="I504" s="85">
        <v>295</v>
      </c>
      <c r="J504" s="85">
        <v>295</v>
      </c>
      <c r="K504" s="100">
        <v>1.4750000000000001</v>
      </c>
      <c r="L504" s="85">
        <v>295</v>
      </c>
    </row>
    <row r="505" spans="1:12" s="88" customFormat="1" ht="13.8" x14ac:dyDescent="0.2">
      <c r="A505" s="37" t="s">
        <v>69</v>
      </c>
      <c r="B505" s="16" t="s">
        <v>69</v>
      </c>
      <c r="C505" s="16" t="s">
        <v>1854</v>
      </c>
      <c r="D505" s="16" t="s">
        <v>1855</v>
      </c>
      <c r="E505" s="85">
        <v>200000</v>
      </c>
      <c r="F505" s="85">
        <v>0</v>
      </c>
      <c r="G505" s="85">
        <v>200000</v>
      </c>
      <c r="H505" s="85">
        <v>0</v>
      </c>
      <c r="I505" s="85">
        <v>0</v>
      </c>
      <c r="J505" s="85">
        <v>0</v>
      </c>
      <c r="K505" s="100">
        <v>0</v>
      </c>
      <c r="L505" s="85">
        <v>0</v>
      </c>
    </row>
    <row r="506" spans="1:12" s="88" customFormat="1" ht="13.8" x14ac:dyDescent="0.2">
      <c r="A506" s="37" t="s">
        <v>69</v>
      </c>
      <c r="B506" s="16" t="s">
        <v>69</v>
      </c>
      <c r="C506" s="16" t="s">
        <v>1856</v>
      </c>
      <c r="D506" s="16" t="s">
        <v>1857</v>
      </c>
      <c r="E506" s="85">
        <v>2568705.88</v>
      </c>
      <c r="F506" s="85">
        <v>1100873.95</v>
      </c>
      <c r="G506" s="85">
        <v>3669579.83</v>
      </c>
      <c r="H506" s="85">
        <v>0</v>
      </c>
      <c r="I506" s="85">
        <v>0</v>
      </c>
      <c r="J506" s="85">
        <v>0</v>
      </c>
      <c r="K506" s="100">
        <v>0</v>
      </c>
      <c r="L506" s="85">
        <v>0</v>
      </c>
    </row>
    <row r="507" spans="1:12" s="88" customFormat="1" ht="13.8" x14ac:dyDescent="0.2">
      <c r="A507" s="37" t="s">
        <v>69</v>
      </c>
      <c r="B507" s="16" t="s">
        <v>69</v>
      </c>
      <c r="C507" s="16" t="s">
        <v>1858</v>
      </c>
      <c r="D507" s="16" t="s">
        <v>1859</v>
      </c>
      <c r="E507" s="85">
        <v>15000</v>
      </c>
      <c r="F507" s="85">
        <v>0</v>
      </c>
      <c r="G507" s="85">
        <v>15000</v>
      </c>
      <c r="H507" s="85">
        <v>0</v>
      </c>
      <c r="I507" s="85">
        <v>0</v>
      </c>
      <c r="J507" s="85">
        <v>0</v>
      </c>
      <c r="K507" s="100">
        <v>0</v>
      </c>
      <c r="L507" s="85">
        <v>0</v>
      </c>
    </row>
    <row r="508" spans="1:12" s="88" customFormat="1" ht="13.8" x14ac:dyDescent="0.2">
      <c r="A508" s="37" t="s">
        <v>69</v>
      </c>
      <c r="B508" s="16" t="s">
        <v>69</v>
      </c>
      <c r="C508" s="27" t="s">
        <v>124</v>
      </c>
      <c r="D508" s="27" t="s">
        <v>69</v>
      </c>
      <c r="E508" s="90">
        <v>2803705.88</v>
      </c>
      <c r="F508" s="90">
        <v>1100873.95</v>
      </c>
      <c r="G508" s="90">
        <v>3904579.83</v>
      </c>
      <c r="H508" s="90">
        <v>295</v>
      </c>
      <c r="I508" s="90">
        <v>295</v>
      </c>
      <c r="J508" s="90">
        <v>295</v>
      </c>
      <c r="K508" s="101">
        <v>7.55523034088E-3</v>
      </c>
      <c r="L508" s="90">
        <v>295</v>
      </c>
    </row>
    <row r="509" spans="1:12" s="88" customFormat="1" ht="13.8" x14ac:dyDescent="0.2">
      <c r="A509" s="37" t="s">
        <v>458</v>
      </c>
      <c r="B509" s="16" t="s">
        <v>459</v>
      </c>
      <c r="C509" s="16" t="s">
        <v>1860</v>
      </c>
      <c r="D509" s="16" t="s">
        <v>1861</v>
      </c>
      <c r="E509" s="85">
        <v>375000</v>
      </c>
      <c r="F509" s="85">
        <v>135822.5</v>
      </c>
      <c r="G509" s="85">
        <v>510822.5</v>
      </c>
      <c r="H509" s="85">
        <v>248065.15</v>
      </c>
      <c r="I509" s="85">
        <v>63162.36</v>
      </c>
      <c r="J509" s="85">
        <v>21794.84</v>
      </c>
      <c r="K509" s="100">
        <v>4.2666170734452802</v>
      </c>
      <c r="L509" s="85">
        <v>20838.939999999999</v>
      </c>
    </row>
    <row r="510" spans="1:12" s="88" customFormat="1" ht="13.8" x14ac:dyDescent="0.2">
      <c r="A510" s="37" t="s">
        <v>69</v>
      </c>
      <c r="B510" s="16" t="s">
        <v>69</v>
      </c>
      <c r="C510" s="16" t="s">
        <v>1862</v>
      </c>
      <c r="D510" s="16" t="s">
        <v>1863</v>
      </c>
      <c r="E510" s="85">
        <v>50000</v>
      </c>
      <c r="F510" s="85">
        <v>0</v>
      </c>
      <c r="G510" s="85">
        <v>50000</v>
      </c>
      <c r="H510" s="85">
        <v>0</v>
      </c>
      <c r="I510" s="85">
        <v>0</v>
      </c>
      <c r="J510" s="85">
        <v>0</v>
      </c>
      <c r="K510" s="100">
        <v>0</v>
      </c>
      <c r="L510" s="85">
        <v>0</v>
      </c>
    </row>
    <row r="511" spans="1:12" s="88" customFormat="1" ht="13.8" x14ac:dyDescent="0.2">
      <c r="A511" s="37" t="s">
        <v>69</v>
      </c>
      <c r="B511" s="16" t="s">
        <v>69</v>
      </c>
      <c r="C511" s="27" t="s">
        <v>124</v>
      </c>
      <c r="D511" s="27" t="s">
        <v>69</v>
      </c>
      <c r="E511" s="90">
        <v>425000</v>
      </c>
      <c r="F511" s="90">
        <v>135822.5</v>
      </c>
      <c r="G511" s="90">
        <v>560822.5</v>
      </c>
      <c r="H511" s="90">
        <v>248065.15</v>
      </c>
      <c r="I511" s="90">
        <v>63162.36</v>
      </c>
      <c r="J511" s="90">
        <v>21794.84</v>
      </c>
      <c r="K511" s="101">
        <v>3.8862278171792299</v>
      </c>
      <c r="L511" s="90">
        <v>20838.939999999999</v>
      </c>
    </row>
    <row r="512" spans="1:12" s="88" customFormat="1" ht="13.8" x14ac:dyDescent="0.2">
      <c r="A512" s="37" t="s">
        <v>460</v>
      </c>
      <c r="B512" s="16" t="s">
        <v>461</v>
      </c>
      <c r="C512" s="16" t="s">
        <v>1864</v>
      </c>
      <c r="D512" s="16" t="s">
        <v>2108</v>
      </c>
      <c r="E512" s="85">
        <v>9812087.5700000003</v>
      </c>
      <c r="F512" s="85">
        <v>-51466.85</v>
      </c>
      <c r="G512" s="85">
        <v>9760620.7200000007</v>
      </c>
      <c r="H512" s="85">
        <v>7861568.1600000001</v>
      </c>
      <c r="I512" s="85">
        <v>7861568.1600000001</v>
      </c>
      <c r="J512" s="85">
        <v>1232657.8799999999</v>
      </c>
      <c r="K512" s="100">
        <v>12.628888216855101</v>
      </c>
      <c r="L512" s="85">
        <v>1232657.8799999999</v>
      </c>
    </row>
    <row r="513" spans="1:12" s="88" customFormat="1" ht="13.8" x14ac:dyDescent="0.2">
      <c r="A513" s="37" t="s">
        <v>69</v>
      </c>
      <c r="B513" s="16" t="s">
        <v>69</v>
      </c>
      <c r="C513" s="16" t="s">
        <v>1865</v>
      </c>
      <c r="D513" s="16" t="s">
        <v>1866</v>
      </c>
      <c r="E513" s="85">
        <v>0</v>
      </c>
      <c r="F513" s="85">
        <v>0</v>
      </c>
      <c r="G513" s="85">
        <v>0</v>
      </c>
      <c r="H513" s="85">
        <v>45520.2</v>
      </c>
      <c r="I513" s="85">
        <v>45520.2</v>
      </c>
      <c r="J513" s="85">
        <v>0</v>
      </c>
      <c r="K513" s="100">
        <v>0</v>
      </c>
      <c r="L513" s="85">
        <v>0</v>
      </c>
    </row>
    <row r="514" spans="1:12" s="88" customFormat="1" ht="13.8" x14ac:dyDescent="0.2">
      <c r="A514" s="37" t="s">
        <v>69</v>
      </c>
      <c r="B514" s="16" t="s">
        <v>69</v>
      </c>
      <c r="C514" s="16" t="s">
        <v>1867</v>
      </c>
      <c r="D514" s="16" t="s">
        <v>1868</v>
      </c>
      <c r="E514" s="85">
        <v>0</v>
      </c>
      <c r="F514" s="85">
        <v>334420</v>
      </c>
      <c r="G514" s="85">
        <v>334420</v>
      </c>
      <c r="H514" s="85">
        <v>1397349.2</v>
      </c>
      <c r="I514" s="85">
        <v>6091.2</v>
      </c>
      <c r="J514" s="85">
        <v>6091.2</v>
      </c>
      <c r="K514" s="100">
        <v>1.82142216374619</v>
      </c>
      <c r="L514" s="85">
        <v>6091.2</v>
      </c>
    </row>
    <row r="515" spans="1:12" s="88" customFormat="1" ht="13.8" x14ac:dyDescent="0.2">
      <c r="A515" s="37" t="s">
        <v>69</v>
      </c>
      <c r="B515" s="16" t="s">
        <v>69</v>
      </c>
      <c r="C515" s="16" t="s">
        <v>1869</v>
      </c>
      <c r="D515" s="16" t="s">
        <v>1870</v>
      </c>
      <c r="E515" s="85">
        <v>0</v>
      </c>
      <c r="F515" s="85">
        <v>4215000</v>
      </c>
      <c r="G515" s="85">
        <v>4215000</v>
      </c>
      <c r="H515" s="85">
        <v>0</v>
      </c>
      <c r="I515" s="85">
        <v>0</v>
      </c>
      <c r="J515" s="85">
        <v>0</v>
      </c>
      <c r="K515" s="100">
        <v>0</v>
      </c>
      <c r="L515" s="85">
        <v>0</v>
      </c>
    </row>
    <row r="516" spans="1:12" s="88" customFormat="1" ht="13.8" x14ac:dyDescent="0.2">
      <c r="A516" s="37" t="s">
        <v>69</v>
      </c>
      <c r="B516" s="16" t="s">
        <v>69</v>
      </c>
      <c r="C516" s="16" t="s">
        <v>1871</v>
      </c>
      <c r="D516" s="16" t="s">
        <v>1872</v>
      </c>
      <c r="E516" s="85">
        <v>0</v>
      </c>
      <c r="F516" s="85">
        <v>181981.66</v>
      </c>
      <c r="G516" s="85">
        <v>181981.66</v>
      </c>
      <c r="H516" s="85">
        <v>27256.45</v>
      </c>
      <c r="I516" s="85">
        <v>27256.45</v>
      </c>
      <c r="J516" s="85">
        <v>27256.45</v>
      </c>
      <c r="K516" s="100">
        <v>14.977580707858101</v>
      </c>
      <c r="L516" s="85">
        <v>27256.45</v>
      </c>
    </row>
    <row r="517" spans="1:12" s="88" customFormat="1" ht="13.8" x14ac:dyDescent="0.2">
      <c r="A517" s="37" t="s">
        <v>69</v>
      </c>
      <c r="B517" s="16" t="s">
        <v>69</v>
      </c>
      <c r="C517" s="27" t="s">
        <v>124</v>
      </c>
      <c r="D517" s="27" t="s">
        <v>69</v>
      </c>
      <c r="E517" s="90">
        <v>9812087.5700000003</v>
      </c>
      <c r="F517" s="90">
        <v>4679934.8099999996</v>
      </c>
      <c r="G517" s="90">
        <v>14492022.380000001</v>
      </c>
      <c r="H517" s="90">
        <v>9331694.0099999998</v>
      </c>
      <c r="I517" s="90">
        <v>7940436.0099999998</v>
      </c>
      <c r="J517" s="90">
        <v>1266005.53</v>
      </c>
      <c r="K517" s="101">
        <v>8.7358789325855302</v>
      </c>
      <c r="L517" s="90">
        <v>1266005.53</v>
      </c>
    </row>
    <row r="518" spans="1:12" s="88" customFormat="1" ht="13.8" x14ac:dyDescent="0.2">
      <c r="A518" s="37" t="s">
        <v>462</v>
      </c>
      <c r="B518" s="16" t="s">
        <v>463</v>
      </c>
      <c r="C518" s="16" t="s">
        <v>1873</v>
      </c>
      <c r="D518" s="16" t="s">
        <v>1874</v>
      </c>
      <c r="E518" s="85">
        <v>250000</v>
      </c>
      <c r="F518" s="85">
        <v>-104873.79</v>
      </c>
      <c r="G518" s="85">
        <v>145126.21</v>
      </c>
      <c r="H518" s="85">
        <v>0</v>
      </c>
      <c r="I518" s="85">
        <v>0</v>
      </c>
      <c r="J518" s="85">
        <v>0</v>
      </c>
      <c r="K518" s="100">
        <v>0</v>
      </c>
      <c r="L518" s="85">
        <v>0</v>
      </c>
    </row>
    <row r="519" spans="1:12" s="88" customFormat="1" ht="13.8" x14ac:dyDescent="0.2">
      <c r="A519" s="37" t="s">
        <v>69</v>
      </c>
      <c r="B519" s="16" t="s">
        <v>69</v>
      </c>
      <c r="C519" s="16" t="s">
        <v>1875</v>
      </c>
      <c r="D519" s="16" t="s">
        <v>1876</v>
      </c>
      <c r="E519" s="85">
        <v>0</v>
      </c>
      <c r="F519" s="85">
        <v>0</v>
      </c>
      <c r="G519" s="85">
        <v>0</v>
      </c>
      <c r="H519" s="85">
        <v>41468.379999999997</v>
      </c>
      <c r="I519" s="85">
        <v>41468.379999999997</v>
      </c>
      <c r="J519" s="85">
        <v>41468.379999999997</v>
      </c>
      <c r="K519" s="100">
        <v>0</v>
      </c>
      <c r="L519" s="85">
        <v>41468.379999999997</v>
      </c>
    </row>
    <row r="520" spans="1:12" s="88" customFormat="1" ht="13.8" x14ac:dyDescent="0.2">
      <c r="A520" s="37" t="s">
        <v>69</v>
      </c>
      <c r="B520" s="16" t="s">
        <v>69</v>
      </c>
      <c r="C520" s="16" t="s">
        <v>1877</v>
      </c>
      <c r="D520" s="16" t="s">
        <v>2109</v>
      </c>
      <c r="E520" s="85">
        <v>0</v>
      </c>
      <c r="F520" s="85">
        <v>0</v>
      </c>
      <c r="G520" s="85">
        <v>0</v>
      </c>
      <c r="H520" s="85">
        <v>199.35</v>
      </c>
      <c r="I520" s="85">
        <v>199.35</v>
      </c>
      <c r="J520" s="85">
        <v>199.35</v>
      </c>
      <c r="K520" s="100">
        <v>0</v>
      </c>
      <c r="L520" s="85">
        <v>199.35</v>
      </c>
    </row>
    <row r="521" spans="1:12" s="88" customFormat="1" ht="13.8" x14ac:dyDescent="0.2">
      <c r="A521" s="37" t="s">
        <v>69</v>
      </c>
      <c r="B521" s="16" t="s">
        <v>69</v>
      </c>
      <c r="C521" s="16" t="s">
        <v>1878</v>
      </c>
      <c r="D521" s="16" t="s">
        <v>1879</v>
      </c>
      <c r="E521" s="85">
        <v>0</v>
      </c>
      <c r="F521" s="85">
        <v>704873.79</v>
      </c>
      <c r="G521" s="85">
        <v>704873.79</v>
      </c>
      <c r="H521" s="85">
        <v>600033.05000000005</v>
      </c>
      <c r="I521" s="85">
        <v>600033.05000000005</v>
      </c>
      <c r="J521" s="85">
        <v>3939.81</v>
      </c>
      <c r="K521" s="100">
        <v>0.55893835973104</v>
      </c>
      <c r="L521" s="85">
        <v>3939.81</v>
      </c>
    </row>
    <row r="522" spans="1:12" s="88" customFormat="1" ht="13.8" x14ac:dyDescent="0.2">
      <c r="A522" s="37" t="s">
        <v>69</v>
      </c>
      <c r="B522" s="16" t="s">
        <v>69</v>
      </c>
      <c r="C522" s="16" t="s">
        <v>1880</v>
      </c>
      <c r="D522" s="16" t="s">
        <v>1881</v>
      </c>
      <c r="E522" s="85">
        <v>3397671</v>
      </c>
      <c r="F522" s="85">
        <v>0</v>
      </c>
      <c r="G522" s="85">
        <v>3397671</v>
      </c>
      <c r="H522" s="85">
        <v>1897670.95</v>
      </c>
      <c r="I522" s="85">
        <v>1897670.95</v>
      </c>
      <c r="J522" s="85">
        <v>221501.61</v>
      </c>
      <c r="K522" s="100">
        <v>6.5192189002407801</v>
      </c>
      <c r="L522" s="85">
        <v>221501.61</v>
      </c>
    </row>
    <row r="523" spans="1:12" s="88" customFormat="1" ht="13.8" x14ac:dyDescent="0.2">
      <c r="A523" s="37" t="s">
        <v>69</v>
      </c>
      <c r="B523" s="16" t="s">
        <v>69</v>
      </c>
      <c r="C523" s="16" t="s">
        <v>1882</v>
      </c>
      <c r="D523" s="16" t="s">
        <v>1883</v>
      </c>
      <c r="E523" s="85">
        <v>130000</v>
      </c>
      <c r="F523" s="85">
        <v>0</v>
      </c>
      <c r="G523" s="85">
        <v>130000</v>
      </c>
      <c r="H523" s="85">
        <v>130000</v>
      </c>
      <c r="I523" s="85">
        <v>130000</v>
      </c>
      <c r="J523" s="85">
        <v>91789.86</v>
      </c>
      <c r="K523" s="100">
        <v>70.607584615384596</v>
      </c>
      <c r="L523" s="85">
        <v>0</v>
      </c>
    </row>
    <row r="524" spans="1:12" s="88" customFormat="1" ht="13.8" x14ac:dyDescent="0.2">
      <c r="A524" s="37" t="s">
        <v>69</v>
      </c>
      <c r="B524" s="16" t="s">
        <v>69</v>
      </c>
      <c r="C524" s="16" t="s">
        <v>1884</v>
      </c>
      <c r="D524" s="16" t="s">
        <v>1885</v>
      </c>
      <c r="E524" s="85">
        <v>0</v>
      </c>
      <c r="F524" s="85">
        <v>0</v>
      </c>
      <c r="G524" s="85">
        <v>0</v>
      </c>
      <c r="H524" s="85">
        <v>260831.25</v>
      </c>
      <c r="I524" s="85">
        <v>0</v>
      </c>
      <c r="J524" s="85">
        <v>0</v>
      </c>
      <c r="K524" s="100">
        <v>0</v>
      </c>
      <c r="L524" s="85">
        <v>0</v>
      </c>
    </row>
    <row r="525" spans="1:12" s="88" customFormat="1" ht="13.8" x14ac:dyDescent="0.2">
      <c r="A525" s="37" t="s">
        <v>69</v>
      </c>
      <c r="B525" s="16" t="s">
        <v>69</v>
      </c>
      <c r="C525" s="16" t="s">
        <v>1886</v>
      </c>
      <c r="D525" s="16" t="s">
        <v>1887</v>
      </c>
      <c r="E525" s="85">
        <v>0</v>
      </c>
      <c r="F525" s="85">
        <v>0</v>
      </c>
      <c r="G525" s="85">
        <v>0</v>
      </c>
      <c r="H525" s="85">
        <v>204.66</v>
      </c>
      <c r="I525" s="85">
        <v>204.66</v>
      </c>
      <c r="J525" s="85">
        <v>204.66</v>
      </c>
      <c r="K525" s="100">
        <v>0</v>
      </c>
      <c r="L525" s="85">
        <v>204.66</v>
      </c>
    </row>
    <row r="526" spans="1:12" s="88" customFormat="1" ht="13.8" x14ac:dyDescent="0.2">
      <c r="A526" s="37" t="s">
        <v>69</v>
      </c>
      <c r="B526" s="16" t="s">
        <v>69</v>
      </c>
      <c r="C526" s="16" t="s">
        <v>1888</v>
      </c>
      <c r="D526" s="16" t="s">
        <v>1889</v>
      </c>
      <c r="E526" s="85">
        <v>2090</v>
      </c>
      <c r="F526" s="85">
        <v>0</v>
      </c>
      <c r="G526" s="85">
        <v>2090</v>
      </c>
      <c r="H526" s="85">
        <v>2089.62</v>
      </c>
      <c r="I526" s="85">
        <v>2089.62</v>
      </c>
      <c r="J526" s="85">
        <v>2089.62</v>
      </c>
      <c r="K526" s="100">
        <v>99.981818181818198</v>
      </c>
      <c r="L526" s="85">
        <v>2089.62</v>
      </c>
    </row>
    <row r="527" spans="1:12" s="88" customFormat="1" ht="13.8" x14ac:dyDescent="0.2">
      <c r="A527" s="37" t="s">
        <v>69</v>
      </c>
      <c r="B527" s="16" t="s">
        <v>69</v>
      </c>
      <c r="C527" s="16" t="s">
        <v>1890</v>
      </c>
      <c r="D527" s="16" t="s">
        <v>2110</v>
      </c>
      <c r="E527" s="85">
        <v>0</v>
      </c>
      <c r="F527" s="85">
        <v>0</v>
      </c>
      <c r="G527" s="85">
        <v>0</v>
      </c>
      <c r="H527" s="85">
        <v>569.17999999999995</v>
      </c>
      <c r="I527" s="85">
        <v>569.17999999999995</v>
      </c>
      <c r="J527" s="85">
        <v>568.20000000000005</v>
      </c>
      <c r="K527" s="100">
        <v>0</v>
      </c>
      <c r="L527" s="85">
        <v>568.20000000000005</v>
      </c>
    </row>
    <row r="528" spans="1:12" s="88" customFormat="1" ht="13.8" x14ac:dyDescent="0.2">
      <c r="A528" s="37" t="s">
        <v>69</v>
      </c>
      <c r="B528" s="16" t="s">
        <v>69</v>
      </c>
      <c r="C528" s="16" t="s">
        <v>1891</v>
      </c>
      <c r="D528" s="16" t="s">
        <v>1892</v>
      </c>
      <c r="E528" s="85">
        <v>0</v>
      </c>
      <c r="F528" s="85">
        <v>0</v>
      </c>
      <c r="G528" s="85">
        <v>0</v>
      </c>
      <c r="H528" s="85">
        <v>69144.52</v>
      </c>
      <c r="I528" s="85">
        <v>69144.52</v>
      </c>
      <c r="J528" s="85">
        <v>46663.69</v>
      </c>
      <c r="K528" s="100">
        <v>0</v>
      </c>
      <c r="L528" s="85">
        <v>21165.55</v>
      </c>
    </row>
    <row r="529" spans="1:12" s="88" customFormat="1" ht="13.8" x14ac:dyDescent="0.2">
      <c r="A529" s="37" t="s">
        <v>69</v>
      </c>
      <c r="B529" s="16" t="s">
        <v>69</v>
      </c>
      <c r="C529" s="16" t="s">
        <v>1893</v>
      </c>
      <c r="D529" s="16" t="s">
        <v>2111</v>
      </c>
      <c r="E529" s="85">
        <v>0</v>
      </c>
      <c r="F529" s="85">
        <v>0</v>
      </c>
      <c r="G529" s="85">
        <v>0</v>
      </c>
      <c r="H529" s="85">
        <v>77247.320000000007</v>
      </c>
      <c r="I529" s="85">
        <v>77247.320000000007</v>
      </c>
      <c r="J529" s="85">
        <v>39681.699999999997</v>
      </c>
      <c r="K529" s="100">
        <v>0</v>
      </c>
      <c r="L529" s="85">
        <v>1692.71</v>
      </c>
    </row>
    <row r="530" spans="1:12" s="88" customFormat="1" ht="13.8" x14ac:dyDescent="0.2">
      <c r="A530" s="37" t="s">
        <v>69</v>
      </c>
      <c r="B530" s="16" t="s">
        <v>69</v>
      </c>
      <c r="C530" s="16" t="s">
        <v>1894</v>
      </c>
      <c r="D530" s="16" t="s">
        <v>1895</v>
      </c>
      <c r="E530" s="85">
        <v>0</v>
      </c>
      <c r="F530" s="85">
        <v>0</v>
      </c>
      <c r="G530" s="85">
        <v>0</v>
      </c>
      <c r="H530" s="85">
        <v>7394.46</v>
      </c>
      <c r="I530" s="85">
        <v>7394.46</v>
      </c>
      <c r="J530" s="85">
        <v>7394.46</v>
      </c>
      <c r="K530" s="100">
        <v>0</v>
      </c>
      <c r="L530" s="85">
        <v>7394.46</v>
      </c>
    </row>
    <row r="531" spans="1:12" s="88" customFormat="1" ht="13.8" x14ac:dyDescent="0.2">
      <c r="A531" s="37" t="s">
        <v>69</v>
      </c>
      <c r="B531" s="16" t="s">
        <v>69</v>
      </c>
      <c r="C531" s="16" t="s">
        <v>1896</v>
      </c>
      <c r="D531" s="16" t="s">
        <v>2112</v>
      </c>
      <c r="E531" s="85">
        <v>160000</v>
      </c>
      <c r="F531" s="85">
        <v>0</v>
      </c>
      <c r="G531" s="85">
        <v>160000</v>
      </c>
      <c r="H531" s="85">
        <v>2380000</v>
      </c>
      <c r="I531" s="85">
        <v>2380000</v>
      </c>
      <c r="J531" s="85">
        <v>357981.9</v>
      </c>
      <c r="K531" s="100">
        <v>223.7386875</v>
      </c>
      <c r="L531" s="85">
        <v>264236.28999999998</v>
      </c>
    </row>
    <row r="532" spans="1:12" s="88" customFormat="1" ht="13.8" x14ac:dyDescent="0.2">
      <c r="A532" s="37" t="s">
        <v>69</v>
      </c>
      <c r="B532" s="16" t="s">
        <v>69</v>
      </c>
      <c r="C532" s="16" t="s">
        <v>1897</v>
      </c>
      <c r="D532" s="16" t="s">
        <v>1898</v>
      </c>
      <c r="E532" s="85">
        <v>296308</v>
      </c>
      <c r="F532" s="85">
        <v>0</v>
      </c>
      <c r="G532" s="85">
        <v>296308</v>
      </c>
      <c r="H532" s="85">
        <v>339856.7</v>
      </c>
      <c r="I532" s="85">
        <v>339856.7</v>
      </c>
      <c r="J532" s="85">
        <v>239270.32</v>
      </c>
      <c r="K532" s="100">
        <v>80.750543353537495</v>
      </c>
      <c r="L532" s="85">
        <v>197661.43</v>
      </c>
    </row>
    <row r="533" spans="1:12" s="88" customFormat="1" ht="13.8" x14ac:dyDescent="0.2">
      <c r="A533" s="37" t="s">
        <v>69</v>
      </c>
      <c r="B533" s="16" t="s">
        <v>69</v>
      </c>
      <c r="C533" s="16" t="s">
        <v>1899</v>
      </c>
      <c r="D533" s="16" t="s">
        <v>2113</v>
      </c>
      <c r="E533" s="85">
        <v>508265</v>
      </c>
      <c r="F533" s="85">
        <v>1421408.67</v>
      </c>
      <c r="G533" s="85">
        <v>1929673.67</v>
      </c>
      <c r="H533" s="85">
        <v>1345710.59</v>
      </c>
      <c r="I533" s="85">
        <v>1345710.59</v>
      </c>
      <c r="J533" s="85">
        <v>157584.01</v>
      </c>
      <c r="K533" s="100">
        <v>8.1663554024655394</v>
      </c>
      <c r="L533" s="85">
        <v>157584.01</v>
      </c>
    </row>
    <row r="534" spans="1:12" s="88" customFormat="1" ht="13.8" x14ac:dyDescent="0.2">
      <c r="A534" s="37" t="s">
        <v>69</v>
      </c>
      <c r="B534" s="16" t="s">
        <v>69</v>
      </c>
      <c r="C534" s="16" t="s">
        <v>1900</v>
      </c>
      <c r="D534" s="16" t="s">
        <v>1901</v>
      </c>
      <c r="E534" s="85">
        <v>300000</v>
      </c>
      <c r="F534" s="85">
        <v>0</v>
      </c>
      <c r="G534" s="85">
        <v>300000</v>
      </c>
      <c r="H534" s="85">
        <v>0</v>
      </c>
      <c r="I534" s="85">
        <v>0</v>
      </c>
      <c r="J534" s="85">
        <v>0</v>
      </c>
      <c r="K534" s="100">
        <v>0</v>
      </c>
      <c r="L534" s="85">
        <v>0</v>
      </c>
    </row>
    <row r="535" spans="1:12" s="88" customFormat="1" ht="13.8" x14ac:dyDescent="0.2">
      <c r="A535" s="37" t="s">
        <v>69</v>
      </c>
      <c r="B535" s="16" t="s">
        <v>69</v>
      </c>
      <c r="C535" s="16" t="s">
        <v>1902</v>
      </c>
      <c r="D535" s="16" t="s">
        <v>1903</v>
      </c>
      <c r="E535" s="85">
        <v>375000</v>
      </c>
      <c r="F535" s="85">
        <v>0</v>
      </c>
      <c r="G535" s="85">
        <v>375000</v>
      </c>
      <c r="H535" s="85">
        <v>319712.71999999997</v>
      </c>
      <c r="I535" s="85">
        <v>319712.71999999997</v>
      </c>
      <c r="J535" s="85">
        <v>57358</v>
      </c>
      <c r="K535" s="100">
        <v>15.2954666666667</v>
      </c>
      <c r="L535" s="85">
        <v>57358</v>
      </c>
    </row>
    <row r="536" spans="1:12" s="88" customFormat="1" ht="13.8" x14ac:dyDescent="0.2">
      <c r="A536" s="37" t="s">
        <v>69</v>
      </c>
      <c r="B536" s="16" t="s">
        <v>69</v>
      </c>
      <c r="C536" s="16" t="s">
        <v>1904</v>
      </c>
      <c r="D536" s="16" t="s">
        <v>1905</v>
      </c>
      <c r="E536" s="85">
        <v>420000</v>
      </c>
      <c r="F536" s="85">
        <v>0</v>
      </c>
      <c r="G536" s="85">
        <v>420000</v>
      </c>
      <c r="H536" s="85">
        <v>0</v>
      </c>
      <c r="I536" s="85">
        <v>0</v>
      </c>
      <c r="J536" s="85">
        <v>0</v>
      </c>
      <c r="K536" s="100">
        <v>0</v>
      </c>
      <c r="L536" s="85">
        <v>0</v>
      </c>
    </row>
    <row r="537" spans="1:12" s="88" customFormat="1" ht="13.8" x14ac:dyDescent="0.2">
      <c r="A537" s="37" t="s">
        <v>69</v>
      </c>
      <c r="B537" s="16" t="s">
        <v>69</v>
      </c>
      <c r="C537" s="16" t="s">
        <v>1906</v>
      </c>
      <c r="D537" s="16" t="s">
        <v>2114</v>
      </c>
      <c r="E537" s="85">
        <v>0</v>
      </c>
      <c r="F537" s="85">
        <v>0</v>
      </c>
      <c r="G537" s="85">
        <v>0</v>
      </c>
      <c r="H537" s="85">
        <v>51635.87</v>
      </c>
      <c r="I537" s="85">
        <v>51635.87</v>
      </c>
      <c r="J537" s="85">
        <v>12651.28</v>
      </c>
      <c r="K537" s="100">
        <v>0</v>
      </c>
      <c r="L537" s="85">
        <v>12651.28</v>
      </c>
    </row>
    <row r="538" spans="1:12" s="88" customFormat="1" ht="13.8" x14ac:dyDescent="0.2">
      <c r="A538" s="37" t="s">
        <v>69</v>
      </c>
      <c r="B538" s="16" t="s">
        <v>69</v>
      </c>
      <c r="C538" s="16" t="s">
        <v>1907</v>
      </c>
      <c r="D538" s="16" t="s">
        <v>1908</v>
      </c>
      <c r="E538" s="85">
        <v>50000</v>
      </c>
      <c r="F538" s="85">
        <v>0</v>
      </c>
      <c r="G538" s="85">
        <v>50000</v>
      </c>
      <c r="H538" s="85">
        <v>0</v>
      </c>
      <c r="I538" s="85">
        <v>0</v>
      </c>
      <c r="J538" s="85">
        <v>0</v>
      </c>
      <c r="K538" s="100">
        <v>0</v>
      </c>
      <c r="L538" s="85">
        <v>0</v>
      </c>
    </row>
    <row r="539" spans="1:12" s="88" customFormat="1" ht="13.8" x14ac:dyDescent="0.2">
      <c r="A539" s="37" t="s">
        <v>69</v>
      </c>
      <c r="B539" s="16" t="s">
        <v>69</v>
      </c>
      <c r="C539" s="16" t="s">
        <v>1909</v>
      </c>
      <c r="D539" s="16" t="s">
        <v>1910</v>
      </c>
      <c r="E539" s="85">
        <v>1795284</v>
      </c>
      <c r="F539" s="85">
        <v>0</v>
      </c>
      <c r="G539" s="85">
        <v>1795284</v>
      </c>
      <c r="H539" s="85">
        <v>1495283.75</v>
      </c>
      <c r="I539" s="85">
        <v>1495283.75</v>
      </c>
      <c r="J539" s="85">
        <v>438042.13</v>
      </c>
      <c r="K539" s="100">
        <v>24.399600843097801</v>
      </c>
      <c r="L539" s="85">
        <v>382640.77</v>
      </c>
    </row>
    <row r="540" spans="1:12" s="88" customFormat="1" ht="13.8" x14ac:dyDescent="0.2">
      <c r="A540" s="37" t="s">
        <v>69</v>
      </c>
      <c r="B540" s="16" t="s">
        <v>69</v>
      </c>
      <c r="C540" s="16" t="s">
        <v>1911</v>
      </c>
      <c r="D540" s="16" t="s">
        <v>1912</v>
      </c>
      <c r="E540" s="85">
        <v>50000</v>
      </c>
      <c r="F540" s="85">
        <v>0</v>
      </c>
      <c r="G540" s="85">
        <v>50000</v>
      </c>
      <c r="H540" s="85">
        <v>0</v>
      </c>
      <c r="I540" s="85">
        <v>0</v>
      </c>
      <c r="J540" s="85">
        <v>0</v>
      </c>
      <c r="K540" s="100">
        <v>0</v>
      </c>
      <c r="L540" s="85">
        <v>0</v>
      </c>
    </row>
    <row r="541" spans="1:12" s="88" customFormat="1" ht="13.8" x14ac:dyDescent="0.2">
      <c r="A541" s="37" t="s">
        <v>69</v>
      </c>
      <c r="B541" s="16" t="s">
        <v>69</v>
      </c>
      <c r="C541" s="16" t="s">
        <v>1913</v>
      </c>
      <c r="D541" s="16" t="s">
        <v>1914</v>
      </c>
      <c r="E541" s="85">
        <v>50000</v>
      </c>
      <c r="F541" s="85">
        <v>0</v>
      </c>
      <c r="G541" s="85">
        <v>50000</v>
      </c>
      <c r="H541" s="85">
        <v>0</v>
      </c>
      <c r="I541" s="85">
        <v>0</v>
      </c>
      <c r="J541" s="85">
        <v>0</v>
      </c>
      <c r="K541" s="100">
        <v>0</v>
      </c>
      <c r="L541" s="85">
        <v>0</v>
      </c>
    </row>
    <row r="542" spans="1:12" s="88" customFormat="1" ht="13.8" x14ac:dyDescent="0.2">
      <c r="A542" s="37" t="s">
        <v>69</v>
      </c>
      <c r="B542" s="16" t="s">
        <v>69</v>
      </c>
      <c r="C542" s="16" t="s">
        <v>1915</v>
      </c>
      <c r="D542" s="16" t="s">
        <v>1916</v>
      </c>
      <c r="E542" s="85">
        <v>613587</v>
      </c>
      <c r="F542" s="85">
        <v>1475628.33</v>
      </c>
      <c r="G542" s="85">
        <v>2089215.33</v>
      </c>
      <c r="H542" s="85">
        <v>1810828.64</v>
      </c>
      <c r="I542" s="85">
        <v>1810828.64</v>
      </c>
      <c r="J542" s="85">
        <v>153397.5</v>
      </c>
      <c r="K542" s="100">
        <v>7.3423499146926101</v>
      </c>
      <c r="L542" s="85">
        <v>77097.34</v>
      </c>
    </row>
    <row r="543" spans="1:12" s="88" customFormat="1" ht="13.8" x14ac:dyDescent="0.2">
      <c r="A543" s="37" t="s">
        <v>69</v>
      </c>
      <c r="B543" s="16" t="s">
        <v>69</v>
      </c>
      <c r="C543" s="16" t="s">
        <v>1917</v>
      </c>
      <c r="D543" s="16" t="s">
        <v>1918</v>
      </c>
      <c r="E543" s="85">
        <v>500000</v>
      </c>
      <c r="F543" s="85">
        <v>0</v>
      </c>
      <c r="G543" s="85">
        <v>500000</v>
      </c>
      <c r="H543" s="85">
        <v>250000</v>
      </c>
      <c r="I543" s="85">
        <v>250000</v>
      </c>
      <c r="J543" s="85">
        <v>0</v>
      </c>
      <c r="K543" s="100">
        <v>0</v>
      </c>
      <c r="L543" s="85">
        <v>0</v>
      </c>
    </row>
    <row r="544" spans="1:12" s="88" customFormat="1" ht="13.8" x14ac:dyDescent="0.2">
      <c r="A544" s="37" t="s">
        <v>69</v>
      </c>
      <c r="B544" s="16" t="s">
        <v>69</v>
      </c>
      <c r="C544" s="16" t="s">
        <v>1919</v>
      </c>
      <c r="D544" s="16" t="s">
        <v>1920</v>
      </c>
      <c r="E544" s="85">
        <v>50000</v>
      </c>
      <c r="F544" s="85">
        <v>0</v>
      </c>
      <c r="G544" s="85">
        <v>50000</v>
      </c>
      <c r="H544" s="85">
        <v>0</v>
      </c>
      <c r="I544" s="85">
        <v>0</v>
      </c>
      <c r="J544" s="85">
        <v>0</v>
      </c>
      <c r="K544" s="100">
        <v>0</v>
      </c>
      <c r="L544" s="85">
        <v>0</v>
      </c>
    </row>
    <row r="545" spans="1:12" s="88" customFormat="1" ht="13.8" x14ac:dyDescent="0.2">
      <c r="A545" s="37" t="s">
        <v>69</v>
      </c>
      <c r="B545" s="16" t="s">
        <v>69</v>
      </c>
      <c r="C545" s="16" t="s">
        <v>1921</v>
      </c>
      <c r="D545" s="16" t="s">
        <v>1922</v>
      </c>
      <c r="E545" s="85">
        <v>169210</v>
      </c>
      <c r="F545" s="85">
        <v>0</v>
      </c>
      <c r="G545" s="85">
        <v>169210</v>
      </c>
      <c r="H545" s="85">
        <v>114812.2</v>
      </c>
      <c r="I545" s="85">
        <v>114812.2</v>
      </c>
      <c r="J545" s="85">
        <v>107766.89</v>
      </c>
      <c r="K545" s="100">
        <v>63.688251285385</v>
      </c>
      <c r="L545" s="85">
        <v>107766.89</v>
      </c>
    </row>
    <row r="546" spans="1:12" s="88" customFormat="1" ht="13.8" x14ac:dyDescent="0.2">
      <c r="A546" s="37" t="s">
        <v>69</v>
      </c>
      <c r="B546" s="16" t="s">
        <v>69</v>
      </c>
      <c r="C546" s="16" t="s">
        <v>1923</v>
      </c>
      <c r="D546" s="16" t="s">
        <v>1924</v>
      </c>
      <c r="E546" s="85">
        <v>0</v>
      </c>
      <c r="F546" s="85">
        <v>109884</v>
      </c>
      <c r="G546" s="85">
        <v>109884</v>
      </c>
      <c r="H546" s="85">
        <v>0</v>
      </c>
      <c r="I546" s="85">
        <v>0</v>
      </c>
      <c r="J546" s="85">
        <v>0</v>
      </c>
      <c r="K546" s="100">
        <v>0</v>
      </c>
      <c r="L546" s="85">
        <v>0</v>
      </c>
    </row>
    <row r="547" spans="1:12" s="88" customFormat="1" ht="13.8" x14ac:dyDescent="0.2">
      <c r="A547" s="37" t="s">
        <v>69</v>
      </c>
      <c r="B547" s="16" t="s">
        <v>69</v>
      </c>
      <c r="C547" s="16" t="s">
        <v>1925</v>
      </c>
      <c r="D547" s="16" t="s">
        <v>1926</v>
      </c>
      <c r="E547" s="85">
        <v>50000</v>
      </c>
      <c r="F547" s="85">
        <v>0</v>
      </c>
      <c r="G547" s="85">
        <v>50000</v>
      </c>
      <c r="H547" s="85">
        <v>0</v>
      </c>
      <c r="I547" s="85">
        <v>0</v>
      </c>
      <c r="J547" s="85">
        <v>0</v>
      </c>
      <c r="K547" s="100">
        <v>0</v>
      </c>
      <c r="L547" s="85">
        <v>0</v>
      </c>
    </row>
    <row r="548" spans="1:12" s="88" customFormat="1" ht="13.8" x14ac:dyDescent="0.2">
      <c r="A548" s="37" t="s">
        <v>69</v>
      </c>
      <c r="B548" s="16" t="s">
        <v>69</v>
      </c>
      <c r="C548" s="16" t="s">
        <v>1927</v>
      </c>
      <c r="D548" s="16" t="s">
        <v>1928</v>
      </c>
      <c r="E548" s="85">
        <v>10000</v>
      </c>
      <c r="F548" s="85">
        <v>0</v>
      </c>
      <c r="G548" s="85">
        <v>10000</v>
      </c>
      <c r="H548" s="85">
        <v>848.19</v>
      </c>
      <c r="I548" s="85">
        <v>848.19</v>
      </c>
      <c r="J548" s="85">
        <v>848.19</v>
      </c>
      <c r="K548" s="100">
        <v>8.4818999999999996</v>
      </c>
      <c r="L548" s="85">
        <v>848.19</v>
      </c>
    </row>
    <row r="549" spans="1:12" s="88" customFormat="1" ht="13.8" x14ac:dyDescent="0.2">
      <c r="A549" s="37" t="s">
        <v>69</v>
      </c>
      <c r="B549" s="16" t="s">
        <v>69</v>
      </c>
      <c r="C549" s="16" t="s">
        <v>1929</v>
      </c>
      <c r="D549" s="16" t="s">
        <v>1930</v>
      </c>
      <c r="E549" s="85">
        <v>0</v>
      </c>
      <c r="F549" s="85">
        <v>300000</v>
      </c>
      <c r="G549" s="85">
        <v>300000</v>
      </c>
      <c r="H549" s="85">
        <v>300000</v>
      </c>
      <c r="I549" s="85">
        <v>0</v>
      </c>
      <c r="J549" s="85">
        <v>0</v>
      </c>
      <c r="K549" s="100">
        <v>0</v>
      </c>
      <c r="L549" s="85">
        <v>0</v>
      </c>
    </row>
    <row r="550" spans="1:12" s="88" customFormat="1" ht="13.8" x14ac:dyDescent="0.2">
      <c r="A550" s="37" t="s">
        <v>69</v>
      </c>
      <c r="B550" s="16" t="s">
        <v>69</v>
      </c>
      <c r="C550" s="27" t="s">
        <v>124</v>
      </c>
      <c r="D550" s="27" t="s">
        <v>69</v>
      </c>
      <c r="E550" s="90">
        <v>9177415</v>
      </c>
      <c r="F550" s="90">
        <v>3906921</v>
      </c>
      <c r="G550" s="90">
        <v>13084336</v>
      </c>
      <c r="H550" s="90">
        <v>11495541.4</v>
      </c>
      <c r="I550" s="90">
        <v>10934710.15</v>
      </c>
      <c r="J550" s="90">
        <v>1980401.56</v>
      </c>
      <c r="K550" s="101">
        <v>15.135667258927</v>
      </c>
      <c r="L550" s="90">
        <v>1558068.55</v>
      </c>
    </row>
    <row r="551" spans="1:12" s="88" customFormat="1" ht="13.8" x14ac:dyDescent="0.2">
      <c r="A551" s="37" t="s">
        <v>464</v>
      </c>
      <c r="B551" s="16" t="s">
        <v>465</v>
      </c>
      <c r="C551" s="16" t="s">
        <v>1931</v>
      </c>
      <c r="D551" s="16" t="s">
        <v>2115</v>
      </c>
      <c r="E551" s="85">
        <v>431563.08</v>
      </c>
      <c r="F551" s="85">
        <v>0</v>
      </c>
      <c r="G551" s="85">
        <v>431563.08</v>
      </c>
      <c r="H551" s="85">
        <v>161599.18</v>
      </c>
      <c r="I551" s="85">
        <v>161599.18</v>
      </c>
      <c r="J551" s="85">
        <v>161599.18</v>
      </c>
      <c r="K551" s="100">
        <v>37.445089139691902</v>
      </c>
      <c r="L551" s="85">
        <v>161599.18</v>
      </c>
    </row>
    <row r="552" spans="1:12" s="88" customFormat="1" ht="13.8" x14ac:dyDescent="0.2">
      <c r="A552" s="37" t="s">
        <v>69</v>
      </c>
      <c r="B552" s="16" t="s">
        <v>69</v>
      </c>
      <c r="C552" s="16" t="s">
        <v>1932</v>
      </c>
      <c r="D552" s="16" t="s">
        <v>1933</v>
      </c>
      <c r="E552" s="85">
        <v>781351.5</v>
      </c>
      <c r="F552" s="85">
        <v>769485.3</v>
      </c>
      <c r="G552" s="85">
        <v>1550836.8</v>
      </c>
      <c r="H552" s="85">
        <v>158065.29</v>
      </c>
      <c r="I552" s="85">
        <v>158065.29</v>
      </c>
      <c r="J552" s="85">
        <v>158065.29</v>
      </c>
      <c r="K552" s="100">
        <v>10.1922581408953</v>
      </c>
      <c r="L552" s="85">
        <v>158065.29</v>
      </c>
    </row>
    <row r="553" spans="1:12" s="88" customFormat="1" ht="13.8" x14ac:dyDescent="0.2">
      <c r="A553" s="37" t="s">
        <v>69</v>
      </c>
      <c r="B553" s="16" t="s">
        <v>69</v>
      </c>
      <c r="C553" s="27" t="s">
        <v>124</v>
      </c>
      <c r="D553" s="27" t="s">
        <v>69</v>
      </c>
      <c r="E553" s="90">
        <v>1212914.58</v>
      </c>
      <c r="F553" s="90">
        <v>769485.3</v>
      </c>
      <c r="G553" s="90">
        <v>1982399.88</v>
      </c>
      <c r="H553" s="90">
        <v>319664.46999999997</v>
      </c>
      <c r="I553" s="90">
        <v>319664.46999999997</v>
      </c>
      <c r="J553" s="90">
        <v>319664.46999999997</v>
      </c>
      <c r="K553" s="101">
        <v>16.125125572545901</v>
      </c>
      <c r="L553" s="90">
        <v>319664.46999999997</v>
      </c>
    </row>
    <row r="554" spans="1:12" s="88" customFormat="1" ht="13.8" x14ac:dyDescent="0.2">
      <c r="A554" s="37" t="s">
        <v>466</v>
      </c>
      <c r="B554" s="16" t="s">
        <v>467</v>
      </c>
      <c r="C554" s="16" t="s">
        <v>1934</v>
      </c>
      <c r="D554" s="16" t="s">
        <v>1935</v>
      </c>
      <c r="E554" s="85">
        <v>190761</v>
      </c>
      <c r="F554" s="85">
        <v>0</v>
      </c>
      <c r="G554" s="85">
        <v>190761</v>
      </c>
      <c r="H554" s="85">
        <v>19729.39</v>
      </c>
      <c r="I554" s="85">
        <v>19729.39</v>
      </c>
      <c r="J554" s="85">
        <v>19729.39</v>
      </c>
      <c r="K554" s="100">
        <v>10.3424651789412</v>
      </c>
      <c r="L554" s="85">
        <v>19729.39</v>
      </c>
    </row>
    <row r="555" spans="1:12" s="88" customFormat="1" ht="13.8" x14ac:dyDescent="0.2">
      <c r="A555" s="37" t="s">
        <v>69</v>
      </c>
      <c r="B555" s="16" t="s">
        <v>69</v>
      </c>
      <c r="C555" s="16" t="s">
        <v>1936</v>
      </c>
      <c r="D555" s="16" t="s">
        <v>1937</v>
      </c>
      <c r="E555" s="85">
        <v>150000</v>
      </c>
      <c r="F555" s="85">
        <v>0</v>
      </c>
      <c r="G555" s="85">
        <v>150000</v>
      </c>
      <c r="H555" s="85">
        <v>51413.46</v>
      </c>
      <c r="I555" s="85">
        <v>51413.46</v>
      </c>
      <c r="J555" s="85">
        <v>51413.46</v>
      </c>
      <c r="K555" s="100">
        <v>34.275640000000003</v>
      </c>
      <c r="L555" s="85">
        <v>51413.46</v>
      </c>
    </row>
    <row r="556" spans="1:12" s="88" customFormat="1" ht="13.8" x14ac:dyDescent="0.2">
      <c r="A556" s="37" t="s">
        <v>69</v>
      </c>
      <c r="B556" s="16" t="s">
        <v>69</v>
      </c>
      <c r="C556" s="16" t="s">
        <v>1938</v>
      </c>
      <c r="D556" s="16" t="s">
        <v>1939</v>
      </c>
      <c r="E556" s="85">
        <v>0</v>
      </c>
      <c r="F556" s="85">
        <v>0</v>
      </c>
      <c r="G556" s="85">
        <v>0</v>
      </c>
      <c r="H556" s="85">
        <v>390761.77</v>
      </c>
      <c r="I556" s="85">
        <v>390761.77</v>
      </c>
      <c r="J556" s="85">
        <v>390761.77</v>
      </c>
      <c r="K556" s="100">
        <v>0</v>
      </c>
      <c r="L556" s="85">
        <v>390761.77</v>
      </c>
    </row>
    <row r="557" spans="1:12" s="88" customFormat="1" ht="13.8" x14ac:dyDescent="0.2">
      <c r="A557" s="37" t="s">
        <v>69</v>
      </c>
      <c r="B557" s="16" t="s">
        <v>69</v>
      </c>
      <c r="C557" s="16" t="s">
        <v>1940</v>
      </c>
      <c r="D557" s="16" t="s">
        <v>1941</v>
      </c>
      <c r="E557" s="85">
        <v>216904.3</v>
      </c>
      <c r="F557" s="85">
        <v>0</v>
      </c>
      <c r="G557" s="85">
        <v>216904.3</v>
      </c>
      <c r="H557" s="85">
        <v>188304.45</v>
      </c>
      <c r="I557" s="85">
        <v>188304.45</v>
      </c>
      <c r="J557" s="85">
        <v>188304.45</v>
      </c>
      <c r="K557" s="100">
        <v>86.814530647847903</v>
      </c>
      <c r="L557" s="85">
        <v>188304.45</v>
      </c>
    </row>
    <row r="558" spans="1:12" s="88" customFormat="1" ht="13.8" x14ac:dyDescent="0.2">
      <c r="A558" s="37" t="s">
        <v>69</v>
      </c>
      <c r="B558" s="16" t="s">
        <v>69</v>
      </c>
      <c r="C558" s="16" t="s">
        <v>1942</v>
      </c>
      <c r="D558" s="16" t="s">
        <v>1943</v>
      </c>
      <c r="E558" s="85">
        <v>7018813.04</v>
      </c>
      <c r="F558" s="85">
        <v>0</v>
      </c>
      <c r="G558" s="85">
        <v>7018813.04</v>
      </c>
      <c r="H558" s="85">
        <v>1279554.46</v>
      </c>
      <c r="I558" s="85">
        <v>1279554.46</v>
      </c>
      <c r="J558" s="85">
        <v>1258965.48</v>
      </c>
      <c r="K558" s="100">
        <v>17.937014033928399</v>
      </c>
      <c r="L558" s="85">
        <v>1258965.48</v>
      </c>
    </row>
    <row r="559" spans="1:12" s="88" customFormat="1" ht="13.8" x14ac:dyDescent="0.2">
      <c r="A559" s="37" t="s">
        <v>69</v>
      </c>
      <c r="B559" s="16" t="s">
        <v>69</v>
      </c>
      <c r="C559" s="16" t="s">
        <v>1944</v>
      </c>
      <c r="D559" s="16" t="s">
        <v>1945</v>
      </c>
      <c r="E559" s="85">
        <v>0</v>
      </c>
      <c r="F559" s="85">
        <v>0</v>
      </c>
      <c r="G559" s="85">
        <v>0</v>
      </c>
      <c r="H559" s="85">
        <v>4783.42</v>
      </c>
      <c r="I559" s="85">
        <v>4783.42</v>
      </c>
      <c r="J559" s="85">
        <v>4783.42</v>
      </c>
      <c r="K559" s="100">
        <v>0</v>
      </c>
      <c r="L559" s="85">
        <v>4783.42</v>
      </c>
    </row>
    <row r="560" spans="1:12" s="88" customFormat="1" ht="13.8" x14ac:dyDescent="0.2">
      <c r="A560" s="37" t="s">
        <v>69</v>
      </c>
      <c r="B560" s="16" t="s">
        <v>69</v>
      </c>
      <c r="C560" s="16" t="s">
        <v>1946</v>
      </c>
      <c r="D560" s="16" t="s">
        <v>2116</v>
      </c>
      <c r="E560" s="85">
        <v>0</v>
      </c>
      <c r="F560" s="85">
        <v>713500</v>
      </c>
      <c r="G560" s="85">
        <v>713500</v>
      </c>
      <c r="H560" s="85">
        <v>108338.68</v>
      </c>
      <c r="I560" s="85">
        <v>108338.68</v>
      </c>
      <c r="J560" s="85">
        <v>85158.67</v>
      </c>
      <c r="K560" s="100">
        <v>11.9353426769446</v>
      </c>
      <c r="L560" s="85">
        <v>85158.67</v>
      </c>
    </row>
    <row r="561" spans="1:12" s="88" customFormat="1" ht="13.8" x14ac:dyDescent="0.2">
      <c r="A561" s="37" t="s">
        <v>69</v>
      </c>
      <c r="B561" s="16" t="s">
        <v>69</v>
      </c>
      <c r="C561" s="27" t="s">
        <v>124</v>
      </c>
      <c r="D561" s="27" t="s">
        <v>69</v>
      </c>
      <c r="E561" s="90">
        <v>7576478.3399999999</v>
      </c>
      <c r="F561" s="90">
        <v>713500</v>
      </c>
      <c r="G561" s="90">
        <v>8289978.3399999999</v>
      </c>
      <c r="H561" s="90">
        <v>2042885.63</v>
      </c>
      <c r="I561" s="90">
        <v>2042885.63</v>
      </c>
      <c r="J561" s="90">
        <v>1999116.64</v>
      </c>
      <c r="K561" s="101">
        <v>24.114859629416099</v>
      </c>
      <c r="L561" s="90">
        <v>1999116.64</v>
      </c>
    </row>
    <row r="562" spans="1:12" s="88" customFormat="1" ht="13.8" x14ac:dyDescent="0.2">
      <c r="A562" s="37" t="s">
        <v>468</v>
      </c>
      <c r="B562" s="16" t="s">
        <v>469</v>
      </c>
      <c r="C562" s="16" t="s">
        <v>1947</v>
      </c>
      <c r="D562" s="16" t="s">
        <v>2117</v>
      </c>
      <c r="E562" s="85">
        <v>475.5</v>
      </c>
      <c r="F562" s="85">
        <v>0</v>
      </c>
      <c r="G562" s="85">
        <v>475.5</v>
      </c>
      <c r="H562" s="85">
        <v>475.5</v>
      </c>
      <c r="I562" s="85">
        <v>475.5</v>
      </c>
      <c r="J562" s="85">
        <v>158.52000000000001</v>
      </c>
      <c r="K562" s="100">
        <v>33.337539432176698</v>
      </c>
      <c r="L562" s="85">
        <v>158.52000000000001</v>
      </c>
    </row>
    <row r="563" spans="1:12" s="88" customFormat="1" ht="13.8" x14ac:dyDescent="0.2">
      <c r="A563" s="37" t="s">
        <v>69</v>
      </c>
      <c r="B563" s="16" t="s">
        <v>69</v>
      </c>
      <c r="C563" s="16" t="s">
        <v>1948</v>
      </c>
      <c r="D563" s="16" t="s">
        <v>1949</v>
      </c>
      <c r="E563" s="85">
        <v>792.5</v>
      </c>
      <c r="F563" s="85">
        <v>0</v>
      </c>
      <c r="G563" s="85">
        <v>792.5</v>
      </c>
      <c r="H563" s="85">
        <v>792.5</v>
      </c>
      <c r="I563" s="85">
        <v>792.5</v>
      </c>
      <c r="J563" s="85">
        <v>158.52000000000001</v>
      </c>
      <c r="K563" s="100">
        <v>20.002523659306</v>
      </c>
      <c r="L563" s="85">
        <v>158.52000000000001</v>
      </c>
    </row>
    <row r="564" spans="1:12" s="88" customFormat="1" ht="13.8" x14ac:dyDescent="0.2">
      <c r="A564" s="37" t="s">
        <v>69</v>
      </c>
      <c r="B564" s="16" t="s">
        <v>69</v>
      </c>
      <c r="C564" s="16" t="s">
        <v>1950</v>
      </c>
      <c r="D564" s="16" t="s">
        <v>1951</v>
      </c>
      <c r="E564" s="85">
        <v>13132</v>
      </c>
      <c r="F564" s="85">
        <v>0</v>
      </c>
      <c r="G564" s="85">
        <v>13132</v>
      </c>
      <c r="H564" s="85">
        <v>0</v>
      </c>
      <c r="I564" s="85">
        <v>0</v>
      </c>
      <c r="J564" s="85">
        <v>0</v>
      </c>
      <c r="K564" s="100">
        <v>0</v>
      </c>
      <c r="L564" s="85">
        <v>0</v>
      </c>
    </row>
    <row r="565" spans="1:12" s="88" customFormat="1" ht="13.8" x14ac:dyDescent="0.2">
      <c r="A565" s="37" t="s">
        <v>69</v>
      </c>
      <c r="B565" s="16" t="s">
        <v>69</v>
      </c>
      <c r="C565" s="27" t="s">
        <v>124</v>
      </c>
      <c r="D565" s="27" t="s">
        <v>69</v>
      </c>
      <c r="E565" s="90">
        <v>14400</v>
      </c>
      <c r="F565" s="90">
        <v>0</v>
      </c>
      <c r="G565" s="90">
        <v>14400</v>
      </c>
      <c r="H565" s="90">
        <v>1268</v>
      </c>
      <c r="I565" s="90">
        <v>1268</v>
      </c>
      <c r="J565" s="90">
        <v>317.04000000000002</v>
      </c>
      <c r="K565" s="101">
        <v>2.2016666666666702</v>
      </c>
      <c r="L565" s="90">
        <v>317.04000000000002</v>
      </c>
    </row>
    <row r="566" spans="1:12" s="88" customFormat="1" ht="13.8" x14ac:dyDescent="0.2">
      <c r="A566" s="37" t="s">
        <v>470</v>
      </c>
      <c r="B566" s="16" t="s">
        <v>471</v>
      </c>
      <c r="C566" s="16" t="s">
        <v>1952</v>
      </c>
      <c r="D566" s="16" t="s">
        <v>2118</v>
      </c>
      <c r="E566" s="85">
        <v>120000</v>
      </c>
      <c r="F566" s="85">
        <v>108900</v>
      </c>
      <c r="G566" s="85">
        <v>228900</v>
      </c>
      <c r="H566" s="85">
        <v>182713.63</v>
      </c>
      <c r="I566" s="85">
        <v>182713.63</v>
      </c>
      <c r="J566" s="85">
        <v>5839.46</v>
      </c>
      <c r="K566" s="100">
        <v>2.55109654871123</v>
      </c>
      <c r="L566" s="85">
        <v>5839.46</v>
      </c>
    </row>
    <row r="567" spans="1:12" s="88" customFormat="1" ht="13.8" x14ac:dyDescent="0.2">
      <c r="A567" s="37" t="s">
        <v>69</v>
      </c>
      <c r="B567" s="16" t="s">
        <v>69</v>
      </c>
      <c r="C567" s="27" t="s">
        <v>124</v>
      </c>
      <c r="D567" s="27" t="s">
        <v>69</v>
      </c>
      <c r="E567" s="90">
        <v>120000</v>
      </c>
      <c r="F567" s="90">
        <v>108900</v>
      </c>
      <c r="G567" s="90">
        <v>228900</v>
      </c>
      <c r="H567" s="90">
        <v>182713.63</v>
      </c>
      <c r="I567" s="90">
        <v>182713.63</v>
      </c>
      <c r="J567" s="90">
        <v>5839.46</v>
      </c>
      <c r="K567" s="101">
        <v>2.55109654871123</v>
      </c>
      <c r="L567" s="90">
        <v>5839.46</v>
      </c>
    </row>
    <row r="568" spans="1:12" s="88" customFormat="1" ht="13.8" x14ac:dyDescent="0.2">
      <c r="A568" s="37" t="s">
        <v>472</v>
      </c>
      <c r="B568" s="16" t="s">
        <v>473</v>
      </c>
      <c r="C568" s="16" t="s">
        <v>1953</v>
      </c>
      <c r="D568" s="16" t="s">
        <v>1954</v>
      </c>
      <c r="E568" s="85">
        <v>2000</v>
      </c>
      <c r="F568" s="85">
        <v>0</v>
      </c>
      <c r="G568" s="85">
        <v>2000</v>
      </c>
      <c r="H568" s="85">
        <v>0</v>
      </c>
      <c r="I568" s="85">
        <v>0</v>
      </c>
      <c r="J568" s="85">
        <v>0</v>
      </c>
      <c r="K568" s="100">
        <v>0</v>
      </c>
      <c r="L568" s="85">
        <v>0</v>
      </c>
    </row>
    <row r="569" spans="1:12" s="88" customFormat="1" ht="13.8" x14ac:dyDescent="0.2">
      <c r="A569" s="37" t="s">
        <v>69</v>
      </c>
      <c r="B569" s="16" t="s">
        <v>69</v>
      </c>
      <c r="C569" s="27" t="s">
        <v>124</v>
      </c>
      <c r="D569" s="27" t="s">
        <v>69</v>
      </c>
      <c r="E569" s="90">
        <v>2000</v>
      </c>
      <c r="F569" s="90">
        <v>0</v>
      </c>
      <c r="G569" s="90">
        <v>2000</v>
      </c>
      <c r="H569" s="90">
        <v>0</v>
      </c>
      <c r="I569" s="90">
        <v>0</v>
      </c>
      <c r="J569" s="90">
        <v>0</v>
      </c>
      <c r="K569" s="101">
        <v>0</v>
      </c>
      <c r="L569" s="90">
        <v>0</v>
      </c>
    </row>
    <row r="570" spans="1:12" s="88" customFormat="1" ht="13.8" x14ac:dyDescent="0.2">
      <c r="A570" s="37" t="s">
        <v>474</v>
      </c>
      <c r="B570" s="16" t="s">
        <v>475</v>
      </c>
      <c r="C570" s="16" t="s">
        <v>1955</v>
      </c>
      <c r="D570" s="16" t="s">
        <v>1956</v>
      </c>
      <c r="E570" s="85">
        <v>170500</v>
      </c>
      <c r="F570" s="85">
        <v>0</v>
      </c>
      <c r="G570" s="85">
        <v>170500</v>
      </c>
      <c r="H570" s="85">
        <v>48601.01</v>
      </c>
      <c r="I570" s="85">
        <v>48601.01</v>
      </c>
      <c r="J570" s="85">
        <v>22643.33</v>
      </c>
      <c r="K570" s="100">
        <v>13.2805454545455</v>
      </c>
      <c r="L570" s="85">
        <v>10924.59</v>
      </c>
    </row>
    <row r="571" spans="1:12" s="88" customFormat="1" ht="13.8" x14ac:dyDescent="0.2">
      <c r="A571" s="37" t="s">
        <v>69</v>
      </c>
      <c r="B571" s="16" t="s">
        <v>69</v>
      </c>
      <c r="C571" s="16" t="s">
        <v>1957</v>
      </c>
      <c r="D571" s="16" t="s">
        <v>1958</v>
      </c>
      <c r="E571" s="85">
        <v>0</v>
      </c>
      <c r="F571" s="85">
        <v>6500000</v>
      </c>
      <c r="G571" s="85">
        <v>6500000</v>
      </c>
      <c r="H571" s="85">
        <v>6001580.9299999997</v>
      </c>
      <c r="I571" s="85">
        <v>5816109.7300000004</v>
      </c>
      <c r="J571" s="85">
        <v>211366.15</v>
      </c>
      <c r="K571" s="100">
        <v>3.2517869230769199</v>
      </c>
      <c r="L571" s="85">
        <v>160724.5</v>
      </c>
    </row>
    <row r="572" spans="1:12" s="88" customFormat="1" ht="13.8" x14ac:dyDescent="0.2">
      <c r="A572" s="37" t="s">
        <v>69</v>
      </c>
      <c r="B572" s="16" t="s">
        <v>69</v>
      </c>
      <c r="C572" s="27" t="s">
        <v>124</v>
      </c>
      <c r="D572" s="27" t="s">
        <v>69</v>
      </c>
      <c r="E572" s="90">
        <v>170500</v>
      </c>
      <c r="F572" s="90">
        <v>6500000</v>
      </c>
      <c r="G572" s="90">
        <v>6670500</v>
      </c>
      <c r="H572" s="90">
        <v>6050181.9400000004</v>
      </c>
      <c r="I572" s="90">
        <v>5864710.7400000002</v>
      </c>
      <c r="J572" s="90">
        <v>234009.48</v>
      </c>
      <c r="K572" s="101">
        <v>3.5081250281088399</v>
      </c>
      <c r="L572" s="90">
        <v>171649.09</v>
      </c>
    </row>
    <row r="573" spans="1:12" s="88" customFormat="1" ht="13.8" x14ac:dyDescent="0.2">
      <c r="A573" s="126" t="s">
        <v>265</v>
      </c>
      <c r="B573" s="127" t="s">
        <v>69</v>
      </c>
      <c r="C573" s="99" t="s">
        <v>69</v>
      </c>
      <c r="D573" s="70" t="s">
        <v>69</v>
      </c>
      <c r="E573" s="86">
        <v>371958147.00999999</v>
      </c>
      <c r="F573" s="86">
        <v>102972683.20999999</v>
      </c>
      <c r="G573" s="86">
        <v>474930830.22000003</v>
      </c>
      <c r="H573" s="86">
        <v>246354281.18000001</v>
      </c>
      <c r="I573" s="86">
        <v>219459750.78</v>
      </c>
      <c r="J573" s="86">
        <v>59894840.719999999</v>
      </c>
      <c r="K573" s="102">
        <v>12.6112766131134</v>
      </c>
      <c r="L573" s="86">
        <v>49650972.039999999</v>
      </c>
    </row>
    <row r="574" spans="1:12" s="88" customFormat="1" ht="13.8" x14ac:dyDescent="0.3">
      <c r="A574" s="39" t="s">
        <v>60</v>
      </c>
      <c r="B574" s="39"/>
      <c r="C574" s="39"/>
      <c r="D574" s="39"/>
      <c r="E574" s="39"/>
      <c r="F574" s="39"/>
      <c r="G574" s="39"/>
      <c r="H574" s="39"/>
      <c r="I574" s="39"/>
      <c r="J574" s="39"/>
      <c r="K574" s="103"/>
      <c r="L574" s="39"/>
    </row>
  </sheetData>
  <mergeCells count="4">
    <mergeCell ref="A5:B6"/>
    <mergeCell ref="C5:D6"/>
    <mergeCell ref="A1:L1"/>
    <mergeCell ref="A573:B573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57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62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4" t="s">
        <v>53</v>
      </c>
      <c r="B5" s="120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1706362370</v>
      </c>
      <c r="D7" s="17">
        <v>0</v>
      </c>
      <c r="E7" s="17">
        <v>1706362370</v>
      </c>
      <c r="F7" s="17">
        <v>733900006.99000001</v>
      </c>
      <c r="G7" s="19">
        <v>43.009622099788807</v>
      </c>
      <c r="H7" s="17">
        <v>720620466.72000003</v>
      </c>
    </row>
    <row r="8" spans="1:10" ht="13.8" x14ac:dyDescent="0.2">
      <c r="A8" s="23" t="s">
        <v>5</v>
      </c>
      <c r="B8" s="23" t="s">
        <v>26</v>
      </c>
      <c r="C8" s="17">
        <v>1810086140</v>
      </c>
      <c r="D8" s="17">
        <v>0</v>
      </c>
      <c r="E8" s="17">
        <v>1810086140</v>
      </c>
      <c r="F8" s="17">
        <v>875700627.12</v>
      </c>
      <c r="G8" s="19">
        <v>48.378947706875429</v>
      </c>
      <c r="H8" s="17">
        <v>856315747.14999998</v>
      </c>
    </row>
    <row r="9" spans="1:10" ht="13.8" x14ac:dyDescent="0.2">
      <c r="A9" s="23" t="s">
        <v>15</v>
      </c>
      <c r="B9" s="23" t="s">
        <v>27</v>
      </c>
      <c r="C9" s="17">
        <v>98629524.040000007</v>
      </c>
      <c r="D9" s="17">
        <v>4193454.38</v>
      </c>
      <c r="E9" s="17">
        <v>102822978.42</v>
      </c>
      <c r="F9" s="17">
        <v>41263477.270000003</v>
      </c>
      <c r="G9" s="19">
        <v>40.130599117107352</v>
      </c>
      <c r="H9" s="17">
        <v>24368650.739999998</v>
      </c>
    </row>
    <row r="10" spans="1:10" ht="13.8" x14ac:dyDescent="0.2">
      <c r="A10" s="23" t="s">
        <v>7</v>
      </c>
      <c r="B10" s="23" t="s">
        <v>8</v>
      </c>
      <c r="C10" s="17">
        <v>1592579164.1199999</v>
      </c>
      <c r="D10" s="17">
        <v>22793476.899999999</v>
      </c>
      <c r="E10" s="17">
        <v>1615372641.02</v>
      </c>
      <c r="F10" s="17">
        <v>480265828.24000001</v>
      </c>
      <c r="G10" s="19">
        <v>29.730962134950126</v>
      </c>
      <c r="H10" s="17">
        <v>430024048.93000001</v>
      </c>
    </row>
    <row r="11" spans="1:10" ht="13.8" x14ac:dyDescent="0.2">
      <c r="A11" s="23" t="s">
        <v>17</v>
      </c>
      <c r="B11" s="23" t="s">
        <v>28</v>
      </c>
      <c r="C11" s="17">
        <v>11675624.27</v>
      </c>
      <c r="D11" s="17">
        <v>0</v>
      </c>
      <c r="E11" s="17">
        <v>11675624.27</v>
      </c>
      <c r="F11" s="17">
        <v>5033912.3</v>
      </c>
      <c r="G11" s="19">
        <v>43.114716469032111</v>
      </c>
      <c r="H11" s="17">
        <v>4253158.47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229312.09</v>
      </c>
      <c r="G12" s="19">
        <v>0</v>
      </c>
      <c r="H12" s="17">
        <v>229312.09</v>
      </c>
    </row>
    <row r="13" spans="1:10" ht="13.8" x14ac:dyDescent="0.2">
      <c r="A13" s="23" t="s">
        <v>11</v>
      </c>
      <c r="B13" s="23" t="s">
        <v>12</v>
      </c>
      <c r="C13" s="17">
        <v>404375664.13</v>
      </c>
      <c r="D13" s="17">
        <v>54309627.799999997</v>
      </c>
      <c r="E13" s="17">
        <v>458685291.93000001</v>
      </c>
      <c r="F13" s="17">
        <v>190332262.88</v>
      </c>
      <c r="G13" s="19">
        <v>41.495174628151503</v>
      </c>
      <c r="H13" s="17">
        <v>136416545.44</v>
      </c>
    </row>
    <row r="14" spans="1:10" ht="13.8" x14ac:dyDescent="0.2">
      <c r="A14" s="118" t="s">
        <v>35</v>
      </c>
      <c r="B14" s="119"/>
      <c r="C14" s="20">
        <f>SUM(C7:C13)</f>
        <v>5623708486.5600004</v>
      </c>
      <c r="D14" s="20">
        <f t="shared" ref="D14:H14" si="0">SUM(D7:D13)</f>
        <v>81296559.079999998</v>
      </c>
      <c r="E14" s="20">
        <f t="shared" si="0"/>
        <v>5705005045.6400013</v>
      </c>
      <c r="F14" s="20">
        <f t="shared" si="0"/>
        <v>2326725426.8899999</v>
      </c>
      <c r="G14" s="31">
        <v>40.783932849773358</v>
      </c>
      <c r="H14" s="20">
        <f t="shared" si="0"/>
        <v>2172227929.54</v>
      </c>
    </row>
    <row r="15" spans="1:10" ht="13.8" x14ac:dyDescent="0.2">
      <c r="A15" s="23" t="s">
        <v>19</v>
      </c>
      <c r="B15" s="23" t="s">
        <v>20</v>
      </c>
      <c r="C15" s="17">
        <v>13838608.210000001</v>
      </c>
      <c r="D15" s="17">
        <v>345630397.04000002</v>
      </c>
      <c r="E15" s="17">
        <v>359469005.25</v>
      </c>
      <c r="F15" s="17">
        <v>336475.72</v>
      </c>
      <c r="G15" s="19">
        <v>9.360354163664017E-2</v>
      </c>
      <c r="H15" s="17">
        <v>325009.43</v>
      </c>
    </row>
    <row r="16" spans="1:10" ht="13.8" x14ac:dyDescent="0.2">
      <c r="A16" s="23" t="s">
        <v>21</v>
      </c>
      <c r="B16" s="23" t="s">
        <v>22</v>
      </c>
      <c r="C16" s="17">
        <v>1806298577.05</v>
      </c>
      <c r="D16" s="17">
        <v>0</v>
      </c>
      <c r="E16" s="17">
        <v>1806298577.05</v>
      </c>
      <c r="F16" s="17">
        <v>737062775.28999996</v>
      </c>
      <c r="G16" s="19">
        <v>40.805146206434586</v>
      </c>
      <c r="H16" s="17">
        <v>737062775.28999996</v>
      </c>
    </row>
    <row r="17" spans="1:8" ht="13.8" x14ac:dyDescent="0.2">
      <c r="A17" s="118" t="s">
        <v>36</v>
      </c>
      <c r="B17" s="119"/>
      <c r="C17" s="20">
        <f>SUM(C15:C16)</f>
        <v>1820137185.26</v>
      </c>
      <c r="D17" s="20">
        <f t="shared" ref="D17:H17" si="1">SUM(D15:D16)</f>
        <v>345630397.04000002</v>
      </c>
      <c r="E17" s="20">
        <f t="shared" si="1"/>
        <v>2165767582.3000002</v>
      </c>
      <c r="F17" s="20">
        <f t="shared" si="1"/>
        <v>737399251.00999999</v>
      </c>
      <c r="G17" s="31">
        <v>34.047940186956595</v>
      </c>
      <c r="H17" s="20">
        <f t="shared" si="1"/>
        <v>737387784.71999991</v>
      </c>
    </row>
    <row r="18" spans="1:8" ht="13.8" x14ac:dyDescent="0.2">
      <c r="A18" s="123" t="s">
        <v>33</v>
      </c>
      <c r="B18" s="124"/>
      <c r="C18" s="21">
        <f>+C14+C17</f>
        <v>7443845671.8200006</v>
      </c>
      <c r="D18" s="21">
        <f t="shared" ref="D18:H18" si="2">+D14+D17</f>
        <v>426926956.12</v>
      </c>
      <c r="E18" s="21">
        <f t="shared" si="2"/>
        <v>7870772627.9400015</v>
      </c>
      <c r="F18" s="21">
        <f t="shared" si="2"/>
        <v>3064124677.8999996</v>
      </c>
      <c r="G18" s="32">
        <v>38.930417923938499</v>
      </c>
      <c r="H18" s="21">
        <f t="shared" si="2"/>
        <v>2909615714.2599998</v>
      </c>
    </row>
    <row r="19" spans="1:8" ht="13.8" x14ac:dyDescent="0.3">
      <c r="A19" s="39" t="s">
        <v>61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10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10"/>
      <c r="B3" s="10"/>
      <c r="C3" s="105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62</v>
      </c>
      <c r="B4" s="11"/>
      <c r="C4" s="106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4" t="s">
        <v>53</v>
      </c>
      <c r="B5" s="115"/>
      <c r="C5" s="125" t="s">
        <v>46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49" t="s">
        <v>67</v>
      </c>
      <c r="D7" s="16" t="s">
        <v>68</v>
      </c>
      <c r="E7" s="38">
        <v>4355342.6399999997</v>
      </c>
      <c r="F7" s="38">
        <v>71994.649999999994</v>
      </c>
      <c r="G7" s="38">
        <v>4427337.29</v>
      </c>
      <c r="H7" s="38">
        <v>3972411.38</v>
      </c>
      <c r="I7" s="38">
        <v>3972411.38</v>
      </c>
      <c r="J7" s="38">
        <v>2164107.4500000002</v>
      </c>
      <c r="K7" s="35">
        <v>48.880564281561703</v>
      </c>
      <c r="L7" s="38">
        <v>1155013.5900000001</v>
      </c>
    </row>
    <row r="8" spans="1:12" ht="13.8" x14ac:dyDescent="0.2">
      <c r="A8" s="37" t="s">
        <v>69</v>
      </c>
      <c r="B8" s="16" t="s">
        <v>69</v>
      </c>
      <c r="C8" s="49" t="s">
        <v>70</v>
      </c>
      <c r="D8" s="16" t="s">
        <v>71</v>
      </c>
      <c r="E8" s="38">
        <v>5211304.2300000004</v>
      </c>
      <c r="F8" s="38">
        <v>11709.33</v>
      </c>
      <c r="G8" s="38">
        <v>5223013.5599999996</v>
      </c>
      <c r="H8" s="38">
        <v>2085330.76</v>
      </c>
      <c r="I8" s="38">
        <v>2085330.76</v>
      </c>
      <c r="J8" s="38">
        <v>2085330.76</v>
      </c>
      <c r="K8" s="35">
        <v>39.925815547758198</v>
      </c>
      <c r="L8" s="38">
        <v>2085330.76</v>
      </c>
    </row>
    <row r="9" spans="1:12" ht="13.8" x14ac:dyDescent="0.2">
      <c r="A9" s="37" t="s">
        <v>69</v>
      </c>
      <c r="B9" s="16" t="s">
        <v>69</v>
      </c>
      <c r="C9" s="49" t="s">
        <v>72</v>
      </c>
      <c r="D9" s="16" t="s">
        <v>73</v>
      </c>
      <c r="E9" s="38">
        <v>5201063.49</v>
      </c>
      <c r="F9" s="38">
        <v>25694.71</v>
      </c>
      <c r="G9" s="38">
        <v>5226758.2</v>
      </c>
      <c r="H9" s="38">
        <v>2547356.4300000002</v>
      </c>
      <c r="I9" s="38">
        <v>2547356.4300000002</v>
      </c>
      <c r="J9" s="38">
        <v>2013907.24</v>
      </c>
      <c r="K9" s="35">
        <v>38.530713741454498</v>
      </c>
      <c r="L9" s="38">
        <v>1541827.59</v>
      </c>
    </row>
    <row r="10" spans="1:12" ht="13.8" x14ac:dyDescent="0.2">
      <c r="A10" s="37" t="s">
        <v>69</v>
      </c>
      <c r="B10" s="16" t="s">
        <v>69</v>
      </c>
      <c r="C10" s="49" t="s">
        <v>74</v>
      </c>
      <c r="D10" s="16" t="s">
        <v>75</v>
      </c>
      <c r="E10" s="38">
        <v>151562867.53</v>
      </c>
      <c r="F10" s="38">
        <v>3020616.74</v>
      </c>
      <c r="G10" s="38">
        <v>154583484.27000001</v>
      </c>
      <c r="H10" s="38">
        <v>48505837.210000001</v>
      </c>
      <c r="I10" s="38">
        <v>48505837.210000001</v>
      </c>
      <c r="J10" s="38">
        <v>46038082.649999999</v>
      </c>
      <c r="K10" s="35">
        <v>29.782018996019399</v>
      </c>
      <c r="L10" s="38">
        <v>44413468.140000001</v>
      </c>
    </row>
    <row r="11" spans="1:12" ht="13.8" x14ac:dyDescent="0.2">
      <c r="A11" s="37" t="s">
        <v>69</v>
      </c>
      <c r="B11" s="16" t="s">
        <v>69</v>
      </c>
      <c r="C11" s="49" t="s">
        <v>76</v>
      </c>
      <c r="D11" s="16" t="s">
        <v>77</v>
      </c>
      <c r="E11" s="38">
        <v>150386621.97999999</v>
      </c>
      <c r="F11" s="38">
        <v>1102193.19</v>
      </c>
      <c r="G11" s="38">
        <v>151488815.16999999</v>
      </c>
      <c r="H11" s="38">
        <v>62415512.25</v>
      </c>
      <c r="I11" s="38">
        <v>62415512.25</v>
      </c>
      <c r="J11" s="38">
        <v>61046591.109999999</v>
      </c>
      <c r="K11" s="35">
        <v>40.297754683402701</v>
      </c>
      <c r="L11" s="38">
        <v>60156847.729999997</v>
      </c>
    </row>
    <row r="12" spans="1:12" ht="13.8" x14ac:dyDescent="0.2">
      <c r="A12" s="37" t="s">
        <v>69</v>
      </c>
      <c r="B12" s="16" t="s">
        <v>69</v>
      </c>
      <c r="C12" s="49" t="s">
        <v>78</v>
      </c>
      <c r="D12" s="16" t="s">
        <v>79</v>
      </c>
      <c r="E12" s="38">
        <v>144357.51999999999</v>
      </c>
      <c r="F12" s="38">
        <v>2887.15</v>
      </c>
      <c r="G12" s="38">
        <v>147244.67000000001</v>
      </c>
      <c r="H12" s="38">
        <v>147239.76999999999</v>
      </c>
      <c r="I12" s="38">
        <v>147239.76999999999</v>
      </c>
      <c r="J12" s="38">
        <v>73140.37</v>
      </c>
      <c r="K12" s="35">
        <v>49.672677455829103</v>
      </c>
      <c r="L12" s="38">
        <v>29565.8</v>
      </c>
    </row>
    <row r="13" spans="1:12" ht="13.8" x14ac:dyDescent="0.2">
      <c r="A13" s="37" t="s">
        <v>69</v>
      </c>
      <c r="B13" s="16" t="s">
        <v>69</v>
      </c>
      <c r="C13" s="49" t="s">
        <v>80</v>
      </c>
      <c r="D13" s="16" t="s">
        <v>81</v>
      </c>
      <c r="E13" s="38">
        <v>300026065.45999998</v>
      </c>
      <c r="F13" s="38">
        <v>9026487.2100000009</v>
      </c>
      <c r="G13" s="38">
        <v>309052552.67000002</v>
      </c>
      <c r="H13" s="38">
        <v>111108317.37</v>
      </c>
      <c r="I13" s="38">
        <v>111108317.37</v>
      </c>
      <c r="J13" s="38">
        <v>111108317.37</v>
      </c>
      <c r="K13" s="35">
        <v>35.951269908661502</v>
      </c>
      <c r="L13" s="38">
        <v>111108317.37</v>
      </c>
    </row>
    <row r="14" spans="1:12" ht="13.8" x14ac:dyDescent="0.2">
      <c r="A14" s="37" t="s">
        <v>69</v>
      </c>
      <c r="B14" s="16" t="s">
        <v>69</v>
      </c>
      <c r="C14" s="49" t="s">
        <v>82</v>
      </c>
      <c r="D14" s="16" t="s">
        <v>83</v>
      </c>
      <c r="E14" s="38">
        <v>295271159.11000001</v>
      </c>
      <c r="F14" s="38">
        <v>5905423.2000000002</v>
      </c>
      <c r="G14" s="38">
        <v>301176582.31</v>
      </c>
      <c r="H14" s="38">
        <v>119444458.95</v>
      </c>
      <c r="I14" s="38">
        <v>119444458.95</v>
      </c>
      <c r="J14" s="38">
        <v>119444458.95</v>
      </c>
      <c r="K14" s="35">
        <v>39.659278299086402</v>
      </c>
      <c r="L14" s="38">
        <v>119444458.95</v>
      </c>
    </row>
    <row r="15" spans="1:12" ht="13.8" x14ac:dyDescent="0.2">
      <c r="A15" s="37" t="s">
        <v>69</v>
      </c>
      <c r="B15" s="16" t="s">
        <v>69</v>
      </c>
      <c r="C15" s="49" t="s">
        <v>84</v>
      </c>
      <c r="D15" s="16" t="s">
        <v>85</v>
      </c>
      <c r="E15" s="38">
        <v>27313630</v>
      </c>
      <c r="F15" s="38">
        <v>0</v>
      </c>
      <c r="G15" s="38">
        <v>27313630</v>
      </c>
      <c r="H15" s="38">
        <v>8772521.5899999999</v>
      </c>
      <c r="I15" s="38">
        <v>8772521.5899999999</v>
      </c>
      <c r="J15" s="38">
        <v>8772521.5899999999</v>
      </c>
      <c r="K15" s="35">
        <v>32.117743375743203</v>
      </c>
      <c r="L15" s="38">
        <v>8772521.5899999999</v>
      </c>
    </row>
    <row r="16" spans="1:12" ht="13.8" x14ac:dyDescent="0.2">
      <c r="A16" s="37" t="s">
        <v>69</v>
      </c>
      <c r="B16" s="16" t="s">
        <v>69</v>
      </c>
      <c r="C16" s="49" t="s">
        <v>86</v>
      </c>
      <c r="D16" s="16" t="s">
        <v>87</v>
      </c>
      <c r="E16" s="38">
        <v>16672716</v>
      </c>
      <c r="F16" s="38">
        <v>0</v>
      </c>
      <c r="G16" s="38">
        <v>16672716</v>
      </c>
      <c r="H16" s="38">
        <v>6729896.6299999999</v>
      </c>
      <c r="I16" s="38">
        <v>6729896.6299999999</v>
      </c>
      <c r="J16" s="38">
        <v>6729896.6299999999</v>
      </c>
      <c r="K16" s="35">
        <v>40.364728997962899</v>
      </c>
      <c r="L16" s="38">
        <v>6729896.6299999999</v>
      </c>
    </row>
    <row r="17" spans="1:12" ht="13.8" x14ac:dyDescent="0.2">
      <c r="A17" s="37" t="s">
        <v>69</v>
      </c>
      <c r="B17" s="16" t="s">
        <v>69</v>
      </c>
      <c r="C17" s="49" t="s">
        <v>88</v>
      </c>
      <c r="D17" s="16" t="s">
        <v>89</v>
      </c>
      <c r="E17" s="38">
        <v>101752772.37</v>
      </c>
      <c r="F17" s="38">
        <v>1730646</v>
      </c>
      <c r="G17" s="38">
        <v>103483418.37</v>
      </c>
      <c r="H17" s="38">
        <v>36080981.560000002</v>
      </c>
      <c r="I17" s="38">
        <v>36080981.560000002</v>
      </c>
      <c r="J17" s="38">
        <v>35929445.780000001</v>
      </c>
      <c r="K17" s="35">
        <v>34.720002823578902</v>
      </c>
      <c r="L17" s="38">
        <v>35853677.890000001</v>
      </c>
    </row>
    <row r="18" spans="1:12" ht="13.8" x14ac:dyDescent="0.2">
      <c r="A18" s="37" t="s">
        <v>69</v>
      </c>
      <c r="B18" s="16" t="s">
        <v>69</v>
      </c>
      <c r="C18" s="49" t="s">
        <v>90</v>
      </c>
      <c r="D18" s="16" t="s">
        <v>91</v>
      </c>
      <c r="E18" s="38">
        <v>5237819.37</v>
      </c>
      <c r="F18" s="38">
        <v>281235.25</v>
      </c>
      <c r="G18" s="38">
        <v>5519054.6200000001</v>
      </c>
      <c r="H18" s="38">
        <v>786588.91</v>
      </c>
      <c r="I18" s="38">
        <v>786588.91</v>
      </c>
      <c r="J18" s="38">
        <v>768460.33</v>
      </c>
      <c r="K18" s="35">
        <v>13.9237674368224</v>
      </c>
      <c r="L18" s="38">
        <v>759396.04</v>
      </c>
    </row>
    <row r="19" spans="1:12" ht="13.8" x14ac:dyDescent="0.2">
      <c r="A19" s="37" t="s">
        <v>69</v>
      </c>
      <c r="B19" s="16" t="s">
        <v>69</v>
      </c>
      <c r="C19" s="49" t="s">
        <v>92</v>
      </c>
      <c r="D19" s="16" t="s">
        <v>93</v>
      </c>
      <c r="E19" s="38">
        <v>2893363.93</v>
      </c>
      <c r="F19" s="38">
        <v>51510.58</v>
      </c>
      <c r="G19" s="38">
        <v>2944874.51</v>
      </c>
      <c r="H19" s="38">
        <v>1022140.62</v>
      </c>
      <c r="I19" s="38">
        <v>1022140.62</v>
      </c>
      <c r="J19" s="38">
        <v>1022140.62</v>
      </c>
      <c r="K19" s="35">
        <v>34.709140118843301</v>
      </c>
      <c r="L19" s="38">
        <v>1022140.62</v>
      </c>
    </row>
    <row r="20" spans="1:12" ht="13.8" x14ac:dyDescent="0.2">
      <c r="A20" s="37" t="s">
        <v>69</v>
      </c>
      <c r="B20" s="16" t="s">
        <v>69</v>
      </c>
      <c r="C20" s="49" t="s">
        <v>94</v>
      </c>
      <c r="D20" s="16" t="s">
        <v>95</v>
      </c>
      <c r="E20" s="38">
        <v>167032.35999999999</v>
      </c>
      <c r="F20" s="38">
        <v>3270.1</v>
      </c>
      <c r="G20" s="38">
        <v>170302.46</v>
      </c>
      <c r="H20" s="38">
        <v>168096.4</v>
      </c>
      <c r="I20" s="38">
        <v>168096.4</v>
      </c>
      <c r="J20" s="38">
        <v>84163.71</v>
      </c>
      <c r="K20" s="35">
        <v>49.420137559962399</v>
      </c>
      <c r="L20" s="38">
        <v>3298.74</v>
      </c>
    </row>
    <row r="21" spans="1:12" ht="13.8" x14ac:dyDescent="0.2">
      <c r="A21" s="37" t="s">
        <v>69</v>
      </c>
      <c r="B21" s="16" t="s">
        <v>69</v>
      </c>
      <c r="C21" s="49" t="s">
        <v>96</v>
      </c>
      <c r="D21" s="16" t="s">
        <v>97</v>
      </c>
      <c r="E21" s="38">
        <v>924314.07</v>
      </c>
      <c r="F21" s="38">
        <v>5736</v>
      </c>
      <c r="G21" s="38">
        <v>930050.07</v>
      </c>
      <c r="H21" s="38">
        <v>42965.46</v>
      </c>
      <c r="I21" s="38">
        <v>42965.46</v>
      </c>
      <c r="J21" s="38">
        <v>29105.46</v>
      </c>
      <c r="K21" s="35">
        <v>3.1294508692419098</v>
      </c>
      <c r="L21" s="38">
        <v>21925.46</v>
      </c>
    </row>
    <row r="22" spans="1:12" ht="13.8" x14ac:dyDescent="0.2">
      <c r="A22" s="37" t="s">
        <v>69</v>
      </c>
      <c r="B22" s="16" t="s">
        <v>69</v>
      </c>
      <c r="C22" s="49" t="s">
        <v>98</v>
      </c>
      <c r="D22" s="16" t="s">
        <v>99</v>
      </c>
      <c r="E22" s="38">
        <v>209287003.06</v>
      </c>
      <c r="F22" s="38">
        <v>3232476.28</v>
      </c>
      <c r="G22" s="38">
        <v>212519479.34</v>
      </c>
      <c r="H22" s="38">
        <v>52889449.350000001</v>
      </c>
      <c r="I22" s="38">
        <v>52889449.350000001</v>
      </c>
      <c r="J22" s="38">
        <v>51494243.82</v>
      </c>
      <c r="K22" s="35">
        <v>24.230364190576999</v>
      </c>
      <c r="L22" s="38">
        <v>49606066.350000001</v>
      </c>
    </row>
    <row r="23" spans="1:12" ht="13.8" x14ac:dyDescent="0.2">
      <c r="A23" s="37" t="s">
        <v>69</v>
      </c>
      <c r="B23" s="16" t="s">
        <v>69</v>
      </c>
      <c r="C23" s="49" t="s">
        <v>100</v>
      </c>
      <c r="D23" s="16" t="s">
        <v>101</v>
      </c>
      <c r="E23" s="38">
        <v>762285.9</v>
      </c>
      <c r="F23" s="38">
        <v>1713.53</v>
      </c>
      <c r="G23" s="38">
        <v>763999.43</v>
      </c>
      <c r="H23" s="38">
        <v>233961.98</v>
      </c>
      <c r="I23" s="38">
        <v>233961.98</v>
      </c>
      <c r="J23" s="38">
        <v>189981.45</v>
      </c>
      <c r="K23" s="35">
        <v>24.866700489553999</v>
      </c>
      <c r="L23" s="38">
        <v>157822.1</v>
      </c>
    </row>
    <row r="24" spans="1:12" ht="13.8" x14ac:dyDescent="0.2">
      <c r="A24" s="37" t="s">
        <v>69</v>
      </c>
      <c r="B24" s="16" t="s">
        <v>69</v>
      </c>
      <c r="C24" s="49" t="s">
        <v>102</v>
      </c>
      <c r="D24" s="16" t="s">
        <v>103</v>
      </c>
      <c r="E24" s="38">
        <v>207599.74</v>
      </c>
      <c r="F24" s="38">
        <v>20</v>
      </c>
      <c r="G24" s="38">
        <v>207619.74</v>
      </c>
      <c r="H24" s="38">
        <v>109096.03</v>
      </c>
      <c r="I24" s="38">
        <v>109096.03</v>
      </c>
      <c r="J24" s="38">
        <v>108582.69</v>
      </c>
      <c r="K24" s="35">
        <v>52.298827654827001</v>
      </c>
      <c r="L24" s="38">
        <v>82818.759999999995</v>
      </c>
    </row>
    <row r="25" spans="1:12" ht="13.8" x14ac:dyDescent="0.2">
      <c r="A25" s="37" t="s">
        <v>69</v>
      </c>
      <c r="B25" s="16" t="s">
        <v>69</v>
      </c>
      <c r="C25" s="49" t="s">
        <v>104</v>
      </c>
      <c r="D25" s="16" t="s">
        <v>105</v>
      </c>
      <c r="E25" s="38">
        <v>4312097.2699999996</v>
      </c>
      <c r="F25" s="38">
        <v>-16201.07</v>
      </c>
      <c r="G25" s="38">
        <v>4295896.2</v>
      </c>
      <c r="H25" s="38">
        <v>216458.18</v>
      </c>
      <c r="I25" s="38">
        <v>216458.18</v>
      </c>
      <c r="J25" s="38">
        <v>118952.55</v>
      </c>
      <c r="K25" s="35">
        <v>2.7689810102953598</v>
      </c>
      <c r="L25" s="38">
        <v>48004.24</v>
      </c>
    </row>
    <row r="26" spans="1:12" ht="13.8" x14ac:dyDescent="0.2">
      <c r="A26" s="37" t="s">
        <v>69</v>
      </c>
      <c r="B26" s="16" t="s">
        <v>69</v>
      </c>
      <c r="C26" s="49" t="s">
        <v>106</v>
      </c>
      <c r="D26" s="16" t="s">
        <v>107</v>
      </c>
      <c r="E26" s="38">
        <v>207589.78</v>
      </c>
      <c r="F26" s="38">
        <v>0</v>
      </c>
      <c r="G26" s="38">
        <v>207589.78</v>
      </c>
      <c r="H26" s="38">
        <v>8489.9</v>
      </c>
      <c r="I26" s="38">
        <v>8489.9</v>
      </c>
      <c r="J26" s="38">
        <v>8489.9</v>
      </c>
      <c r="K26" s="35">
        <v>4.0897485415707804</v>
      </c>
      <c r="L26" s="38">
        <v>8489.9</v>
      </c>
    </row>
    <row r="27" spans="1:12" ht="13.8" x14ac:dyDescent="0.2">
      <c r="A27" s="37" t="s">
        <v>69</v>
      </c>
      <c r="B27" s="16" t="s">
        <v>69</v>
      </c>
      <c r="C27" s="49" t="s">
        <v>108</v>
      </c>
      <c r="D27" s="16" t="s">
        <v>109</v>
      </c>
      <c r="E27" s="38">
        <v>31771205.41</v>
      </c>
      <c r="F27" s="38">
        <v>-30215200.870000001</v>
      </c>
      <c r="G27" s="38">
        <v>1556004.54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49" t="s">
        <v>110</v>
      </c>
      <c r="D28" s="16" t="s">
        <v>111</v>
      </c>
      <c r="E28" s="38">
        <v>615157142.00999999</v>
      </c>
      <c r="F28" s="38">
        <v>12308507.890000001</v>
      </c>
      <c r="G28" s="38">
        <v>627465649.89999998</v>
      </c>
      <c r="H28" s="38">
        <v>207655236.56</v>
      </c>
      <c r="I28" s="38">
        <v>207655236.56</v>
      </c>
      <c r="J28" s="38">
        <v>207655236.56</v>
      </c>
      <c r="K28" s="35">
        <v>33.094279598109402</v>
      </c>
      <c r="L28" s="38">
        <v>207655236.56</v>
      </c>
    </row>
    <row r="29" spans="1:12" ht="13.8" x14ac:dyDescent="0.2">
      <c r="A29" s="37" t="s">
        <v>69</v>
      </c>
      <c r="B29" s="16" t="s">
        <v>69</v>
      </c>
      <c r="C29" s="49" t="s">
        <v>112</v>
      </c>
      <c r="D29" s="16" t="s">
        <v>113</v>
      </c>
      <c r="E29" s="38">
        <v>107052075.5</v>
      </c>
      <c r="F29" s="38">
        <v>2189847.7599999998</v>
      </c>
      <c r="G29" s="38">
        <v>109241923.26000001</v>
      </c>
      <c r="H29" s="38">
        <v>76714154.469999999</v>
      </c>
      <c r="I29" s="38">
        <v>76714154.469999999</v>
      </c>
      <c r="J29" s="38">
        <v>76714154.469999999</v>
      </c>
      <c r="K29" s="35">
        <v>70.2240972885632</v>
      </c>
      <c r="L29" s="38">
        <v>76714154.469999999</v>
      </c>
    </row>
    <row r="30" spans="1:12" ht="13.8" x14ac:dyDescent="0.2">
      <c r="A30" s="37" t="s">
        <v>69</v>
      </c>
      <c r="B30" s="16" t="s">
        <v>69</v>
      </c>
      <c r="C30" s="49" t="s">
        <v>114</v>
      </c>
      <c r="D30" s="16" t="s">
        <v>115</v>
      </c>
      <c r="E30" s="38">
        <v>4901981.29</v>
      </c>
      <c r="F30" s="38">
        <v>98039.63</v>
      </c>
      <c r="G30" s="38">
        <v>5000020.92</v>
      </c>
      <c r="H30" s="38">
        <v>2424574.08</v>
      </c>
      <c r="I30" s="38">
        <v>2424574.08</v>
      </c>
      <c r="J30" s="38">
        <v>2424574.08</v>
      </c>
      <c r="K30" s="35">
        <v>48.491278712489901</v>
      </c>
      <c r="L30" s="38">
        <v>2424574.08</v>
      </c>
    </row>
    <row r="31" spans="1:12" ht="13.8" x14ac:dyDescent="0.2">
      <c r="A31" s="37" t="s">
        <v>69</v>
      </c>
      <c r="B31" s="16" t="s">
        <v>69</v>
      </c>
      <c r="C31" s="49" t="s">
        <v>116</v>
      </c>
      <c r="D31" s="16" t="s">
        <v>117</v>
      </c>
      <c r="E31" s="38">
        <v>1148874.6499999999</v>
      </c>
      <c r="F31" s="38">
        <v>22977.49</v>
      </c>
      <c r="G31" s="38">
        <v>1171852.1399999999</v>
      </c>
      <c r="H31" s="38">
        <v>680762.52</v>
      </c>
      <c r="I31" s="38">
        <v>680762.52</v>
      </c>
      <c r="J31" s="38">
        <v>680762.52</v>
      </c>
      <c r="K31" s="35">
        <v>58.092868269199897</v>
      </c>
      <c r="L31" s="38">
        <v>680762.52</v>
      </c>
    </row>
    <row r="32" spans="1:12" ht="13.8" x14ac:dyDescent="0.2">
      <c r="A32" s="37" t="s">
        <v>69</v>
      </c>
      <c r="B32" s="16" t="s">
        <v>69</v>
      </c>
      <c r="C32" s="49" t="s">
        <v>118</v>
      </c>
      <c r="D32" s="16" t="s">
        <v>119</v>
      </c>
      <c r="E32" s="38">
        <v>176242542.19</v>
      </c>
      <c r="F32" s="38">
        <v>801995.47</v>
      </c>
      <c r="G32" s="38">
        <v>177044537.66</v>
      </c>
      <c r="H32" s="38">
        <v>75953718.659999996</v>
      </c>
      <c r="I32" s="38">
        <v>75953718.659999996</v>
      </c>
      <c r="J32" s="38">
        <v>75953718.659999996</v>
      </c>
      <c r="K32" s="35">
        <v>42.900910507537397</v>
      </c>
      <c r="L32" s="38">
        <v>75944347.290000007</v>
      </c>
    </row>
    <row r="33" spans="1:12" ht="13.8" x14ac:dyDescent="0.2">
      <c r="A33" s="37" t="s">
        <v>69</v>
      </c>
      <c r="B33" s="16" t="s">
        <v>69</v>
      </c>
      <c r="C33" s="49" t="s">
        <v>120</v>
      </c>
      <c r="D33" s="16" t="s">
        <v>121</v>
      </c>
      <c r="E33" s="38">
        <v>252768143.28999999</v>
      </c>
      <c r="F33" s="38">
        <v>18394.810000000001</v>
      </c>
      <c r="G33" s="38">
        <v>252786538.09999999</v>
      </c>
      <c r="H33" s="38">
        <v>100796467.72</v>
      </c>
      <c r="I33" s="38">
        <v>100796467.72</v>
      </c>
      <c r="J33" s="38">
        <v>100796467.72</v>
      </c>
      <c r="K33" s="35">
        <v>39.874143804337301</v>
      </c>
      <c r="L33" s="38">
        <v>81696251.239999995</v>
      </c>
    </row>
    <row r="34" spans="1:12" ht="13.8" x14ac:dyDescent="0.2">
      <c r="A34" s="37" t="s">
        <v>69</v>
      </c>
      <c r="B34" s="16" t="s">
        <v>69</v>
      </c>
      <c r="C34" s="49" t="s">
        <v>122</v>
      </c>
      <c r="D34" s="16" t="s">
        <v>123</v>
      </c>
      <c r="E34" s="38">
        <v>34480054.359999999</v>
      </c>
      <c r="F34" s="38">
        <v>689601.09</v>
      </c>
      <c r="G34" s="38">
        <v>35169655.450000003</v>
      </c>
      <c r="H34" s="38">
        <v>15580398.689999999</v>
      </c>
      <c r="I34" s="38">
        <v>15580398.689999999</v>
      </c>
      <c r="J34" s="38">
        <v>15580398.689999999</v>
      </c>
      <c r="K34" s="35">
        <v>44.300686175758401</v>
      </c>
      <c r="L34" s="38">
        <v>15580398.689999999</v>
      </c>
    </row>
    <row r="35" spans="1:12" ht="13.8" x14ac:dyDescent="0.2">
      <c r="A35" s="37" t="s">
        <v>69</v>
      </c>
      <c r="B35" s="16" t="s">
        <v>69</v>
      </c>
      <c r="C35" s="107" t="s">
        <v>124</v>
      </c>
      <c r="D35" s="27" t="s">
        <v>69</v>
      </c>
      <c r="E35" s="28">
        <v>2505419024.5100002</v>
      </c>
      <c r="F35" s="28">
        <v>10371576.119999999</v>
      </c>
      <c r="G35" s="28">
        <v>2515790600.6300001</v>
      </c>
      <c r="H35" s="28">
        <v>937092423.42999995</v>
      </c>
      <c r="I35" s="28">
        <v>937092423.42999995</v>
      </c>
      <c r="J35" s="28">
        <v>929035233.13</v>
      </c>
      <c r="K35" s="29">
        <v>36.928162180801202</v>
      </c>
      <c r="L35" s="28">
        <v>903696613.10000002</v>
      </c>
    </row>
    <row r="36" spans="1:12" ht="13.8" x14ac:dyDescent="0.2">
      <c r="A36" s="37" t="s">
        <v>5</v>
      </c>
      <c r="B36" s="16" t="s">
        <v>6</v>
      </c>
      <c r="C36" s="49" t="s">
        <v>125</v>
      </c>
      <c r="D36" s="16" t="s">
        <v>126</v>
      </c>
      <c r="E36" s="38">
        <v>33058</v>
      </c>
      <c r="F36" s="38">
        <v>0</v>
      </c>
      <c r="G36" s="38">
        <v>33058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49" t="s">
        <v>127</v>
      </c>
      <c r="D37" s="16" t="s">
        <v>128</v>
      </c>
      <c r="E37" s="38">
        <v>9086559.5700000003</v>
      </c>
      <c r="F37" s="38">
        <v>180860.22</v>
      </c>
      <c r="G37" s="38">
        <v>9267419.7899999991</v>
      </c>
      <c r="H37" s="38">
        <v>10912286.800000001</v>
      </c>
      <c r="I37" s="38">
        <v>10885207.359999999</v>
      </c>
      <c r="J37" s="38">
        <v>1162772.02</v>
      </c>
      <c r="K37" s="35">
        <v>12.546879782597999</v>
      </c>
      <c r="L37" s="38">
        <v>763388.24</v>
      </c>
    </row>
    <row r="38" spans="1:12" ht="13.8" x14ac:dyDescent="0.2">
      <c r="A38" s="37" t="s">
        <v>69</v>
      </c>
      <c r="B38" s="16" t="s">
        <v>69</v>
      </c>
      <c r="C38" s="49" t="s">
        <v>129</v>
      </c>
      <c r="D38" s="16" t="s">
        <v>130</v>
      </c>
      <c r="E38" s="38">
        <v>9069369.9800000004</v>
      </c>
      <c r="F38" s="38">
        <v>38.770000000000003</v>
      </c>
      <c r="G38" s="38">
        <v>9069408.75</v>
      </c>
      <c r="H38" s="38">
        <v>4873148.08</v>
      </c>
      <c r="I38" s="38">
        <v>4386233.08</v>
      </c>
      <c r="J38" s="38">
        <v>1783102.11</v>
      </c>
      <c r="K38" s="35">
        <v>19.660621316687301</v>
      </c>
      <c r="L38" s="38">
        <v>1583746.63</v>
      </c>
    </row>
    <row r="39" spans="1:12" ht="13.8" x14ac:dyDescent="0.2">
      <c r="A39" s="37" t="s">
        <v>69</v>
      </c>
      <c r="B39" s="16" t="s">
        <v>69</v>
      </c>
      <c r="C39" s="49" t="s">
        <v>131</v>
      </c>
      <c r="D39" s="16" t="s">
        <v>132</v>
      </c>
      <c r="E39" s="38">
        <v>3568834.93</v>
      </c>
      <c r="F39" s="38">
        <v>0</v>
      </c>
      <c r="G39" s="38">
        <v>3568834.93</v>
      </c>
      <c r="H39" s="38">
        <v>3072603.25</v>
      </c>
      <c r="I39" s="38">
        <v>2818727.65</v>
      </c>
      <c r="J39" s="38">
        <v>408264.07</v>
      </c>
      <c r="K39" s="35">
        <v>11.4397016955895</v>
      </c>
      <c r="L39" s="38">
        <v>399681.88</v>
      </c>
    </row>
    <row r="40" spans="1:12" ht="13.8" x14ac:dyDescent="0.2">
      <c r="A40" s="37" t="s">
        <v>69</v>
      </c>
      <c r="B40" s="16" t="s">
        <v>69</v>
      </c>
      <c r="C40" s="49" t="s">
        <v>133</v>
      </c>
      <c r="D40" s="16" t="s">
        <v>134</v>
      </c>
      <c r="E40" s="38">
        <v>2051712.03</v>
      </c>
      <c r="F40" s="38">
        <v>-115614.66</v>
      </c>
      <c r="G40" s="38">
        <v>1936097.37</v>
      </c>
      <c r="H40" s="38">
        <v>1210679.83</v>
      </c>
      <c r="I40" s="38">
        <v>954054.88</v>
      </c>
      <c r="J40" s="38">
        <v>295822.96999999997</v>
      </c>
      <c r="K40" s="35">
        <v>15.279343621028699</v>
      </c>
      <c r="L40" s="38">
        <v>290647.11</v>
      </c>
    </row>
    <row r="41" spans="1:12" ht="13.8" x14ac:dyDescent="0.2">
      <c r="A41" s="37" t="s">
        <v>69</v>
      </c>
      <c r="B41" s="16" t="s">
        <v>69</v>
      </c>
      <c r="C41" s="49" t="s">
        <v>135</v>
      </c>
      <c r="D41" s="16" t="s">
        <v>136</v>
      </c>
      <c r="E41" s="38">
        <v>2883846.14</v>
      </c>
      <c r="F41" s="38">
        <v>-4151938.25</v>
      </c>
      <c r="G41" s="38">
        <v>-1268092.1100000001</v>
      </c>
      <c r="H41" s="38">
        <v>325581.71999999997</v>
      </c>
      <c r="I41" s="38">
        <v>324706.71999999997</v>
      </c>
      <c r="J41" s="38">
        <v>168723.34</v>
      </c>
      <c r="K41" s="35">
        <v>-13.305290575461401</v>
      </c>
      <c r="L41" s="38">
        <v>90276.69</v>
      </c>
    </row>
    <row r="42" spans="1:12" ht="13.8" x14ac:dyDescent="0.2">
      <c r="A42" s="37" t="s">
        <v>69</v>
      </c>
      <c r="B42" s="16" t="s">
        <v>69</v>
      </c>
      <c r="C42" s="49" t="s">
        <v>137</v>
      </c>
      <c r="D42" s="16" t="s">
        <v>138</v>
      </c>
      <c r="E42" s="38">
        <v>40872</v>
      </c>
      <c r="F42" s="38">
        <v>0</v>
      </c>
      <c r="G42" s="38">
        <v>40872</v>
      </c>
      <c r="H42" s="38">
        <v>17417.04</v>
      </c>
      <c r="I42" s="38">
        <v>17417.04</v>
      </c>
      <c r="J42" s="38">
        <v>6590.3</v>
      </c>
      <c r="K42" s="35">
        <v>16.124241534546901</v>
      </c>
      <c r="L42" s="38">
        <v>6535.85</v>
      </c>
    </row>
    <row r="43" spans="1:12" ht="13.8" x14ac:dyDescent="0.2">
      <c r="A43" s="37" t="s">
        <v>69</v>
      </c>
      <c r="B43" s="16" t="s">
        <v>69</v>
      </c>
      <c r="C43" s="49" t="s">
        <v>139</v>
      </c>
      <c r="D43" s="16" t="s">
        <v>140</v>
      </c>
      <c r="E43" s="38">
        <v>179690.27</v>
      </c>
      <c r="F43" s="38">
        <v>0</v>
      </c>
      <c r="G43" s="38">
        <v>179690.27</v>
      </c>
      <c r="H43" s="38">
        <v>122308.78</v>
      </c>
      <c r="I43" s="38">
        <v>121927.38</v>
      </c>
      <c r="J43" s="38">
        <v>47803.29</v>
      </c>
      <c r="K43" s="35">
        <v>26.603159981895502</v>
      </c>
      <c r="L43" s="38">
        <v>44241.63</v>
      </c>
    </row>
    <row r="44" spans="1:12" ht="13.8" x14ac:dyDescent="0.2">
      <c r="A44" s="37" t="s">
        <v>69</v>
      </c>
      <c r="B44" s="16" t="s">
        <v>69</v>
      </c>
      <c r="C44" s="49" t="s">
        <v>141</v>
      </c>
      <c r="D44" s="16" t="s">
        <v>142</v>
      </c>
      <c r="E44" s="38">
        <v>12824645.49</v>
      </c>
      <c r="F44" s="38">
        <v>1103926.69</v>
      </c>
      <c r="G44" s="38">
        <v>13928572.18</v>
      </c>
      <c r="H44" s="38">
        <v>3655159.11</v>
      </c>
      <c r="I44" s="38">
        <v>3629885.49</v>
      </c>
      <c r="J44" s="38">
        <v>1875928.58</v>
      </c>
      <c r="K44" s="35">
        <v>13.468204463151199</v>
      </c>
      <c r="L44" s="38">
        <v>1588651.81</v>
      </c>
    </row>
    <row r="45" spans="1:12" ht="13.8" x14ac:dyDescent="0.2">
      <c r="A45" s="37" t="s">
        <v>69</v>
      </c>
      <c r="B45" s="16" t="s">
        <v>69</v>
      </c>
      <c r="C45" s="49" t="s">
        <v>143</v>
      </c>
      <c r="D45" s="16" t="s">
        <v>144</v>
      </c>
      <c r="E45" s="38">
        <v>7034151.6500000004</v>
      </c>
      <c r="F45" s="38">
        <v>-22088.99</v>
      </c>
      <c r="G45" s="38">
        <v>7012062.6600000001</v>
      </c>
      <c r="H45" s="38">
        <v>3748518.65</v>
      </c>
      <c r="I45" s="38">
        <v>3363642.74</v>
      </c>
      <c r="J45" s="38">
        <v>1808761.46</v>
      </c>
      <c r="K45" s="35">
        <v>25.7949985290063</v>
      </c>
      <c r="L45" s="38">
        <v>1659102.09</v>
      </c>
    </row>
    <row r="46" spans="1:12" ht="13.8" x14ac:dyDescent="0.2">
      <c r="A46" s="37" t="s">
        <v>69</v>
      </c>
      <c r="B46" s="16" t="s">
        <v>69</v>
      </c>
      <c r="C46" s="49" t="s">
        <v>145</v>
      </c>
      <c r="D46" s="16" t="s">
        <v>146</v>
      </c>
      <c r="E46" s="38">
        <v>1497854.64</v>
      </c>
      <c r="F46" s="38">
        <v>2797.33</v>
      </c>
      <c r="G46" s="38">
        <v>1500651.97</v>
      </c>
      <c r="H46" s="38">
        <v>710540.36</v>
      </c>
      <c r="I46" s="38">
        <v>710540.36</v>
      </c>
      <c r="J46" s="38">
        <v>492019.34</v>
      </c>
      <c r="K46" s="35">
        <v>32.787038556314997</v>
      </c>
      <c r="L46" s="38">
        <v>449647.72</v>
      </c>
    </row>
    <row r="47" spans="1:12" ht="13.8" x14ac:dyDescent="0.2">
      <c r="A47" s="37" t="s">
        <v>69</v>
      </c>
      <c r="B47" s="16" t="s">
        <v>69</v>
      </c>
      <c r="C47" s="49" t="s">
        <v>147</v>
      </c>
      <c r="D47" s="16" t="s">
        <v>148</v>
      </c>
      <c r="E47" s="38">
        <v>1236158.46</v>
      </c>
      <c r="F47" s="38">
        <v>44225.53</v>
      </c>
      <c r="G47" s="38">
        <v>1280383.99</v>
      </c>
      <c r="H47" s="38">
        <v>230121.52</v>
      </c>
      <c r="I47" s="38">
        <v>228521.52</v>
      </c>
      <c r="J47" s="38">
        <v>188481.4</v>
      </c>
      <c r="K47" s="35">
        <v>14.7206932820208</v>
      </c>
      <c r="L47" s="38">
        <v>176939.75</v>
      </c>
    </row>
    <row r="48" spans="1:12" ht="13.8" x14ac:dyDescent="0.2">
      <c r="A48" s="37" t="s">
        <v>69</v>
      </c>
      <c r="B48" s="16" t="s">
        <v>69</v>
      </c>
      <c r="C48" s="49" t="s">
        <v>149</v>
      </c>
      <c r="D48" s="16" t="s">
        <v>150</v>
      </c>
      <c r="E48" s="38">
        <v>5385936.8700000001</v>
      </c>
      <c r="F48" s="38">
        <v>14721593.449999999</v>
      </c>
      <c r="G48" s="38">
        <v>20107530.32</v>
      </c>
      <c r="H48" s="38">
        <v>16040374.4</v>
      </c>
      <c r="I48" s="38">
        <v>15983025.42</v>
      </c>
      <c r="J48" s="38">
        <v>5104035.4400000004</v>
      </c>
      <c r="K48" s="35">
        <v>25.383701323693899</v>
      </c>
      <c r="L48" s="38">
        <v>4380730.4000000004</v>
      </c>
    </row>
    <row r="49" spans="1:12" ht="13.8" x14ac:dyDescent="0.2">
      <c r="A49" s="37" t="s">
        <v>69</v>
      </c>
      <c r="B49" s="16" t="s">
        <v>69</v>
      </c>
      <c r="C49" s="49" t="s">
        <v>151</v>
      </c>
      <c r="D49" s="16" t="s">
        <v>152</v>
      </c>
      <c r="E49" s="38">
        <v>5321877.79</v>
      </c>
      <c r="F49" s="38">
        <v>6520509.4199999999</v>
      </c>
      <c r="G49" s="38">
        <v>11842387.210000001</v>
      </c>
      <c r="H49" s="38">
        <v>6858622.1600000001</v>
      </c>
      <c r="I49" s="38">
        <v>6552321.8300000001</v>
      </c>
      <c r="J49" s="38">
        <v>2722707.77</v>
      </c>
      <c r="K49" s="35">
        <v>22.9912071081486</v>
      </c>
      <c r="L49" s="38">
        <v>2525911.2400000002</v>
      </c>
    </row>
    <row r="50" spans="1:12" ht="13.8" x14ac:dyDescent="0.2">
      <c r="A50" s="37" t="s">
        <v>69</v>
      </c>
      <c r="B50" s="16" t="s">
        <v>69</v>
      </c>
      <c r="C50" s="49" t="s">
        <v>153</v>
      </c>
      <c r="D50" s="16" t="s">
        <v>154</v>
      </c>
      <c r="E50" s="38">
        <v>5286533.84</v>
      </c>
      <c r="F50" s="38">
        <v>-135820.13</v>
      </c>
      <c r="G50" s="38">
        <v>5150713.71</v>
      </c>
      <c r="H50" s="38">
        <v>1723040.49</v>
      </c>
      <c r="I50" s="38">
        <v>1699056.18</v>
      </c>
      <c r="J50" s="38">
        <v>1280874.67</v>
      </c>
      <c r="K50" s="35">
        <v>24.8679065099893</v>
      </c>
      <c r="L50" s="38">
        <v>1130243.05</v>
      </c>
    </row>
    <row r="51" spans="1:12" ht="13.8" x14ac:dyDescent="0.2">
      <c r="A51" s="37" t="s">
        <v>69</v>
      </c>
      <c r="B51" s="16" t="s">
        <v>69</v>
      </c>
      <c r="C51" s="49" t="s">
        <v>155</v>
      </c>
      <c r="D51" s="16" t="s">
        <v>156</v>
      </c>
      <c r="E51" s="38">
        <v>302929474.47000003</v>
      </c>
      <c r="F51" s="38">
        <v>1754258.75</v>
      </c>
      <c r="G51" s="38">
        <v>304683733.22000003</v>
      </c>
      <c r="H51" s="38">
        <v>208888025.84</v>
      </c>
      <c r="I51" s="38">
        <v>195985515.66999999</v>
      </c>
      <c r="J51" s="38">
        <v>136398464.81</v>
      </c>
      <c r="K51" s="35">
        <v>44.767229076687201</v>
      </c>
      <c r="L51" s="38">
        <v>123472984.26000001</v>
      </c>
    </row>
    <row r="52" spans="1:12" ht="13.8" x14ac:dyDescent="0.2">
      <c r="A52" s="37" t="s">
        <v>69</v>
      </c>
      <c r="B52" s="16" t="s">
        <v>69</v>
      </c>
      <c r="C52" s="49" t="s">
        <v>157</v>
      </c>
      <c r="D52" s="16" t="s">
        <v>158</v>
      </c>
      <c r="E52" s="38">
        <v>6580351.5099999998</v>
      </c>
      <c r="F52" s="38">
        <v>4557040.3899999997</v>
      </c>
      <c r="G52" s="38">
        <v>11137391.9</v>
      </c>
      <c r="H52" s="38">
        <v>10912182.210000001</v>
      </c>
      <c r="I52" s="38">
        <v>10829314.460000001</v>
      </c>
      <c r="J52" s="38">
        <v>4019577.85</v>
      </c>
      <c r="K52" s="35">
        <v>36.090836042143799</v>
      </c>
      <c r="L52" s="38">
        <v>3730735.8</v>
      </c>
    </row>
    <row r="53" spans="1:12" ht="13.8" x14ac:dyDescent="0.2">
      <c r="A53" s="37" t="s">
        <v>69</v>
      </c>
      <c r="B53" s="16" t="s">
        <v>69</v>
      </c>
      <c r="C53" s="49" t="s">
        <v>159</v>
      </c>
      <c r="D53" s="16" t="s">
        <v>160</v>
      </c>
      <c r="E53" s="38">
        <v>19958712.280000001</v>
      </c>
      <c r="F53" s="38">
        <v>140391.47</v>
      </c>
      <c r="G53" s="38">
        <v>20099103.75</v>
      </c>
      <c r="H53" s="38">
        <v>13721908.77</v>
      </c>
      <c r="I53" s="38">
        <v>13665855.42</v>
      </c>
      <c r="J53" s="38">
        <v>8010764.7599999998</v>
      </c>
      <c r="K53" s="35">
        <v>39.856328220605398</v>
      </c>
      <c r="L53" s="38">
        <v>6824835.9400000004</v>
      </c>
    </row>
    <row r="54" spans="1:12" ht="13.8" x14ac:dyDescent="0.2">
      <c r="A54" s="37" t="s">
        <v>69</v>
      </c>
      <c r="B54" s="16" t="s">
        <v>69</v>
      </c>
      <c r="C54" s="49" t="s">
        <v>161</v>
      </c>
      <c r="D54" s="16" t="s">
        <v>162</v>
      </c>
      <c r="E54" s="38">
        <v>6925814.25</v>
      </c>
      <c r="F54" s="38">
        <v>217355.14</v>
      </c>
      <c r="G54" s="38">
        <v>7143169.3899999997</v>
      </c>
      <c r="H54" s="38">
        <v>5467943.5499999998</v>
      </c>
      <c r="I54" s="38">
        <v>4515573.66</v>
      </c>
      <c r="J54" s="38">
        <v>1725594.06</v>
      </c>
      <c r="K54" s="35">
        <v>24.157260815006399</v>
      </c>
      <c r="L54" s="38">
        <v>1703116.04</v>
      </c>
    </row>
    <row r="55" spans="1:12" ht="13.8" x14ac:dyDescent="0.2">
      <c r="A55" s="37" t="s">
        <v>69</v>
      </c>
      <c r="B55" s="16" t="s">
        <v>69</v>
      </c>
      <c r="C55" s="49" t="s">
        <v>163</v>
      </c>
      <c r="D55" s="16" t="s">
        <v>164</v>
      </c>
      <c r="E55" s="38">
        <v>7481636.5300000003</v>
      </c>
      <c r="F55" s="38">
        <v>3421118.24</v>
      </c>
      <c r="G55" s="38">
        <v>10902754.77</v>
      </c>
      <c r="H55" s="38">
        <v>5960964.5300000003</v>
      </c>
      <c r="I55" s="38">
        <v>5960964.5300000003</v>
      </c>
      <c r="J55" s="38">
        <v>5690472.04</v>
      </c>
      <c r="K55" s="35">
        <v>52.192974711839703</v>
      </c>
      <c r="L55" s="38">
        <v>2397520.5099999998</v>
      </c>
    </row>
    <row r="56" spans="1:12" ht="13.8" x14ac:dyDescent="0.2">
      <c r="A56" s="37" t="s">
        <v>69</v>
      </c>
      <c r="B56" s="16" t="s">
        <v>69</v>
      </c>
      <c r="C56" s="49" t="s">
        <v>165</v>
      </c>
      <c r="D56" s="16" t="s">
        <v>166</v>
      </c>
      <c r="E56" s="38">
        <v>14717831.26</v>
      </c>
      <c r="F56" s="38">
        <v>1652349.22</v>
      </c>
      <c r="G56" s="38">
        <v>16370180.48</v>
      </c>
      <c r="H56" s="38">
        <v>6943893.3399999999</v>
      </c>
      <c r="I56" s="38">
        <v>6873574.8799999999</v>
      </c>
      <c r="J56" s="38">
        <v>4978559.58</v>
      </c>
      <c r="K56" s="35">
        <v>30.412368306400001</v>
      </c>
      <c r="L56" s="38">
        <v>4105168.55</v>
      </c>
    </row>
    <row r="57" spans="1:12" ht="13.8" x14ac:dyDescent="0.2">
      <c r="A57" s="37" t="s">
        <v>69</v>
      </c>
      <c r="B57" s="16" t="s">
        <v>69</v>
      </c>
      <c r="C57" s="49" t="s">
        <v>167</v>
      </c>
      <c r="D57" s="16" t="s">
        <v>168</v>
      </c>
      <c r="E57" s="38">
        <v>241471146.77000001</v>
      </c>
      <c r="F57" s="38">
        <v>-4220766.7300000004</v>
      </c>
      <c r="G57" s="38">
        <v>237250380.03999999</v>
      </c>
      <c r="H57" s="38">
        <v>203469119.25</v>
      </c>
      <c r="I57" s="38">
        <v>183088246.75</v>
      </c>
      <c r="J57" s="38">
        <v>72344730.390000001</v>
      </c>
      <c r="K57" s="35">
        <v>30.492988199977901</v>
      </c>
      <c r="L57" s="38">
        <v>60459938.57</v>
      </c>
    </row>
    <row r="58" spans="1:12" ht="13.8" x14ac:dyDescent="0.2">
      <c r="A58" s="37" t="s">
        <v>69</v>
      </c>
      <c r="B58" s="16" t="s">
        <v>69</v>
      </c>
      <c r="C58" s="49" t="s">
        <v>169</v>
      </c>
      <c r="D58" s="16" t="s">
        <v>170</v>
      </c>
      <c r="E58" s="38">
        <v>49054960.549999997</v>
      </c>
      <c r="F58" s="38">
        <v>6445054.21</v>
      </c>
      <c r="G58" s="38">
        <v>55500014.759999998</v>
      </c>
      <c r="H58" s="38">
        <v>6205238.0499999998</v>
      </c>
      <c r="I58" s="38">
        <v>6205238.0499999998</v>
      </c>
      <c r="J58" s="38">
        <v>6205238.0499999998</v>
      </c>
      <c r="K58" s="35">
        <v>11.1806061256622</v>
      </c>
      <c r="L58" s="38">
        <v>2672011.46</v>
      </c>
    </row>
    <row r="59" spans="1:12" ht="13.8" x14ac:dyDescent="0.2">
      <c r="A59" s="37" t="s">
        <v>69</v>
      </c>
      <c r="B59" s="16" t="s">
        <v>69</v>
      </c>
      <c r="C59" s="49" t="s">
        <v>171</v>
      </c>
      <c r="D59" s="16" t="s">
        <v>172</v>
      </c>
      <c r="E59" s="38">
        <v>2517765.6</v>
      </c>
      <c r="F59" s="38">
        <v>2071.9899999999998</v>
      </c>
      <c r="G59" s="38">
        <v>2519837.59</v>
      </c>
      <c r="H59" s="38">
        <v>757561.2</v>
      </c>
      <c r="I59" s="38">
        <v>757561.2</v>
      </c>
      <c r="J59" s="38">
        <v>500705.93</v>
      </c>
      <c r="K59" s="35">
        <v>19.870563562788998</v>
      </c>
      <c r="L59" s="38">
        <v>339149.77</v>
      </c>
    </row>
    <row r="60" spans="1:12" ht="13.8" x14ac:dyDescent="0.2">
      <c r="A60" s="37" t="s">
        <v>69</v>
      </c>
      <c r="B60" s="16" t="s">
        <v>69</v>
      </c>
      <c r="C60" s="49" t="s">
        <v>173</v>
      </c>
      <c r="D60" s="16" t="s">
        <v>174</v>
      </c>
      <c r="E60" s="38">
        <v>2213699.9</v>
      </c>
      <c r="F60" s="38">
        <v>-45444.07</v>
      </c>
      <c r="G60" s="38">
        <v>2168255.83</v>
      </c>
      <c r="H60" s="38">
        <v>1325980.69</v>
      </c>
      <c r="I60" s="38">
        <v>1323780.69</v>
      </c>
      <c r="J60" s="38">
        <v>1024365.25</v>
      </c>
      <c r="K60" s="35">
        <v>47.243744756816803</v>
      </c>
      <c r="L60" s="38">
        <v>880749.31</v>
      </c>
    </row>
    <row r="61" spans="1:12" ht="13.8" x14ac:dyDescent="0.2">
      <c r="A61" s="37" t="s">
        <v>69</v>
      </c>
      <c r="B61" s="16" t="s">
        <v>69</v>
      </c>
      <c r="C61" s="49" t="s">
        <v>175</v>
      </c>
      <c r="D61" s="16" t="s">
        <v>176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49" t="s">
        <v>177</v>
      </c>
      <c r="D62" s="16" t="s">
        <v>178</v>
      </c>
      <c r="E62" s="38">
        <v>367038.6</v>
      </c>
      <c r="F62" s="38">
        <v>217.34</v>
      </c>
      <c r="G62" s="38">
        <v>367255.94</v>
      </c>
      <c r="H62" s="38">
        <v>67944.149999999994</v>
      </c>
      <c r="I62" s="38">
        <v>67944.149999999994</v>
      </c>
      <c r="J62" s="38">
        <v>64228.9</v>
      </c>
      <c r="K62" s="35">
        <v>17.488866211394701</v>
      </c>
      <c r="L62" s="38">
        <v>60116.49</v>
      </c>
    </row>
    <row r="63" spans="1:12" ht="13.8" x14ac:dyDescent="0.2">
      <c r="A63" s="37" t="s">
        <v>69</v>
      </c>
      <c r="B63" s="16" t="s">
        <v>69</v>
      </c>
      <c r="C63" s="49" t="s">
        <v>179</v>
      </c>
      <c r="D63" s="16" t="s">
        <v>180</v>
      </c>
      <c r="E63" s="38">
        <v>1302351.55</v>
      </c>
      <c r="F63" s="38">
        <v>-5400</v>
      </c>
      <c r="G63" s="38">
        <v>1296951.55</v>
      </c>
      <c r="H63" s="38">
        <v>472902.09</v>
      </c>
      <c r="I63" s="38">
        <v>470902.09</v>
      </c>
      <c r="J63" s="38">
        <v>450902.09</v>
      </c>
      <c r="K63" s="35">
        <v>34.766301794388497</v>
      </c>
      <c r="L63" s="38">
        <v>437169.98</v>
      </c>
    </row>
    <row r="64" spans="1:12" ht="13.8" x14ac:dyDescent="0.2">
      <c r="A64" s="37" t="s">
        <v>69</v>
      </c>
      <c r="B64" s="16" t="s">
        <v>69</v>
      </c>
      <c r="C64" s="49" t="s">
        <v>181</v>
      </c>
      <c r="D64" s="16" t="s">
        <v>182</v>
      </c>
      <c r="E64" s="38">
        <v>871659.98</v>
      </c>
      <c r="F64" s="38">
        <v>-3761.5</v>
      </c>
      <c r="G64" s="38">
        <v>867898.48</v>
      </c>
      <c r="H64" s="38">
        <v>333554.11</v>
      </c>
      <c r="I64" s="38">
        <v>333554.11</v>
      </c>
      <c r="J64" s="38">
        <v>330410.11</v>
      </c>
      <c r="K64" s="35">
        <v>38.070133502250201</v>
      </c>
      <c r="L64" s="38">
        <v>323443.99</v>
      </c>
    </row>
    <row r="65" spans="1:12" ht="13.8" x14ac:dyDescent="0.2">
      <c r="A65" s="37" t="s">
        <v>69</v>
      </c>
      <c r="B65" s="16" t="s">
        <v>69</v>
      </c>
      <c r="C65" s="49" t="s">
        <v>183</v>
      </c>
      <c r="D65" s="16" t="s">
        <v>184</v>
      </c>
      <c r="E65" s="38">
        <v>4647470.3899999997</v>
      </c>
      <c r="F65" s="38">
        <v>5975937.9699999997</v>
      </c>
      <c r="G65" s="38">
        <v>10623408.359999999</v>
      </c>
      <c r="H65" s="38">
        <v>2597260.29</v>
      </c>
      <c r="I65" s="38">
        <v>1961920.12</v>
      </c>
      <c r="J65" s="38">
        <v>684456.42</v>
      </c>
      <c r="K65" s="35">
        <v>6.4429079331748502</v>
      </c>
      <c r="L65" s="38">
        <v>635221.05000000005</v>
      </c>
    </row>
    <row r="66" spans="1:12" ht="13.8" x14ac:dyDescent="0.2">
      <c r="A66" s="37" t="s">
        <v>69</v>
      </c>
      <c r="B66" s="16" t="s">
        <v>69</v>
      </c>
      <c r="C66" s="49" t="s">
        <v>185</v>
      </c>
      <c r="D66" s="16" t="s">
        <v>186</v>
      </c>
      <c r="E66" s="38">
        <v>83434482.980000004</v>
      </c>
      <c r="F66" s="38">
        <v>1300000</v>
      </c>
      <c r="G66" s="38">
        <v>84734482.980000004</v>
      </c>
      <c r="H66" s="38">
        <v>57677913.270000003</v>
      </c>
      <c r="I66" s="38">
        <v>56344237.579999998</v>
      </c>
      <c r="J66" s="38">
        <v>25724760.649999999</v>
      </c>
      <c r="K66" s="35">
        <v>30.359258409674698</v>
      </c>
      <c r="L66" s="38">
        <v>24203663.960000001</v>
      </c>
    </row>
    <row r="67" spans="1:12" ht="13.8" x14ac:dyDescent="0.2">
      <c r="A67" s="37" t="s">
        <v>69</v>
      </c>
      <c r="B67" s="16" t="s">
        <v>69</v>
      </c>
      <c r="C67" s="49" t="s">
        <v>187</v>
      </c>
      <c r="D67" s="16" t="s">
        <v>188</v>
      </c>
      <c r="E67" s="38">
        <v>2099615.9700000002</v>
      </c>
      <c r="F67" s="38">
        <v>0</v>
      </c>
      <c r="G67" s="38">
        <v>2099615.9700000002</v>
      </c>
      <c r="H67" s="38">
        <v>749981.04</v>
      </c>
      <c r="I67" s="38">
        <v>749981.04</v>
      </c>
      <c r="J67" s="38">
        <v>749981.04</v>
      </c>
      <c r="K67" s="35">
        <v>35.719915009029002</v>
      </c>
      <c r="L67" s="38">
        <v>663590.87</v>
      </c>
    </row>
    <row r="68" spans="1:12" ht="13.8" x14ac:dyDescent="0.2">
      <c r="A68" s="37" t="s">
        <v>69</v>
      </c>
      <c r="B68" s="16" t="s">
        <v>69</v>
      </c>
      <c r="C68" s="49" t="s">
        <v>189</v>
      </c>
      <c r="D68" s="16" t="s">
        <v>190</v>
      </c>
      <c r="E68" s="38">
        <v>104477717.95999999</v>
      </c>
      <c r="F68" s="38">
        <v>1984881.86</v>
      </c>
      <c r="G68" s="38">
        <v>106462599.81999999</v>
      </c>
      <c r="H68" s="38">
        <v>99440172.120000005</v>
      </c>
      <c r="I68" s="38">
        <v>91827168.390000001</v>
      </c>
      <c r="J68" s="38">
        <v>27024473.579999998</v>
      </c>
      <c r="K68" s="35">
        <v>25.384006802098799</v>
      </c>
      <c r="L68" s="38">
        <v>21878934.66</v>
      </c>
    </row>
    <row r="69" spans="1:12" ht="13.8" x14ac:dyDescent="0.2">
      <c r="A69" s="37" t="s">
        <v>69</v>
      </c>
      <c r="B69" s="16" t="s">
        <v>69</v>
      </c>
      <c r="C69" s="107" t="s">
        <v>124</v>
      </c>
      <c r="D69" s="27" t="s">
        <v>69</v>
      </c>
      <c r="E69" s="28">
        <v>916558032.21000004</v>
      </c>
      <c r="F69" s="28">
        <v>41323793.659999996</v>
      </c>
      <c r="G69" s="28">
        <v>957881825.87</v>
      </c>
      <c r="H69" s="28">
        <v>678492946.69000006</v>
      </c>
      <c r="I69" s="28">
        <v>632636600.44000006</v>
      </c>
      <c r="J69" s="28">
        <v>313273572.26999998</v>
      </c>
      <c r="K69" s="29">
        <v>32.704824729863503</v>
      </c>
      <c r="L69" s="28">
        <v>269878095.30000001</v>
      </c>
    </row>
    <row r="70" spans="1:12" ht="13.8" x14ac:dyDescent="0.2">
      <c r="A70" s="37" t="s">
        <v>15</v>
      </c>
      <c r="B70" s="16" t="s">
        <v>16</v>
      </c>
      <c r="C70" s="49" t="s">
        <v>191</v>
      </c>
      <c r="D70" s="16" t="s">
        <v>192</v>
      </c>
      <c r="E70" s="38">
        <v>55078225.850000001</v>
      </c>
      <c r="F70" s="38">
        <v>0</v>
      </c>
      <c r="G70" s="38">
        <v>55078225.850000001</v>
      </c>
      <c r="H70" s="38">
        <v>55074225.850000001</v>
      </c>
      <c r="I70" s="38">
        <v>55074225.850000001</v>
      </c>
      <c r="J70" s="38">
        <v>42230836</v>
      </c>
      <c r="K70" s="35">
        <v>76.674285252054801</v>
      </c>
      <c r="L70" s="38">
        <v>42230836</v>
      </c>
    </row>
    <row r="71" spans="1:12" ht="13.8" x14ac:dyDescent="0.2">
      <c r="A71" s="37" t="s">
        <v>69</v>
      </c>
      <c r="B71" s="16" t="s">
        <v>69</v>
      </c>
      <c r="C71" s="49" t="s">
        <v>193</v>
      </c>
      <c r="D71" s="16" t="s">
        <v>194</v>
      </c>
      <c r="E71" s="38">
        <v>60000</v>
      </c>
      <c r="F71" s="38">
        <v>0</v>
      </c>
      <c r="G71" s="38">
        <v>60000</v>
      </c>
      <c r="H71" s="38">
        <v>9005</v>
      </c>
      <c r="I71" s="38">
        <v>9005</v>
      </c>
      <c r="J71" s="38">
        <v>9005</v>
      </c>
      <c r="K71" s="35">
        <v>15.008333333333301</v>
      </c>
      <c r="L71" s="38">
        <v>9005</v>
      </c>
    </row>
    <row r="72" spans="1:12" ht="13.8" x14ac:dyDescent="0.2">
      <c r="A72" s="37" t="s">
        <v>69</v>
      </c>
      <c r="B72" s="16" t="s">
        <v>69</v>
      </c>
      <c r="C72" s="49" t="s">
        <v>195</v>
      </c>
      <c r="D72" s="16" t="s">
        <v>196</v>
      </c>
      <c r="E72" s="38">
        <v>6121254.4400000004</v>
      </c>
      <c r="F72" s="38">
        <v>0</v>
      </c>
      <c r="G72" s="38">
        <v>6121254.4400000004</v>
      </c>
      <c r="H72" s="38">
        <v>6121254.4400000004</v>
      </c>
      <c r="I72" s="38">
        <v>6121254.4400000004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69</v>
      </c>
      <c r="B73" s="16" t="s">
        <v>69</v>
      </c>
      <c r="C73" s="49" t="s">
        <v>197</v>
      </c>
      <c r="D73" s="16" t="s">
        <v>198</v>
      </c>
      <c r="E73" s="38">
        <v>74740035.469999999</v>
      </c>
      <c r="F73" s="38">
        <v>-13089067.949999999</v>
      </c>
      <c r="G73" s="38">
        <v>61650967.520000003</v>
      </c>
      <c r="H73" s="38">
        <v>32408386.379999999</v>
      </c>
      <c r="I73" s="38">
        <v>32408386.379999999</v>
      </c>
      <c r="J73" s="38">
        <v>20116502.030000001</v>
      </c>
      <c r="K73" s="35">
        <v>32.629661527167499</v>
      </c>
      <c r="L73" s="38">
        <v>20116502.030000001</v>
      </c>
    </row>
    <row r="74" spans="1:12" ht="13.8" x14ac:dyDescent="0.2">
      <c r="A74" s="37" t="s">
        <v>69</v>
      </c>
      <c r="B74" s="16" t="s">
        <v>69</v>
      </c>
      <c r="C74" s="49" t="s">
        <v>199</v>
      </c>
      <c r="D74" s="16" t="s">
        <v>200</v>
      </c>
      <c r="E74" s="38">
        <v>300000</v>
      </c>
      <c r="F74" s="38">
        <v>-296791.5</v>
      </c>
      <c r="G74" s="38">
        <v>3208.5</v>
      </c>
      <c r="H74" s="38">
        <v>394.52</v>
      </c>
      <c r="I74" s="38">
        <v>394.52</v>
      </c>
      <c r="J74" s="38">
        <v>394.52</v>
      </c>
      <c r="K74" s="35">
        <v>12.2960885148823</v>
      </c>
      <c r="L74" s="38">
        <v>394.52</v>
      </c>
    </row>
    <row r="75" spans="1:12" ht="13.8" x14ac:dyDescent="0.2">
      <c r="A75" s="37" t="s">
        <v>69</v>
      </c>
      <c r="B75" s="16" t="s">
        <v>69</v>
      </c>
      <c r="C75" s="49" t="s">
        <v>201</v>
      </c>
      <c r="D75" s="16" t="s">
        <v>202</v>
      </c>
      <c r="E75" s="38">
        <v>19827297.530000001</v>
      </c>
      <c r="F75" s="38">
        <v>0</v>
      </c>
      <c r="G75" s="38">
        <v>19827297.530000001</v>
      </c>
      <c r="H75" s="38">
        <v>19827297.530000001</v>
      </c>
      <c r="I75" s="38">
        <v>19827297.530000001</v>
      </c>
      <c r="J75" s="38">
        <v>14099600</v>
      </c>
      <c r="K75" s="35">
        <v>71.112061432811899</v>
      </c>
      <c r="L75" s="38">
        <v>14099600</v>
      </c>
    </row>
    <row r="76" spans="1:12" ht="13.8" x14ac:dyDescent="0.2">
      <c r="A76" s="37" t="s">
        <v>69</v>
      </c>
      <c r="B76" s="16" t="s">
        <v>69</v>
      </c>
      <c r="C76" s="49" t="s">
        <v>203</v>
      </c>
      <c r="D76" s="16" t="s">
        <v>204</v>
      </c>
      <c r="E76" s="38">
        <v>1338457.3799999999</v>
      </c>
      <c r="F76" s="38">
        <v>160842.01999999999</v>
      </c>
      <c r="G76" s="38">
        <v>1499299.4</v>
      </c>
      <c r="H76" s="38">
        <v>149325.04</v>
      </c>
      <c r="I76" s="38">
        <v>149325.04</v>
      </c>
      <c r="J76" s="38">
        <v>149325.04</v>
      </c>
      <c r="K76" s="35">
        <v>9.9596544892901306</v>
      </c>
      <c r="L76" s="38">
        <v>133964.31</v>
      </c>
    </row>
    <row r="77" spans="1:12" ht="13.8" x14ac:dyDescent="0.2">
      <c r="A77" s="37" t="s">
        <v>69</v>
      </c>
      <c r="B77" s="16" t="s">
        <v>69</v>
      </c>
      <c r="C77" s="49" t="s">
        <v>205</v>
      </c>
      <c r="D77" s="16" t="s">
        <v>206</v>
      </c>
      <c r="E77" s="38">
        <v>115000</v>
      </c>
      <c r="F77" s="38">
        <v>0</v>
      </c>
      <c r="G77" s="38">
        <v>115000</v>
      </c>
      <c r="H77" s="38">
        <v>61740.94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69</v>
      </c>
      <c r="B78" s="16" t="s">
        <v>69</v>
      </c>
      <c r="C78" s="49" t="s">
        <v>207</v>
      </c>
      <c r="D78" s="16" t="s">
        <v>208</v>
      </c>
      <c r="E78" s="38">
        <v>20700</v>
      </c>
      <c r="F78" s="38">
        <v>1097091.5</v>
      </c>
      <c r="G78" s="38">
        <v>1117791.5</v>
      </c>
      <c r="H78" s="38">
        <v>236067.65</v>
      </c>
      <c r="I78" s="38">
        <v>236067.65</v>
      </c>
      <c r="J78" s="38">
        <v>234910.87</v>
      </c>
      <c r="K78" s="35">
        <v>21.0156250069892</v>
      </c>
      <c r="L78" s="38">
        <v>234606.39</v>
      </c>
    </row>
    <row r="79" spans="1:12" ht="13.8" x14ac:dyDescent="0.2">
      <c r="A79" s="37" t="s">
        <v>69</v>
      </c>
      <c r="B79" s="16" t="s">
        <v>69</v>
      </c>
      <c r="C79" s="107" t="s">
        <v>124</v>
      </c>
      <c r="D79" s="27" t="s">
        <v>69</v>
      </c>
      <c r="E79" s="28">
        <v>157600970.66999999</v>
      </c>
      <c r="F79" s="28">
        <v>-12127925.93</v>
      </c>
      <c r="G79" s="28">
        <v>145473044.74000001</v>
      </c>
      <c r="H79" s="28">
        <v>113887697.34999999</v>
      </c>
      <c r="I79" s="28">
        <v>113825956.41</v>
      </c>
      <c r="J79" s="28">
        <v>76840573.459999993</v>
      </c>
      <c r="K79" s="29">
        <v>52.821176319870901</v>
      </c>
      <c r="L79" s="28">
        <v>76824908.25</v>
      </c>
    </row>
    <row r="80" spans="1:12" ht="13.8" x14ac:dyDescent="0.2">
      <c r="A80" s="37" t="s">
        <v>7</v>
      </c>
      <c r="B80" s="16" t="s">
        <v>8</v>
      </c>
      <c r="C80" s="49" t="s">
        <v>209</v>
      </c>
      <c r="D80" s="16" t="s">
        <v>210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69</v>
      </c>
      <c r="B81" s="16" t="s">
        <v>69</v>
      </c>
      <c r="C81" s="49" t="s">
        <v>211</v>
      </c>
      <c r="D81" s="16" t="s">
        <v>212</v>
      </c>
      <c r="E81" s="38">
        <v>565447.09</v>
      </c>
      <c r="F81" s="38">
        <v>0</v>
      </c>
      <c r="G81" s="38">
        <v>565447.09</v>
      </c>
      <c r="H81" s="38">
        <v>340447.09</v>
      </c>
      <c r="I81" s="38">
        <v>340447.09</v>
      </c>
      <c r="J81" s="38">
        <v>172391.1</v>
      </c>
      <c r="K81" s="35">
        <v>30.4875740009556</v>
      </c>
      <c r="L81" s="38">
        <v>172391.1</v>
      </c>
    </row>
    <row r="82" spans="1:12" ht="13.8" x14ac:dyDescent="0.2">
      <c r="A82" s="37" t="s">
        <v>69</v>
      </c>
      <c r="B82" s="16" t="s">
        <v>69</v>
      </c>
      <c r="C82" s="49" t="s">
        <v>213</v>
      </c>
      <c r="D82" s="16" t="s">
        <v>214</v>
      </c>
      <c r="E82" s="38">
        <v>1246153.1399999999</v>
      </c>
      <c r="F82" s="38">
        <v>1689732.25</v>
      </c>
      <c r="G82" s="38">
        <v>2935885.39</v>
      </c>
      <c r="H82" s="38">
        <v>430271.77</v>
      </c>
      <c r="I82" s="38">
        <v>430271.77</v>
      </c>
      <c r="J82" s="38">
        <v>430271.77</v>
      </c>
      <c r="K82" s="35">
        <v>14.655605135866701</v>
      </c>
      <c r="L82" s="38">
        <v>301836.25</v>
      </c>
    </row>
    <row r="83" spans="1:12" ht="13.8" x14ac:dyDescent="0.2">
      <c r="A83" s="37" t="s">
        <v>69</v>
      </c>
      <c r="B83" s="16" t="s">
        <v>69</v>
      </c>
      <c r="C83" s="49" t="s">
        <v>215</v>
      </c>
      <c r="D83" s="16" t="s">
        <v>216</v>
      </c>
      <c r="E83" s="38">
        <v>291374733.18000001</v>
      </c>
      <c r="F83" s="38">
        <v>3449434.37</v>
      </c>
      <c r="G83" s="38">
        <v>294824167.55000001</v>
      </c>
      <c r="H83" s="38">
        <v>271273549.87</v>
      </c>
      <c r="I83" s="38">
        <v>270579627.05000001</v>
      </c>
      <c r="J83" s="38">
        <v>109461132.61</v>
      </c>
      <c r="K83" s="35">
        <v>37.127598296851403</v>
      </c>
      <c r="L83" s="38">
        <v>102389524.43000001</v>
      </c>
    </row>
    <row r="84" spans="1:12" ht="13.8" x14ac:dyDescent="0.2">
      <c r="A84" s="37" t="s">
        <v>69</v>
      </c>
      <c r="B84" s="16" t="s">
        <v>69</v>
      </c>
      <c r="C84" s="49" t="s">
        <v>217</v>
      </c>
      <c r="D84" s="16" t="s">
        <v>218</v>
      </c>
      <c r="E84" s="38">
        <v>1207765.44</v>
      </c>
      <c r="F84" s="38">
        <v>1445732.25</v>
      </c>
      <c r="G84" s="38">
        <v>2653497.69</v>
      </c>
      <c r="H84" s="38">
        <v>427398.91</v>
      </c>
      <c r="I84" s="38">
        <v>427398.91</v>
      </c>
      <c r="J84" s="38">
        <v>363900.72</v>
      </c>
      <c r="K84" s="35">
        <v>13.7140017634611</v>
      </c>
      <c r="L84" s="38">
        <v>363900.72</v>
      </c>
    </row>
    <row r="85" spans="1:12" ht="13.8" x14ac:dyDescent="0.2">
      <c r="A85" s="37" t="s">
        <v>69</v>
      </c>
      <c r="B85" s="16" t="s">
        <v>69</v>
      </c>
      <c r="C85" s="49" t="s">
        <v>219</v>
      </c>
      <c r="D85" s="16" t="s">
        <v>220</v>
      </c>
      <c r="E85" s="38">
        <v>176633645.75999999</v>
      </c>
      <c r="F85" s="38">
        <v>5489254.3499999996</v>
      </c>
      <c r="G85" s="38">
        <v>182122900.11000001</v>
      </c>
      <c r="H85" s="38">
        <v>134923708.99000001</v>
      </c>
      <c r="I85" s="38">
        <v>131638807.95</v>
      </c>
      <c r="J85" s="38">
        <v>48638933.380000003</v>
      </c>
      <c r="K85" s="35">
        <v>26.706654325525601</v>
      </c>
      <c r="L85" s="38">
        <v>39346769.460000001</v>
      </c>
    </row>
    <row r="86" spans="1:12" ht="13.8" x14ac:dyDescent="0.2">
      <c r="A86" s="37" t="s">
        <v>69</v>
      </c>
      <c r="B86" s="16" t="s">
        <v>69</v>
      </c>
      <c r="C86" s="49" t="s">
        <v>221</v>
      </c>
      <c r="D86" s="16" t="s">
        <v>222</v>
      </c>
      <c r="E86" s="38">
        <v>482870628.20999998</v>
      </c>
      <c r="F86" s="38">
        <v>14204081.25</v>
      </c>
      <c r="G86" s="38">
        <v>497074709.45999998</v>
      </c>
      <c r="H86" s="38">
        <v>100015921.53</v>
      </c>
      <c r="I86" s="38">
        <v>94032217.469999999</v>
      </c>
      <c r="J86" s="38">
        <v>82519739.209999993</v>
      </c>
      <c r="K86" s="35">
        <v>16.601073770107099</v>
      </c>
      <c r="L86" s="38">
        <v>81743074.310000002</v>
      </c>
    </row>
    <row r="87" spans="1:12" ht="13.8" x14ac:dyDescent="0.2">
      <c r="A87" s="37" t="s">
        <v>69</v>
      </c>
      <c r="B87" s="16" t="s">
        <v>69</v>
      </c>
      <c r="C87" s="49" t="s">
        <v>223</v>
      </c>
      <c r="D87" s="16" t="s">
        <v>224</v>
      </c>
      <c r="E87" s="38">
        <v>738980538.02999997</v>
      </c>
      <c r="F87" s="38">
        <v>17116474.239999998</v>
      </c>
      <c r="G87" s="38">
        <v>756097012.26999998</v>
      </c>
      <c r="H87" s="38">
        <v>380986976.94</v>
      </c>
      <c r="I87" s="38">
        <v>324480382.43000001</v>
      </c>
      <c r="J87" s="38">
        <v>278995069.38999999</v>
      </c>
      <c r="K87" s="35">
        <v>36.899374665214502</v>
      </c>
      <c r="L87" s="38">
        <v>272428174.88</v>
      </c>
    </row>
    <row r="88" spans="1:12" ht="13.8" x14ac:dyDescent="0.2">
      <c r="A88" s="37" t="s">
        <v>69</v>
      </c>
      <c r="B88" s="16" t="s">
        <v>69</v>
      </c>
      <c r="C88" s="49" t="s">
        <v>225</v>
      </c>
      <c r="D88" s="16" t="s">
        <v>226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69</v>
      </c>
      <c r="B89" s="16" t="s">
        <v>69</v>
      </c>
      <c r="C89" s="107" t="s">
        <v>124</v>
      </c>
      <c r="D89" s="27" t="s">
        <v>69</v>
      </c>
      <c r="E89" s="28">
        <v>1693183797.1900001</v>
      </c>
      <c r="F89" s="28">
        <v>43394708.710000001</v>
      </c>
      <c r="G89" s="28">
        <v>1736578505.9000001</v>
      </c>
      <c r="H89" s="28">
        <v>888683161.44000006</v>
      </c>
      <c r="I89" s="28">
        <v>822214039.00999999</v>
      </c>
      <c r="J89" s="28">
        <v>520581438.18000001</v>
      </c>
      <c r="K89" s="29">
        <v>29.977420336099499</v>
      </c>
      <c r="L89" s="28">
        <v>496745671.14999998</v>
      </c>
    </row>
    <row r="90" spans="1:12" ht="13.8" x14ac:dyDescent="0.2">
      <c r="A90" s="37" t="s">
        <v>17</v>
      </c>
      <c r="B90" s="16" t="s">
        <v>18</v>
      </c>
      <c r="C90" s="49" t="s">
        <v>227</v>
      </c>
      <c r="D90" s="16" t="s">
        <v>18</v>
      </c>
      <c r="E90" s="38">
        <v>30398970</v>
      </c>
      <c r="F90" s="38">
        <v>-7826807.3799999999</v>
      </c>
      <c r="G90" s="38">
        <v>22572162.620000001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69</v>
      </c>
      <c r="B91" s="16" t="s">
        <v>69</v>
      </c>
      <c r="C91" s="107" t="s">
        <v>124</v>
      </c>
      <c r="D91" s="27" t="s">
        <v>69</v>
      </c>
      <c r="E91" s="28">
        <v>30398970</v>
      </c>
      <c r="F91" s="28">
        <v>-7826807.3799999999</v>
      </c>
      <c r="G91" s="28">
        <v>22572162.620000001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49" t="s">
        <v>228</v>
      </c>
      <c r="D92" s="16" t="s">
        <v>229</v>
      </c>
      <c r="E92" s="38">
        <v>3552604.61</v>
      </c>
      <c r="F92" s="38">
        <v>113939.97</v>
      </c>
      <c r="G92" s="38">
        <v>3666544.58</v>
      </c>
      <c r="H92" s="38">
        <v>841653.06</v>
      </c>
      <c r="I92" s="38">
        <v>841653.06</v>
      </c>
      <c r="J92" s="38">
        <v>774711.04</v>
      </c>
      <c r="K92" s="35">
        <v>21.129186434165799</v>
      </c>
      <c r="L92" s="38">
        <v>771239.15</v>
      </c>
    </row>
    <row r="93" spans="1:12" ht="13.8" x14ac:dyDescent="0.2">
      <c r="A93" s="37" t="s">
        <v>69</v>
      </c>
      <c r="B93" s="16" t="s">
        <v>69</v>
      </c>
      <c r="C93" s="49" t="s">
        <v>230</v>
      </c>
      <c r="D93" s="16" t="s">
        <v>231</v>
      </c>
      <c r="E93" s="38">
        <v>154820824.02000001</v>
      </c>
      <c r="F93" s="38">
        <v>30963738.48</v>
      </c>
      <c r="G93" s="38">
        <v>185784562.5</v>
      </c>
      <c r="H93" s="38">
        <v>121298634.68000001</v>
      </c>
      <c r="I93" s="38">
        <v>111034361.34</v>
      </c>
      <c r="J93" s="38">
        <v>31114242.73</v>
      </c>
      <c r="K93" s="35">
        <v>16.747485534488401</v>
      </c>
      <c r="L93" s="38">
        <v>24748941.390000001</v>
      </c>
    </row>
    <row r="94" spans="1:12" ht="13.8" x14ac:dyDescent="0.2">
      <c r="A94" s="37" t="s">
        <v>69</v>
      </c>
      <c r="B94" s="16" t="s">
        <v>69</v>
      </c>
      <c r="C94" s="49" t="s">
        <v>232</v>
      </c>
      <c r="D94" s="16" t="s">
        <v>233</v>
      </c>
      <c r="E94" s="38">
        <v>34790264.57</v>
      </c>
      <c r="F94" s="38">
        <v>22700019.899999999</v>
      </c>
      <c r="G94" s="38">
        <v>57490284.469999999</v>
      </c>
      <c r="H94" s="38">
        <v>14474857.02</v>
      </c>
      <c r="I94" s="38">
        <v>12404116.65</v>
      </c>
      <c r="J94" s="38">
        <v>2129711.44</v>
      </c>
      <c r="K94" s="35">
        <v>3.7044719114432998</v>
      </c>
      <c r="L94" s="38">
        <v>2041987.36</v>
      </c>
    </row>
    <row r="95" spans="1:12" ht="13.8" x14ac:dyDescent="0.2">
      <c r="A95" s="37" t="s">
        <v>69</v>
      </c>
      <c r="B95" s="16" t="s">
        <v>69</v>
      </c>
      <c r="C95" s="49" t="s">
        <v>234</v>
      </c>
      <c r="D95" s="16" t="s">
        <v>235</v>
      </c>
      <c r="E95" s="38">
        <v>6057035.6600000001</v>
      </c>
      <c r="F95" s="38">
        <v>5400000</v>
      </c>
      <c r="G95" s="38">
        <v>11457035.66</v>
      </c>
      <c r="H95" s="38">
        <v>6960129.6799999997</v>
      </c>
      <c r="I95" s="38">
        <v>4156486.76</v>
      </c>
      <c r="J95" s="38">
        <v>534356.19999999995</v>
      </c>
      <c r="K95" s="35">
        <v>4.6640004959188497</v>
      </c>
      <c r="L95" s="38">
        <v>416606.2</v>
      </c>
    </row>
    <row r="96" spans="1:12" ht="13.8" x14ac:dyDescent="0.2">
      <c r="A96" s="37" t="s">
        <v>69</v>
      </c>
      <c r="B96" s="16" t="s">
        <v>69</v>
      </c>
      <c r="C96" s="49" t="s">
        <v>236</v>
      </c>
      <c r="D96" s="16" t="s">
        <v>237</v>
      </c>
      <c r="E96" s="38">
        <v>3666786.75</v>
      </c>
      <c r="F96" s="38">
        <v>40400</v>
      </c>
      <c r="G96" s="38">
        <v>3707186.75</v>
      </c>
      <c r="H96" s="38">
        <v>413463.46</v>
      </c>
      <c r="I96" s="38">
        <v>222468.61</v>
      </c>
      <c r="J96" s="38">
        <v>128341.42</v>
      </c>
      <c r="K96" s="35">
        <v>3.4619626324462902</v>
      </c>
      <c r="L96" s="38">
        <v>106915.58</v>
      </c>
    </row>
    <row r="97" spans="1:12" ht="13.8" x14ac:dyDescent="0.2">
      <c r="A97" s="37" t="s">
        <v>69</v>
      </c>
      <c r="B97" s="16" t="s">
        <v>69</v>
      </c>
      <c r="C97" s="49" t="s">
        <v>238</v>
      </c>
      <c r="D97" s="16" t="s">
        <v>239</v>
      </c>
      <c r="E97" s="38">
        <v>6186287.4900000002</v>
      </c>
      <c r="F97" s="38">
        <v>32281307.84</v>
      </c>
      <c r="G97" s="38">
        <v>38467595.329999998</v>
      </c>
      <c r="H97" s="38">
        <v>2632373.66</v>
      </c>
      <c r="I97" s="38">
        <v>1393310.94</v>
      </c>
      <c r="J97" s="38">
        <v>194497.68</v>
      </c>
      <c r="K97" s="35">
        <v>0.50561434457098997</v>
      </c>
      <c r="L97" s="38">
        <v>126836.02</v>
      </c>
    </row>
    <row r="98" spans="1:12" ht="13.8" x14ac:dyDescent="0.2">
      <c r="A98" s="37" t="s">
        <v>69</v>
      </c>
      <c r="B98" s="16" t="s">
        <v>69</v>
      </c>
      <c r="C98" s="49" t="s">
        <v>240</v>
      </c>
      <c r="D98" s="16" t="s">
        <v>241</v>
      </c>
      <c r="E98" s="38">
        <v>91779023.280000001</v>
      </c>
      <c r="F98" s="38">
        <v>12479313.09</v>
      </c>
      <c r="G98" s="38">
        <v>104258336.37</v>
      </c>
      <c r="H98" s="38">
        <v>64984492.530000001</v>
      </c>
      <c r="I98" s="38">
        <v>57012339.450000003</v>
      </c>
      <c r="J98" s="38">
        <v>15903401.460000001</v>
      </c>
      <c r="K98" s="35">
        <v>15.2538415763328</v>
      </c>
      <c r="L98" s="38">
        <v>13473703.939999999</v>
      </c>
    </row>
    <row r="99" spans="1:12" ht="13.8" x14ac:dyDescent="0.2">
      <c r="A99" s="37" t="s">
        <v>69</v>
      </c>
      <c r="B99" s="16" t="s">
        <v>69</v>
      </c>
      <c r="C99" s="49" t="s">
        <v>242</v>
      </c>
      <c r="D99" s="16" t="s">
        <v>243</v>
      </c>
      <c r="E99" s="38">
        <v>17388015.190000001</v>
      </c>
      <c r="F99" s="38">
        <v>0</v>
      </c>
      <c r="G99" s="38">
        <v>17388015.190000001</v>
      </c>
      <c r="H99" s="38">
        <v>16045538.539999999</v>
      </c>
      <c r="I99" s="38">
        <v>16031265.49</v>
      </c>
      <c r="J99" s="38">
        <v>5714361.04</v>
      </c>
      <c r="K99" s="35">
        <v>32.863791396308301</v>
      </c>
      <c r="L99" s="38">
        <v>4653123.83</v>
      </c>
    </row>
    <row r="100" spans="1:12" s="88" customFormat="1" ht="13.8" x14ac:dyDescent="0.2">
      <c r="A100" s="37" t="s">
        <v>69</v>
      </c>
      <c r="B100" s="16" t="s">
        <v>69</v>
      </c>
      <c r="C100" s="49" t="s">
        <v>244</v>
      </c>
      <c r="D100" s="16" t="s">
        <v>245</v>
      </c>
      <c r="E100" s="38">
        <v>53692305.439999998</v>
      </c>
      <c r="F100" s="38">
        <v>-1006036.07</v>
      </c>
      <c r="G100" s="38">
        <v>52686269.369999997</v>
      </c>
      <c r="H100" s="38">
        <v>18703138.550000001</v>
      </c>
      <c r="I100" s="38">
        <v>16363748.48</v>
      </c>
      <c r="J100" s="38">
        <v>3401217.71</v>
      </c>
      <c r="K100" s="35">
        <v>6.4556055129169598</v>
      </c>
      <c r="L100" s="38">
        <v>3311618.57</v>
      </c>
    </row>
    <row r="101" spans="1:12" s="88" customFormat="1" ht="13.8" x14ac:dyDescent="0.2">
      <c r="A101" s="37" t="s">
        <v>69</v>
      </c>
      <c r="B101" s="16" t="s">
        <v>69</v>
      </c>
      <c r="C101" s="49" t="s">
        <v>246</v>
      </c>
      <c r="D101" s="16" t="s">
        <v>247</v>
      </c>
      <c r="E101" s="38">
        <v>25000</v>
      </c>
      <c r="F101" s="38">
        <v>0</v>
      </c>
      <c r="G101" s="38">
        <v>25000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69</v>
      </c>
      <c r="B102" s="16" t="s">
        <v>69</v>
      </c>
      <c r="C102" s="107" t="s">
        <v>124</v>
      </c>
      <c r="D102" s="27" t="s">
        <v>69</v>
      </c>
      <c r="E102" s="28">
        <v>371958147.00999999</v>
      </c>
      <c r="F102" s="28">
        <v>102972683.20999999</v>
      </c>
      <c r="G102" s="28">
        <v>474930830.22000003</v>
      </c>
      <c r="H102" s="28">
        <v>246354281.18000001</v>
      </c>
      <c r="I102" s="28">
        <v>219459750.78</v>
      </c>
      <c r="J102" s="28">
        <v>59894840.719999999</v>
      </c>
      <c r="K102" s="29">
        <v>12.6112766131134</v>
      </c>
      <c r="L102" s="28">
        <v>49650972.039999999</v>
      </c>
    </row>
    <row r="103" spans="1:12" ht="13.8" x14ac:dyDescent="0.2">
      <c r="A103" s="37" t="s">
        <v>11</v>
      </c>
      <c r="B103" s="16" t="s">
        <v>12</v>
      </c>
      <c r="C103" s="49" t="s">
        <v>248</v>
      </c>
      <c r="D103" s="16" t="s">
        <v>249</v>
      </c>
      <c r="E103" s="38">
        <v>200000</v>
      </c>
      <c r="F103" s="38">
        <v>0</v>
      </c>
      <c r="G103" s="38">
        <v>200000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69</v>
      </c>
      <c r="B104" s="16" t="s">
        <v>69</v>
      </c>
      <c r="C104" s="49" t="s">
        <v>250</v>
      </c>
      <c r="D104" s="16" t="s">
        <v>214</v>
      </c>
      <c r="E104" s="38">
        <v>0</v>
      </c>
      <c r="F104" s="38">
        <v>3235822.5</v>
      </c>
      <c r="G104" s="38">
        <v>3235822.5</v>
      </c>
      <c r="H104" s="38">
        <v>600000</v>
      </c>
      <c r="I104" s="38">
        <v>600000</v>
      </c>
      <c r="J104" s="38">
        <v>600000</v>
      </c>
      <c r="K104" s="35">
        <v>18.542426230116099</v>
      </c>
      <c r="L104" s="38">
        <v>0</v>
      </c>
    </row>
    <row r="105" spans="1:12" ht="13.8" x14ac:dyDescent="0.2">
      <c r="A105" s="37" t="s">
        <v>69</v>
      </c>
      <c r="B105" s="16" t="s">
        <v>69</v>
      </c>
      <c r="C105" s="49" t="s">
        <v>251</v>
      </c>
      <c r="D105" s="16" t="s">
        <v>216</v>
      </c>
      <c r="E105" s="38">
        <v>126110770.31999999</v>
      </c>
      <c r="F105" s="38">
        <v>-5212638.9000000004</v>
      </c>
      <c r="G105" s="38">
        <v>120898131.42</v>
      </c>
      <c r="H105" s="38">
        <v>74174609.010000005</v>
      </c>
      <c r="I105" s="38">
        <v>67896531.349999994</v>
      </c>
      <c r="J105" s="38">
        <v>11444544.220000001</v>
      </c>
      <c r="K105" s="35">
        <v>9.4662705581789908</v>
      </c>
      <c r="L105" s="38">
        <v>2874122.79</v>
      </c>
    </row>
    <row r="106" spans="1:12" ht="13.8" x14ac:dyDescent="0.2">
      <c r="A106" s="37" t="s">
        <v>69</v>
      </c>
      <c r="B106" s="16" t="s">
        <v>69</v>
      </c>
      <c r="C106" s="49" t="s">
        <v>252</v>
      </c>
      <c r="D106" s="16" t="s">
        <v>220</v>
      </c>
      <c r="E106" s="38">
        <v>46515025.189999998</v>
      </c>
      <c r="F106" s="38">
        <v>92723003.709999993</v>
      </c>
      <c r="G106" s="38">
        <v>139238028.90000001</v>
      </c>
      <c r="H106" s="38">
        <v>40409229.060000002</v>
      </c>
      <c r="I106" s="38">
        <v>13835725.859999999</v>
      </c>
      <c r="J106" s="38">
        <v>510485.15</v>
      </c>
      <c r="K106" s="35">
        <v>0.36662767638475002</v>
      </c>
      <c r="L106" s="38">
        <v>510485.15</v>
      </c>
    </row>
    <row r="107" spans="1:12" s="88" customFormat="1" ht="13.8" x14ac:dyDescent="0.2">
      <c r="A107" s="37" t="s">
        <v>69</v>
      </c>
      <c r="B107" s="16" t="s">
        <v>69</v>
      </c>
      <c r="C107" s="49" t="s">
        <v>253</v>
      </c>
      <c r="D107" s="16" t="s">
        <v>222</v>
      </c>
      <c r="E107" s="38">
        <v>188857490.34999999</v>
      </c>
      <c r="F107" s="38">
        <v>72047641.120000005</v>
      </c>
      <c r="G107" s="38">
        <v>260905131.47</v>
      </c>
      <c r="H107" s="38">
        <v>118724838.28</v>
      </c>
      <c r="I107" s="38">
        <v>51372218.939999998</v>
      </c>
      <c r="J107" s="38">
        <v>19153144.73</v>
      </c>
      <c r="K107" s="35">
        <v>7.3410379558603296</v>
      </c>
      <c r="L107" s="38">
        <v>18924935.859999999</v>
      </c>
    </row>
    <row r="108" spans="1:12" s="88" customFormat="1" ht="13.8" x14ac:dyDescent="0.2">
      <c r="A108" s="37" t="s">
        <v>69</v>
      </c>
      <c r="B108" s="16" t="s">
        <v>69</v>
      </c>
      <c r="C108" s="49" t="s">
        <v>254</v>
      </c>
      <c r="D108" s="16" t="s">
        <v>224</v>
      </c>
      <c r="E108" s="38">
        <v>42991659.109999999</v>
      </c>
      <c r="F108" s="38">
        <v>74999516.310000002</v>
      </c>
      <c r="G108" s="38">
        <v>117991175.42</v>
      </c>
      <c r="H108" s="38">
        <v>17458536.379999999</v>
      </c>
      <c r="I108" s="38">
        <v>4967092.3</v>
      </c>
      <c r="J108" s="38">
        <v>157585.20000000001</v>
      </c>
      <c r="K108" s="35">
        <v>0.13355676764728999</v>
      </c>
      <c r="L108" s="38">
        <v>151167.64000000001</v>
      </c>
    </row>
    <row r="109" spans="1:12" s="88" customFormat="1" ht="13.8" x14ac:dyDescent="0.2">
      <c r="A109" s="37" t="s">
        <v>69</v>
      </c>
      <c r="B109" s="16" t="s">
        <v>69</v>
      </c>
      <c r="C109" s="107" t="s">
        <v>124</v>
      </c>
      <c r="D109" s="27" t="s">
        <v>69</v>
      </c>
      <c r="E109" s="28">
        <v>404674944.97000003</v>
      </c>
      <c r="F109" s="28">
        <v>237793344.74000001</v>
      </c>
      <c r="G109" s="28">
        <v>642468289.71000004</v>
      </c>
      <c r="H109" s="28">
        <v>251367212.72999999</v>
      </c>
      <c r="I109" s="28">
        <v>138671568.44999999</v>
      </c>
      <c r="J109" s="28">
        <v>31865759.300000001</v>
      </c>
      <c r="K109" s="29">
        <v>4.9598960462910497</v>
      </c>
      <c r="L109" s="28">
        <v>22460711.440000001</v>
      </c>
    </row>
    <row r="110" spans="1:12" s="88" customFormat="1" ht="13.8" x14ac:dyDescent="0.2">
      <c r="A110" s="37" t="s">
        <v>19</v>
      </c>
      <c r="B110" s="16" t="s">
        <v>20</v>
      </c>
      <c r="C110" s="49" t="s">
        <v>255</v>
      </c>
      <c r="D110" s="16" t="s">
        <v>256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69</v>
      </c>
      <c r="B111" s="16" t="s">
        <v>69</v>
      </c>
      <c r="C111" s="107" t="s">
        <v>124</v>
      </c>
      <c r="D111" s="27" t="s">
        <v>69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49" t="s">
        <v>257</v>
      </c>
      <c r="D112" s="16" t="s">
        <v>258</v>
      </c>
      <c r="E112" s="38">
        <v>158878745.56</v>
      </c>
      <c r="F112" s="38">
        <v>0</v>
      </c>
      <c r="G112" s="38">
        <v>158878745.56</v>
      </c>
      <c r="H112" s="38">
        <v>158878745.56</v>
      </c>
      <c r="I112" s="38">
        <v>158878745.56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69</v>
      </c>
      <c r="B113" s="16" t="s">
        <v>69</v>
      </c>
      <c r="C113" s="49" t="s">
        <v>259</v>
      </c>
      <c r="D113" s="16" t="s">
        <v>260</v>
      </c>
      <c r="E113" s="38">
        <v>930003243.75999999</v>
      </c>
      <c r="F113" s="38">
        <v>0</v>
      </c>
      <c r="G113" s="38">
        <v>930003243.75999999</v>
      </c>
      <c r="H113" s="38">
        <v>770559778.40999997</v>
      </c>
      <c r="I113" s="38">
        <v>770559778.40999997</v>
      </c>
      <c r="J113" s="38">
        <v>539283333.32000005</v>
      </c>
      <c r="K113" s="35">
        <v>57.987252941148803</v>
      </c>
      <c r="L113" s="38">
        <v>539283333.32000005</v>
      </c>
    </row>
    <row r="114" spans="1:12" s="88" customFormat="1" ht="13.8" x14ac:dyDescent="0.2">
      <c r="A114" s="37" t="s">
        <v>69</v>
      </c>
      <c r="B114" s="16" t="s">
        <v>69</v>
      </c>
      <c r="C114" s="49" t="s">
        <v>261</v>
      </c>
      <c r="D114" s="16" t="s">
        <v>262</v>
      </c>
      <c r="E114" s="38">
        <v>130181.45</v>
      </c>
      <c r="F114" s="38">
        <v>0</v>
      </c>
      <c r="G114" s="38">
        <v>130181.45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s="88" customFormat="1" ht="13.8" x14ac:dyDescent="0.2">
      <c r="A115" s="37" t="s">
        <v>69</v>
      </c>
      <c r="B115" s="16" t="s">
        <v>69</v>
      </c>
      <c r="C115" s="49" t="s">
        <v>263</v>
      </c>
      <c r="D115" s="16" t="s">
        <v>264</v>
      </c>
      <c r="E115" s="38">
        <v>272789614.49000001</v>
      </c>
      <c r="F115" s="38">
        <v>0</v>
      </c>
      <c r="G115" s="38">
        <v>272789614.49000001</v>
      </c>
      <c r="H115" s="38">
        <v>256919794.19</v>
      </c>
      <c r="I115" s="38">
        <v>256919794.19</v>
      </c>
      <c r="J115" s="38">
        <v>129829203.68000001</v>
      </c>
      <c r="K115" s="35">
        <v>47.593162196707901</v>
      </c>
      <c r="L115" s="38">
        <v>129829203.68000001</v>
      </c>
    </row>
    <row r="116" spans="1:12" s="88" customFormat="1" ht="13.8" x14ac:dyDescent="0.2">
      <c r="A116" s="37" t="s">
        <v>69</v>
      </c>
      <c r="B116" s="16" t="s">
        <v>69</v>
      </c>
      <c r="C116" s="107" t="s">
        <v>124</v>
      </c>
      <c r="D116" s="27" t="s">
        <v>69</v>
      </c>
      <c r="E116" s="28">
        <v>1361801785.26</v>
      </c>
      <c r="F116" s="28">
        <v>0</v>
      </c>
      <c r="G116" s="28">
        <v>1361801785.26</v>
      </c>
      <c r="H116" s="28">
        <v>1186358318.1600001</v>
      </c>
      <c r="I116" s="28">
        <v>1186358318.1600001</v>
      </c>
      <c r="J116" s="28">
        <v>669112537</v>
      </c>
      <c r="K116" s="29">
        <v>49.134355986488202</v>
      </c>
      <c r="L116" s="28">
        <v>669112537</v>
      </c>
    </row>
    <row r="117" spans="1:12" s="88" customFormat="1" ht="13.8" x14ac:dyDescent="0.2">
      <c r="A117" s="126" t="s">
        <v>265</v>
      </c>
      <c r="B117" s="127" t="s">
        <v>69</v>
      </c>
      <c r="C117" s="108" t="s">
        <v>69</v>
      </c>
      <c r="D117" s="65" t="s">
        <v>69</v>
      </c>
      <c r="E117" s="66">
        <v>7443845671.8199997</v>
      </c>
      <c r="F117" s="66">
        <v>415901373.13</v>
      </c>
      <c r="G117" s="66">
        <v>7859747044.9499998</v>
      </c>
      <c r="H117" s="66">
        <v>4304486040.9799995</v>
      </c>
      <c r="I117" s="66">
        <v>4052508656.6799998</v>
      </c>
      <c r="J117" s="66">
        <v>2600603954.0599999</v>
      </c>
      <c r="K117" s="71">
        <v>33.087629146168602</v>
      </c>
      <c r="L117" s="66">
        <v>2488369508.2800002</v>
      </c>
    </row>
    <row r="118" spans="1:12" ht="13.8" x14ac:dyDescent="0.3">
      <c r="A118" s="39" t="s">
        <v>60</v>
      </c>
      <c r="B118" s="18"/>
      <c r="C118" s="109"/>
      <c r="D118" s="18"/>
      <c r="E118" s="18"/>
      <c r="F118" s="18"/>
      <c r="G118" s="18"/>
      <c r="H118" s="18"/>
      <c r="I118" s="40"/>
      <c r="J118" s="40"/>
      <c r="K118" s="5"/>
      <c r="L118" s="4"/>
    </row>
  </sheetData>
  <mergeCells count="5">
    <mergeCell ref="A5:B6"/>
    <mergeCell ref="C5:D6"/>
    <mergeCell ref="A1:L1"/>
    <mergeCell ref="A2:L2"/>
    <mergeCell ref="A117:B11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18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10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5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62</v>
      </c>
      <c r="B4" s="11"/>
      <c r="C4" s="106"/>
      <c r="D4" s="11"/>
      <c r="E4" s="9"/>
      <c r="F4" s="9"/>
      <c r="G4" s="9"/>
      <c r="H4" s="9"/>
      <c r="I4" s="12"/>
      <c r="J4" s="12"/>
    </row>
    <row r="5" spans="1:10" ht="28.8" x14ac:dyDescent="0.2">
      <c r="A5" s="114" t="s">
        <v>32</v>
      </c>
      <c r="B5" s="120"/>
      <c r="C5" s="114" t="s">
        <v>47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49" t="s">
        <v>67</v>
      </c>
      <c r="D7" s="16" t="s">
        <v>266</v>
      </c>
      <c r="E7" s="38">
        <v>1539397370</v>
      </c>
      <c r="F7" s="38">
        <v>0</v>
      </c>
      <c r="G7" s="38">
        <v>1539397370</v>
      </c>
      <c r="H7" s="38">
        <v>642275575</v>
      </c>
      <c r="I7" s="35">
        <v>41.722532954567797</v>
      </c>
      <c r="J7" s="38">
        <v>642275575</v>
      </c>
    </row>
    <row r="8" spans="1:10" ht="13.8" x14ac:dyDescent="0.2">
      <c r="A8" s="37" t="s">
        <v>69</v>
      </c>
      <c r="B8" s="16" t="s">
        <v>69</v>
      </c>
      <c r="C8" s="49" t="s">
        <v>72</v>
      </c>
      <c r="D8" s="16" t="s">
        <v>267</v>
      </c>
      <c r="E8" s="38">
        <v>105500000</v>
      </c>
      <c r="F8" s="38">
        <v>0</v>
      </c>
      <c r="G8" s="38">
        <v>105500000</v>
      </c>
      <c r="H8" s="38">
        <v>88116739.060000002</v>
      </c>
      <c r="I8" s="35">
        <v>83.522975412322282</v>
      </c>
      <c r="J8" s="38">
        <v>75107724.569999993</v>
      </c>
    </row>
    <row r="9" spans="1:10" ht="13.8" x14ac:dyDescent="0.2">
      <c r="A9" s="37" t="s">
        <v>69</v>
      </c>
      <c r="B9" s="16" t="s">
        <v>69</v>
      </c>
      <c r="C9" s="49" t="s">
        <v>268</v>
      </c>
      <c r="D9" s="16" t="s">
        <v>269</v>
      </c>
      <c r="E9" s="38">
        <v>45965000</v>
      </c>
      <c r="F9" s="38">
        <v>0</v>
      </c>
      <c r="G9" s="38">
        <v>45965000</v>
      </c>
      <c r="H9" s="38">
        <v>1229896.1100000001</v>
      </c>
      <c r="I9" s="35">
        <v>2.6757230719025347</v>
      </c>
      <c r="J9" s="38">
        <v>959370.33</v>
      </c>
    </row>
    <row r="10" spans="1:10" ht="13.8" x14ac:dyDescent="0.2">
      <c r="A10" s="37" t="s">
        <v>69</v>
      </c>
      <c r="B10" s="16" t="s">
        <v>69</v>
      </c>
      <c r="C10" s="49" t="s">
        <v>270</v>
      </c>
      <c r="D10" s="16" t="s">
        <v>271</v>
      </c>
      <c r="E10" s="38">
        <v>5500000</v>
      </c>
      <c r="F10" s="38">
        <v>0</v>
      </c>
      <c r="G10" s="38">
        <v>5500000</v>
      </c>
      <c r="H10" s="38">
        <v>2277796.8199999998</v>
      </c>
      <c r="I10" s="35">
        <v>41.414487636363631</v>
      </c>
      <c r="J10" s="38">
        <v>2277796.8199999998</v>
      </c>
    </row>
    <row r="11" spans="1:10" ht="13.8" x14ac:dyDescent="0.2">
      <c r="A11" s="37" t="s">
        <v>69</v>
      </c>
      <c r="B11" s="16" t="s">
        <v>69</v>
      </c>
      <c r="C11" s="49" t="s">
        <v>272</v>
      </c>
      <c r="D11" s="16" t="s">
        <v>273</v>
      </c>
      <c r="E11" s="38">
        <v>10000000</v>
      </c>
      <c r="F11" s="38">
        <v>0</v>
      </c>
      <c r="G11" s="38">
        <v>10000000</v>
      </c>
      <c r="H11" s="38">
        <v>0</v>
      </c>
      <c r="I11" s="35">
        <v>0</v>
      </c>
      <c r="J11" s="38">
        <v>0</v>
      </c>
    </row>
    <row r="12" spans="1:10" ht="13.8" x14ac:dyDescent="0.2">
      <c r="A12" s="37" t="s">
        <v>69</v>
      </c>
      <c r="B12" s="16" t="s">
        <v>69</v>
      </c>
      <c r="C12" s="107" t="s">
        <v>124</v>
      </c>
      <c r="D12" s="27" t="s">
        <v>69</v>
      </c>
      <c r="E12" s="28">
        <v>1706362370</v>
      </c>
      <c r="F12" s="28">
        <v>0</v>
      </c>
      <c r="G12" s="28">
        <v>1706362370</v>
      </c>
      <c r="H12" s="28">
        <v>733900006.99000001</v>
      </c>
      <c r="I12" s="29">
        <v>43.009622099788807</v>
      </c>
      <c r="J12" s="28">
        <v>720620466.72000003</v>
      </c>
    </row>
    <row r="13" spans="1:10" ht="13.8" x14ac:dyDescent="0.2">
      <c r="A13" s="37" t="s">
        <v>5</v>
      </c>
      <c r="B13" s="16" t="s">
        <v>26</v>
      </c>
      <c r="C13" s="49" t="s">
        <v>125</v>
      </c>
      <c r="D13" s="16" t="s">
        <v>274</v>
      </c>
      <c r="E13" s="38">
        <v>110850000</v>
      </c>
      <c r="F13" s="38">
        <v>0</v>
      </c>
      <c r="G13" s="38">
        <v>110850000</v>
      </c>
      <c r="H13" s="38">
        <v>73520631.75</v>
      </c>
      <c r="I13" s="35">
        <v>66.324430987821387</v>
      </c>
      <c r="J13" s="38">
        <v>71959613.480000004</v>
      </c>
    </row>
    <row r="14" spans="1:10" ht="13.8" x14ac:dyDescent="0.2">
      <c r="A14" s="37" t="s">
        <v>69</v>
      </c>
      <c r="B14" s="16" t="s">
        <v>69</v>
      </c>
      <c r="C14" s="49" t="s">
        <v>275</v>
      </c>
      <c r="D14" s="16" t="s">
        <v>276</v>
      </c>
      <c r="E14" s="38">
        <v>55250000</v>
      </c>
      <c r="F14" s="38">
        <v>0</v>
      </c>
      <c r="G14" s="38">
        <v>55250000</v>
      </c>
      <c r="H14" s="38">
        <v>27774175.809999999</v>
      </c>
      <c r="I14" s="35">
        <v>50.270001466063349</v>
      </c>
      <c r="J14" s="38">
        <v>26577035.93</v>
      </c>
    </row>
    <row r="15" spans="1:10" ht="13.8" x14ac:dyDescent="0.2">
      <c r="A15" s="37" t="s">
        <v>69</v>
      </c>
      <c r="B15" s="16" t="s">
        <v>69</v>
      </c>
      <c r="C15" s="49" t="s">
        <v>139</v>
      </c>
      <c r="D15" s="16" t="s">
        <v>277</v>
      </c>
      <c r="E15" s="38">
        <v>998227650</v>
      </c>
      <c r="F15" s="38">
        <v>0</v>
      </c>
      <c r="G15" s="38">
        <v>998227650</v>
      </c>
      <c r="H15" s="38">
        <v>494339229.14999998</v>
      </c>
      <c r="I15" s="35">
        <v>49.521692687033863</v>
      </c>
      <c r="J15" s="38">
        <v>494339229.14999998</v>
      </c>
    </row>
    <row r="16" spans="1:10" ht="13.8" x14ac:dyDescent="0.2">
      <c r="A16" s="37" t="s">
        <v>69</v>
      </c>
      <c r="B16" s="16" t="s">
        <v>69</v>
      </c>
      <c r="C16" s="49" t="s">
        <v>153</v>
      </c>
      <c r="D16" s="16" t="s">
        <v>278</v>
      </c>
      <c r="E16" s="38">
        <v>513967030</v>
      </c>
      <c r="F16" s="38">
        <v>0</v>
      </c>
      <c r="G16" s="38">
        <v>513967030</v>
      </c>
      <c r="H16" s="38">
        <v>239492091.69</v>
      </c>
      <c r="I16" s="35">
        <v>46.596781060061382</v>
      </c>
      <c r="J16" s="38">
        <v>239492091.69</v>
      </c>
    </row>
    <row r="17" spans="1:10" ht="13.8" x14ac:dyDescent="0.2">
      <c r="A17" s="37" t="s">
        <v>69</v>
      </c>
      <c r="B17" s="16" t="s">
        <v>69</v>
      </c>
      <c r="C17" s="49" t="s">
        <v>171</v>
      </c>
      <c r="D17" s="16" t="s">
        <v>279</v>
      </c>
      <c r="E17" s="38">
        <v>69100000</v>
      </c>
      <c r="F17" s="38">
        <v>0</v>
      </c>
      <c r="G17" s="38">
        <v>69100000</v>
      </c>
      <c r="H17" s="38">
        <v>23098006.620000001</v>
      </c>
      <c r="I17" s="35">
        <v>33.426927091172217</v>
      </c>
      <c r="J17" s="38">
        <v>8617699.6799999997</v>
      </c>
    </row>
    <row r="18" spans="1:10" ht="13.8" x14ac:dyDescent="0.2">
      <c r="A18" s="37" t="s">
        <v>69</v>
      </c>
      <c r="B18" s="16" t="s">
        <v>69</v>
      </c>
      <c r="C18" s="49" t="s">
        <v>175</v>
      </c>
      <c r="D18" s="16" t="s">
        <v>280</v>
      </c>
      <c r="E18" s="38">
        <v>870000</v>
      </c>
      <c r="F18" s="38">
        <v>0</v>
      </c>
      <c r="G18" s="38">
        <v>870000</v>
      </c>
      <c r="H18" s="38">
        <v>863.37</v>
      </c>
      <c r="I18" s="35">
        <v>9.9237931034482765E-2</v>
      </c>
      <c r="J18" s="38">
        <v>863.37</v>
      </c>
    </row>
    <row r="19" spans="1:10" ht="13.8" x14ac:dyDescent="0.2">
      <c r="A19" s="37" t="s">
        <v>69</v>
      </c>
      <c r="B19" s="16" t="s">
        <v>69</v>
      </c>
      <c r="C19" s="49" t="s">
        <v>281</v>
      </c>
      <c r="D19" s="16" t="s">
        <v>282</v>
      </c>
      <c r="E19" s="38">
        <v>17045460</v>
      </c>
      <c r="F19" s="38">
        <v>0</v>
      </c>
      <c r="G19" s="38">
        <v>17045460</v>
      </c>
      <c r="H19" s="38">
        <v>1474027.56</v>
      </c>
      <c r="I19" s="35">
        <v>8.6476255847598136</v>
      </c>
      <c r="J19" s="38">
        <v>1474027.56</v>
      </c>
    </row>
    <row r="20" spans="1:10" ht="13.8" x14ac:dyDescent="0.2">
      <c r="A20" s="37" t="s">
        <v>69</v>
      </c>
      <c r="B20" s="16" t="s">
        <v>69</v>
      </c>
      <c r="C20" s="49" t="s">
        <v>283</v>
      </c>
      <c r="D20" s="16" t="s">
        <v>284</v>
      </c>
      <c r="E20" s="38">
        <v>2016000</v>
      </c>
      <c r="F20" s="38">
        <v>0</v>
      </c>
      <c r="G20" s="38">
        <v>2016000</v>
      </c>
      <c r="H20" s="38">
        <v>931103.01</v>
      </c>
      <c r="I20" s="35">
        <v>46.185665178571426</v>
      </c>
      <c r="J20" s="38">
        <v>931103.01</v>
      </c>
    </row>
    <row r="21" spans="1:10" ht="13.8" x14ac:dyDescent="0.2">
      <c r="A21" s="37" t="s">
        <v>69</v>
      </c>
      <c r="B21" s="16" t="s">
        <v>69</v>
      </c>
      <c r="C21" s="49" t="s">
        <v>285</v>
      </c>
      <c r="D21" s="16" t="s">
        <v>286</v>
      </c>
      <c r="E21" s="38">
        <v>40000000</v>
      </c>
      <c r="F21" s="38">
        <v>0</v>
      </c>
      <c r="G21" s="38">
        <v>40000000</v>
      </c>
      <c r="H21" s="38">
        <v>14268647.5</v>
      </c>
      <c r="I21" s="35">
        <v>35.67161875</v>
      </c>
      <c r="J21" s="38">
        <v>12122232.619999999</v>
      </c>
    </row>
    <row r="22" spans="1:10" ht="13.8" x14ac:dyDescent="0.2">
      <c r="A22" s="37" t="s">
        <v>69</v>
      </c>
      <c r="B22" s="16" t="s">
        <v>69</v>
      </c>
      <c r="C22" s="49" t="s">
        <v>181</v>
      </c>
      <c r="D22" s="16" t="s">
        <v>287</v>
      </c>
      <c r="E22" s="38">
        <v>2760000</v>
      </c>
      <c r="F22" s="38">
        <v>0</v>
      </c>
      <c r="G22" s="38">
        <v>2760000</v>
      </c>
      <c r="H22" s="38">
        <v>801850.66</v>
      </c>
      <c r="I22" s="35">
        <v>29.052560144927536</v>
      </c>
      <c r="J22" s="38">
        <v>801850.66</v>
      </c>
    </row>
    <row r="23" spans="1:10" ht="13.8" x14ac:dyDescent="0.2">
      <c r="A23" s="37" t="s">
        <v>69</v>
      </c>
      <c r="B23" s="16" t="s">
        <v>69</v>
      </c>
      <c r="C23" s="107" t="s">
        <v>124</v>
      </c>
      <c r="D23" s="27" t="s">
        <v>69</v>
      </c>
      <c r="E23" s="28">
        <v>1810086140</v>
      </c>
      <c r="F23" s="28">
        <v>0</v>
      </c>
      <c r="G23" s="28">
        <v>1810086140</v>
      </c>
      <c r="H23" s="28">
        <v>875700627.12</v>
      </c>
      <c r="I23" s="29">
        <v>48.378947706875429</v>
      </c>
      <c r="J23" s="28">
        <v>856315747.14999998</v>
      </c>
    </row>
    <row r="24" spans="1:10" ht="13.8" x14ac:dyDescent="0.2">
      <c r="A24" s="37" t="s">
        <v>15</v>
      </c>
      <c r="B24" s="16" t="s">
        <v>27</v>
      </c>
      <c r="C24" s="49" t="s">
        <v>191</v>
      </c>
      <c r="D24" s="16" t="s">
        <v>288</v>
      </c>
      <c r="E24" s="38">
        <v>9000</v>
      </c>
      <c r="F24" s="38">
        <v>0</v>
      </c>
      <c r="G24" s="38">
        <v>9000</v>
      </c>
      <c r="H24" s="38">
        <v>2250</v>
      </c>
      <c r="I24" s="35">
        <v>25</v>
      </c>
      <c r="J24" s="38">
        <v>2250</v>
      </c>
    </row>
    <row r="25" spans="1:10" ht="13.8" x14ac:dyDescent="0.2">
      <c r="A25" s="37" t="s">
        <v>69</v>
      </c>
      <c r="B25" s="16" t="s">
        <v>69</v>
      </c>
      <c r="C25" s="49" t="s">
        <v>193</v>
      </c>
      <c r="D25" s="16" t="s">
        <v>289</v>
      </c>
      <c r="E25" s="38">
        <v>8000</v>
      </c>
      <c r="F25" s="38">
        <v>0</v>
      </c>
      <c r="G25" s="38">
        <v>8000</v>
      </c>
      <c r="H25" s="38">
        <v>2923.48</v>
      </c>
      <c r="I25" s="35">
        <v>36.543500000000002</v>
      </c>
      <c r="J25" s="38">
        <v>1522.52</v>
      </c>
    </row>
    <row r="26" spans="1:10" ht="13.8" x14ac:dyDescent="0.2">
      <c r="A26" s="37" t="s">
        <v>69</v>
      </c>
      <c r="B26" s="16" t="s">
        <v>69</v>
      </c>
      <c r="C26" s="49" t="s">
        <v>290</v>
      </c>
      <c r="D26" s="16" t="s">
        <v>291</v>
      </c>
      <c r="E26" s="38">
        <v>150000</v>
      </c>
      <c r="F26" s="38">
        <v>0</v>
      </c>
      <c r="G26" s="38">
        <v>150000</v>
      </c>
      <c r="H26" s="38">
        <v>1486</v>
      </c>
      <c r="I26" s="35">
        <v>0.9906666666666667</v>
      </c>
      <c r="J26" s="38">
        <v>1486</v>
      </c>
    </row>
    <row r="27" spans="1:10" ht="13.8" x14ac:dyDescent="0.2">
      <c r="A27" s="37" t="s">
        <v>69</v>
      </c>
      <c r="B27" s="16" t="s">
        <v>69</v>
      </c>
      <c r="C27" s="49" t="s">
        <v>195</v>
      </c>
      <c r="D27" s="16" t="s">
        <v>292</v>
      </c>
      <c r="E27" s="38">
        <v>1500</v>
      </c>
      <c r="F27" s="38">
        <v>0</v>
      </c>
      <c r="G27" s="38">
        <v>1500</v>
      </c>
      <c r="H27" s="38">
        <v>742</v>
      </c>
      <c r="I27" s="35">
        <v>49.466666666666669</v>
      </c>
      <c r="J27" s="38">
        <v>742</v>
      </c>
    </row>
    <row r="28" spans="1:10" ht="13.8" x14ac:dyDescent="0.2">
      <c r="A28" s="37" t="s">
        <v>69</v>
      </c>
      <c r="B28" s="16" t="s">
        <v>69</v>
      </c>
      <c r="C28" s="49" t="s">
        <v>197</v>
      </c>
      <c r="D28" s="16" t="s">
        <v>293</v>
      </c>
      <c r="E28" s="38">
        <v>185000</v>
      </c>
      <c r="F28" s="38">
        <v>0</v>
      </c>
      <c r="G28" s="38">
        <v>185000</v>
      </c>
      <c r="H28" s="38">
        <v>46250</v>
      </c>
      <c r="I28" s="35">
        <v>25</v>
      </c>
      <c r="J28" s="38">
        <v>46250</v>
      </c>
    </row>
    <row r="29" spans="1:10" ht="13.8" x14ac:dyDescent="0.2">
      <c r="A29" s="37" t="s">
        <v>69</v>
      </c>
      <c r="B29" s="16" t="s">
        <v>69</v>
      </c>
      <c r="C29" s="49" t="s">
        <v>294</v>
      </c>
      <c r="D29" s="16" t="s">
        <v>295</v>
      </c>
      <c r="E29" s="38">
        <v>0</v>
      </c>
      <c r="F29" s="38">
        <v>3538689.48</v>
      </c>
      <c r="G29" s="38">
        <v>3538689.48</v>
      </c>
      <c r="H29" s="38">
        <v>4774118.62</v>
      </c>
      <c r="I29" s="35">
        <v>134.91205280888337</v>
      </c>
      <c r="J29" s="38">
        <v>264324.21999999997</v>
      </c>
    </row>
    <row r="30" spans="1:10" ht="13.8" x14ac:dyDescent="0.2">
      <c r="A30" s="37" t="s">
        <v>69</v>
      </c>
      <c r="B30" s="16" t="s">
        <v>69</v>
      </c>
      <c r="C30" s="49" t="s">
        <v>296</v>
      </c>
      <c r="D30" s="16" t="s">
        <v>297</v>
      </c>
      <c r="E30" s="38">
        <v>56150347.380000003</v>
      </c>
      <c r="F30" s="38">
        <v>0</v>
      </c>
      <c r="G30" s="38">
        <v>56150347.380000003</v>
      </c>
      <c r="H30" s="38">
        <v>11533176.52</v>
      </c>
      <c r="I30" s="35">
        <v>20.539813301507664</v>
      </c>
      <c r="J30" s="38">
        <v>8162925.3899999997</v>
      </c>
    </row>
    <row r="31" spans="1:10" ht="13.8" x14ac:dyDescent="0.2">
      <c r="A31" s="37" t="s">
        <v>69</v>
      </c>
      <c r="B31" s="16" t="s">
        <v>69</v>
      </c>
      <c r="C31" s="49" t="s">
        <v>298</v>
      </c>
      <c r="D31" s="16" t="s">
        <v>299</v>
      </c>
      <c r="E31" s="38">
        <v>17575634.079999998</v>
      </c>
      <c r="F31" s="38">
        <v>0</v>
      </c>
      <c r="G31" s="38">
        <v>17575634.079999998</v>
      </c>
      <c r="H31" s="38">
        <v>7600741.0999999996</v>
      </c>
      <c r="I31" s="35">
        <v>43.245899780362294</v>
      </c>
      <c r="J31" s="38">
        <v>6968500.79</v>
      </c>
    </row>
    <row r="32" spans="1:10" ht="13.8" x14ac:dyDescent="0.2">
      <c r="A32" s="37" t="s">
        <v>69</v>
      </c>
      <c r="B32" s="16" t="s">
        <v>69</v>
      </c>
      <c r="C32" s="49" t="s">
        <v>300</v>
      </c>
      <c r="D32" s="16" t="s">
        <v>301</v>
      </c>
      <c r="E32" s="38">
        <v>12436129.58</v>
      </c>
      <c r="F32" s="38">
        <v>0</v>
      </c>
      <c r="G32" s="38">
        <v>12436129.58</v>
      </c>
      <c r="H32" s="38">
        <v>5821088.3200000003</v>
      </c>
      <c r="I32" s="35">
        <v>46.807877664459006</v>
      </c>
      <c r="J32" s="38">
        <v>276077.84999999998</v>
      </c>
    </row>
    <row r="33" spans="1:10" ht="13.8" x14ac:dyDescent="0.2">
      <c r="A33" s="37" t="s">
        <v>69</v>
      </c>
      <c r="B33" s="16" t="s">
        <v>69</v>
      </c>
      <c r="C33" s="49" t="s">
        <v>302</v>
      </c>
      <c r="D33" s="16" t="s">
        <v>303</v>
      </c>
      <c r="E33" s="38">
        <v>1000000</v>
      </c>
      <c r="F33" s="38">
        <v>396945.16</v>
      </c>
      <c r="G33" s="38">
        <v>1396945.16</v>
      </c>
      <c r="H33" s="38">
        <v>3332646.73</v>
      </c>
      <c r="I33" s="35">
        <v>238.56675447445627</v>
      </c>
      <c r="J33" s="38">
        <v>3161571.85</v>
      </c>
    </row>
    <row r="34" spans="1:10" ht="13.8" x14ac:dyDescent="0.2">
      <c r="A34" s="37" t="s">
        <v>69</v>
      </c>
      <c r="B34" s="16" t="s">
        <v>69</v>
      </c>
      <c r="C34" s="49" t="s">
        <v>304</v>
      </c>
      <c r="D34" s="16" t="s">
        <v>305</v>
      </c>
      <c r="E34" s="38">
        <v>50000</v>
      </c>
      <c r="F34" s="38">
        <v>0</v>
      </c>
      <c r="G34" s="38">
        <v>50000</v>
      </c>
      <c r="H34" s="38">
        <v>1161956.23</v>
      </c>
      <c r="I34" s="35">
        <v>2323.91246</v>
      </c>
      <c r="J34" s="38">
        <v>1140927.46</v>
      </c>
    </row>
    <row r="35" spans="1:10" ht="13.8" x14ac:dyDescent="0.2">
      <c r="A35" s="37" t="s">
        <v>69</v>
      </c>
      <c r="B35" s="16" t="s">
        <v>69</v>
      </c>
      <c r="C35" s="49" t="s">
        <v>306</v>
      </c>
      <c r="D35" s="16" t="s">
        <v>307</v>
      </c>
      <c r="E35" s="38">
        <v>1715000</v>
      </c>
      <c r="F35" s="38">
        <v>0</v>
      </c>
      <c r="G35" s="38">
        <v>1715000</v>
      </c>
      <c r="H35" s="38">
        <v>440841.35</v>
      </c>
      <c r="I35" s="35">
        <v>25.705034985422742</v>
      </c>
      <c r="J35" s="38">
        <v>374770.29</v>
      </c>
    </row>
    <row r="36" spans="1:10" ht="13.8" x14ac:dyDescent="0.2">
      <c r="A36" s="37" t="s">
        <v>69</v>
      </c>
      <c r="B36" s="16" t="s">
        <v>69</v>
      </c>
      <c r="C36" s="49" t="s">
        <v>308</v>
      </c>
      <c r="D36" s="16" t="s">
        <v>309</v>
      </c>
      <c r="E36" s="38">
        <v>80000</v>
      </c>
      <c r="F36" s="38">
        <v>0</v>
      </c>
      <c r="G36" s="38">
        <v>80000</v>
      </c>
      <c r="H36" s="38">
        <v>36769.599999999999</v>
      </c>
      <c r="I36" s="35">
        <v>45.962000000000003</v>
      </c>
      <c r="J36" s="38">
        <v>36769.599999999999</v>
      </c>
    </row>
    <row r="37" spans="1:10" ht="13.8" x14ac:dyDescent="0.2">
      <c r="A37" s="37" t="s">
        <v>69</v>
      </c>
      <c r="B37" s="16" t="s">
        <v>69</v>
      </c>
      <c r="C37" s="49" t="s">
        <v>310</v>
      </c>
      <c r="D37" s="16" t="s">
        <v>311</v>
      </c>
      <c r="E37" s="38">
        <v>120000</v>
      </c>
      <c r="F37" s="38">
        <v>94500</v>
      </c>
      <c r="G37" s="38">
        <v>214500</v>
      </c>
      <c r="H37" s="38">
        <v>161992.19</v>
      </c>
      <c r="I37" s="35">
        <v>75.520834498834503</v>
      </c>
      <c r="J37" s="38">
        <v>161992.19</v>
      </c>
    </row>
    <row r="38" spans="1:10" ht="13.8" x14ac:dyDescent="0.2">
      <c r="A38" s="37" t="s">
        <v>69</v>
      </c>
      <c r="B38" s="16" t="s">
        <v>69</v>
      </c>
      <c r="C38" s="49" t="s">
        <v>312</v>
      </c>
      <c r="D38" s="16" t="s">
        <v>313</v>
      </c>
      <c r="E38" s="38">
        <v>8345913</v>
      </c>
      <c r="F38" s="38">
        <v>0</v>
      </c>
      <c r="G38" s="38">
        <v>8345913</v>
      </c>
      <c r="H38" s="38">
        <v>5293290.75</v>
      </c>
      <c r="I38" s="35">
        <v>63.423747048405609</v>
      </c>
      <c r="J38" s="38">
        <v>3025903.14</v>
      </c>
    </row>
    <row r="39" spans="1:10" ht="13.8" x14ac:dyDescent="0.2">
      <c r="A39" s="37" t="s">
        <v>69</v>
      </c>
      <c r="B39" s="16" t="s">
        <v>69</v>
      </c>
      <c r="C39" s="49" t="s">
        <v>314</v>
      </c>
      <c r="D39" s="16" t="s">
        <v>315</v>
      </c>
      <c r="E39" s="38">
        <v>338000</v>
      </c>
      <c r="F39" s="38">
        <v>163319.74</v>
      </c>
      <c r="G39" s="38">
        <v>501319.74</v>
      </c>
      <c r="H39" s="38">
        <v>341606.28</v>
      </c>
      <c r="I39" s="35">
        <v>68.141398142431015</v>
      </c>
      <c r="J39" s="38">
        <v>333429.07</v>
      </c>
    </row>
    <row r="40" spans="1:10" ht="13.8" x14ac:dyDescent="0.2">
      <c r="A40" s="37" t="s">
        <v>69</v>
      </c>
      <c r="B40" s="16" t="s">
        <v>69</v>
      </c>
      <c r="C40" s="49" t="s">
        <v>316</v>
      </c>
      <c r="D40" s="16" t="s">
        <v>317</v>
      </c>
      <c r="E40" s="38">
        <v>465000</v>
      </c>
      <c r="F40" s="38">
        <v>0</v>
      </c>
      <c r="G40" s="38">
        <v>465000</v>
      </c>
      <c r="H40" s="38">
        <v>711598.1</v>
      </c>
      <c r="I40" s="35">
        <v>153.03184946236559</v>
      </c>
      <c r="J40" s="38">
        <v>409208.37</v>
      </c>
    </row>
    <row r="41" spans="1:10" ht="13.8" x14ac:dyDescent="0.2">
      <c r="A41" s="37" t="s">
        <v>69</v>
      </c>
      <c r="B41" s="16" t="s">
        <v>69</v>
      </c>
      <c r="C41" s="107" t="s">
        <v>124</v>
      </c>
      <c r="D41" s="27" t="s">
        <v>69</v>
      </c>
      <c r="E41" s="28">
        <v>98629524.040000007</v>
      </c>
      <c r="F41" s="28">
        <v>4193454.38</v>
      </c>
      <c r="G41" s="28">
        <v>102822978.42</v>
      </c>
      <c r="H41" s="28">
        <v>41263477.270000003</v>
      </c>
      <c r="I41" s="29">
        <v>40.130599117107352</v>
      </c>
      <c r="J41" s="28">
        <v>24368650.739999998</v>
      </c>
    </row>
    <row r="42" spans="1:10" ht="13.8" x14ac:dyDescent="0.2">
      <c r="A42" s="37" t="s">
        <v>7</v>
      </c>
      <c r="B42" s="16" t="s">
        <v>8</v>
      </c>
      <c r="C42" s="49" t="s">
        <v>209</v>
      </c>
      <c r="D42" s="16" t="s">
        <v>318</v>
      </c>
      <c r="E42" s="38">
        <v>522829150</v>
      </c>
      <c r="F42" s="38">
        <v>0</v>
      </c>
      <c r="G42" s="38">
        <v>522829150</v>
      </c>
      <c r="H42" s="38">
        <v>323423685.94999999</v>
      </c>
      <c r="I42" s="35">
        <v>61.860301008465193</v>
      </c>
      <c r="J42" s="38">
        <v>323423685.94999999</v>
      </c>
    </row>
    <row r="43" spans="1:10" ht="13.8" x14ac:dyDescent="0.2">
      <c r="A43" s="37" t="s">
        <v>69</v>
      </c>
      <c r="B43" s="16" t="s">
        <v>69</v>
      </c>
      <c r="C43" s="49" t="s">
        <v>319</v>
      </c>
      <c r="D43" s="16" t="s">
        <v>320</v>
      </c>
      <c r="E43" s="38">
        <v>3167000</v>
      </c>
      <c r="F43" s="38">
        <v>0</v>
      </c>
      <c r="G43" s="38">
        <v>3167000</v>
      </c>
      <c r="H43" s="38">
        <v>0</v>
      </c>
      <c r="I43" s="35">
        <v>0</v>
      </c>
      <c r="J43" s="38">
        <v>0</v>
      </c>
    </row>
    <row r="44" spans="1:10" ht="13.8" x14ac:dyDescent="0.2">
      <c r="A44" s="37" t="s">
        <v>69</v>
      </c>
      <c r="B44" s="16" t="s">
        <v>69</v>
      </c>
      <c r="C44" s="49" t="s">
        <v>321</v>
      </c>
      <c r="D44" s="16" t="s">
        <v>322</v>
      </c>
      <c r="E44" s="38">
        <v>1594686.97</v>
      </c>
      <c r="F44" s="38">
        <v>0</v>
      </c>
      <c r="G44" s="38">
        <v>1594686.97</v>
      </c>
      <c r="H44" s="38">
        <v>8260116.2400000002</v>
      </c>
      <c r="I44" s="35">
        <v>517.97728302752739</v>
      </c>
      <c r="J44" s="38">
        <v>218276.68</v>
      </c>
    </row>
    <row r="45" spans="1:10" ht="13.8" x14ac:dyDescent="0.2">
      <c r="A45" s="37" t="s">
        <v>69</v>
      </c>
      <c r="B45" s="16" t="s">
        <v>69</v>
      </c>
      <c r="C45" s="49" t="s">
        <v>323</v>
      </c>
      <c r="D45" s="16" t="s">
        <v>324</v>
      </c>
      <c r="E45" s="38">
        <v>16815816.620000001</v>
      </c>
      <c r="F45" s="38">
        <v>10428989.24</v>
      </c>
      <c r="G45" s="38">
        <v>27244805.859999999</v>
      </c>
      <c r="H45" s="38">
        <v>14642053.23</v>
      </c>
      <c r="I45" s="35">
        <v>53.742549333034596</v>
      </c>
      <c r="J45" s="38">
        <v>5216648.3499999996</v>
      </c>
    </row>
    <row r="46" spans="1:10" ht="13.8" x14ac:dyDescent="0.2">
      <c r="A46" s="37" t="s">
        <v>69</v>
      </c>
      <c r="B46" s="16" t="s">
        <v>69</v>
      </c>
      <c r="C46" s="49" t="s">
        <v>211</v>
      </c>
      <c r="D46" s="16" t="s">
        <v>325</v>
      </c>
      <c r="E46" s="38">
        <v>2528451.5499999998</v>
      </c>
      <c r="F46" s="38">
        <v>0</v>
      </c>
      <c r="G46" s="38">
        <v>2528451.5499999998</v>
      </c>
      <c r="H46" s="38">
        <v>0</v>
      </c>
      <c r="I46" s="35">
        <v>0</v>
      </c>
      <c r="J46" s="38">
        <v>0</v>
      </c>
    </row>
    <row r="47" spans="1:10" ht="13.8" x14ac:dyDescent="0.2">
      <c r="A47" s="37" t="s">
        <v>69</v>
      </c>
      <c r="B47" s="16" t="s">
        <v>69</v>
      </c>
      <c r="C47" s="49" t="s">
        <v>326</v>
      </c>
      <c r="D47" s="16" t="s">
        <v>327</v>
      </c>
      <c r="E47" s="38">
        <v>674863.12</v>
      </c>
      <c r="F47" s="38">
        <v>0</v>
      </c>
      <c r="G47" s="38">
        <v>674863.12</v>
      </c>
      <c r="H47" s="38">
        <v>-131.24</v>
      </c>
      <c r="I47" s="35">
        <v>-1.9446906507500365E-2</v>
      </c>
      <c r="J47" s="38">
        <v>-131.24</v>
      </c>
    </row>
    <row r="48" spans="1:10" ht="13.8" x14ac:dyDescent="0.2">
      <c r="A48" s="37" t="s">
        <v>69</v>
      </c>
      <c r="B48" s="16" t="s">
        <v>69</v>
      </c>
      <c r="C48" s="49" t="s">
        <v>328</v>
      </c>
      <c r="D48" s="16" t="s">
        <v>329</v>
      </c>
      <c r="E48" s="38">
        <v>424833122.56</v>
      </c>
      <c r="F48" s="38">
        <v>244000</v>
      </c>
      <c r="G48" s="38">
        <v>425077122.56</v>
      </c>
      <c r="H48" s="38">
        <v>24630488</v>
      </c>
      <c r="I48" s="35">
        <v>5.7943574689845567</v>
      </c>
      <c r="J48" s="38">
        <v>0</v>
      </c>
    </row>
    <row r="49" spans="1:10" ht="13.8" x14ac:dyDescent="0.2">
      <c r="A49" s="37" t="s">
        <v>69</v>
      </c>
      <c r="B49" s="16" t="s">
        <v>69</v>
      </c>
      <c r="C49" s="49" t="s">
        <v>330</v>
      </c>
      <c r="D49" s="16" t="s">
        <v>331</v>
      </c>
      <c r="E49" s="38">
        <v>464000</v>
      </c>
      <c r="F49" s="38">
        <v>0</v>
      </c>
      <c r="G49" s="38">
        <v>464000</v>
      </c>
      <c r="H49" s="38">
        <v>0</v>
      </c>
      <c r="I49" s="35">
        <v>0</v>
      </c>
      <c r="J49" s="38">
        <v>0</v>
      </c>
    </row>
    <row r="50" spans="1:10" ht="13.8" x14ac:dyDescent="0.2">
      <c r="A50" s="37" t="s">
        <v>69</v>
      </c>
      <c r="B50" s="16" t="s">
        <v>69</v>
      </c>
      <c r="C50" s="49" t="s">
        <v>332</v>
      </c>
      <c r="D50" s="16" t="s">
        <v>333</v>
      </c>
      <c r="E50" s="38">
        <v>91953.59</v>
      </c>
      <c r="F50" s="38">
        <v>1320263.32</v>
      </c>
      <c r="G50" s="38">
        <v>1412216.91</v>
      </c>
      <c r="H50" s="38">
        <v>1587837.4</v>
      </c>
      <c r="I50" s="35">
        <v>112.43580138124815</v>
      </c>
      <c r="J50" s="38">
        <v>513742.2</v>
      </c>
    </row>
    <row r="51" spans="1:10" ht="13.8" x14ac:dyDescent="0.2">
      <c r="A51" s="37" t="s">
        <v>69</v>
      </c>
      <c r="B51" s="16" t="s">
        <v>69</v>
      </c>
      <c r="C51" s="49" t="s">
        <v>334</v>
      </c>
      <c r="D51" s="16" t="s">
        <v>335</v>
      </c>
      <c r="E51" s="38">
        <v>50551600.509999998</v>
      </c>
      <c r="F51" s="38">
        <v>0</v>
      </c>
      <c r="G51" s="38">
        <v>50551600.509999998</v>
      </c>
      <c r="H51" s="38">
        <v>0</v>
      </c>
      <c r="I51" s="35">
        <v>0</v>
      </c>
      <c r="J51" s="38">
        <v>0</v>
      </c>
    </row>
    <row r="52" spans="1:10" ht="13.8" x14ac:dyDescent="0.2">
      <c r="A52" s="37" t="s">
        <v>69</v>
      </c>
      <c r="B52" s="16" t="s">
        <v>69</v>
      </c>
      <c r="C52" s="49" t="s">
        <v>336</v>
      </c>
      <c r="D52" s="16" t="s">
        <v>337</v>
      </c>
      <c r="E52" s="38">
        <v>60000</v>
      </c>
      <c r="F52" s="38">
        <v>1906000</v>
      </c>
      <c r="G52" s="38">
        <v>1966000</v>
      </c>
      <c r="H52" s="38">
        <v>1906000</v>
      </c>
      <c r="I52" s="35">
        <v>96.948118006103769</v>
      </c>
      <c r="J52" s="38">
        <v>1906000</v>
      </c>
    </row>
    <row r="53" spans="1:10" ht="13.8" x14ac:dyDescent="0.2">
      <c r="A53" s="37" t="s">
        <v>69</v>
      </c>
      <c r="B53" s="16" t="s">
        <v>69</v>
      </c>
      <c r="C53" s="49" t="s">
        <v>338</v>
      </c>
      <c r="D53" s="16" t="s">
        <v>339</v>
      </c>
      <c r="E53" s="38">
        <v>10100000</v>
      </c>
      <c r="F53" s="38">
        <v>0</v>
      </c>
      <c r="G53" s="38">
        <v>10100000</v>
      </c>
      <c r="H53" s="38">
        <v>0</v>
      </c>
      <c r="I53" s="35">
        <v>0</v>
      </c>
      <c r="J53" s="38">
        <v>0</v>
      </c>
    </row>
    <row r="54" spans="1:10" ht="13.8" x14ac:dyDescent="0.2">
      <c r="A54" s="37" t="s">
        <v>69</v>
      </c>
      <c r="B54" s="16" t="s">
        <v>69</v>
      </c>
      <c r="C54" s="49" t="s">
        <v>340</v>
      </c>
      <c r="D54" s="16" t="s">
        <v>341</v>
      </c>
      <c r="E54" s="38">
        <v>67692000</v>
      </c>
      <c r="F54" s="38">
        <v>0</v>
      </c>
      <c r="G54" s="38">
        <v>67692000</v>
      </c>
      <c r="H54" s="38">
        <v>22059587.850000001</v>
      </c>
      <c r="I54" s="35">
        <v>32.588175633752883</v>
      </c>
      <c r="J54" s="38">
        <v>22059587.850000001</v>
      </c>
    </row>
    <row r="55" spans="1:10" ht="13.8" x14ac:dyDescent="0.2">
      <c r="A55" s="37" t="s">
        <v>69</v>
      </c>
      <c r="B55" s="16" t="s">
        <v>69</v>
      </c>
      <c r="C55" s="49" t="s">
        <v>342</v>
      </c>
      <c r="D55" s="16" t="s">
        <v>343</v>
      </c>
      <c r="E55" s="38">
        <v>0</v>
      </c>
      <c r="F55" s="38">
        <v>0</v>
      </c>
      <c r="G55" s="38">
        <v>0</v>
      </c>
      <c r="H55" s="38">
        <v>1073.5</v>
      </c>
      <c r="I55" s="35">
        <v>0</v>
      </c>
      <c r="J55" s="38">
        <v>813.5</v>
      </c>
    </row>
    <row r="56" spans="1:10" ht="13.8" x14ac:dyDescent="0.2">
      <c r="A56" s="37" t="s">
        <v>69</v>
      </c>
      <c r="B56" s="16" t="s">
        <v>69</v>
      </c>
      <c r="C56" s="49" t="s">
        <v>215</v>
      </c>
      <c r="D56" s="16" t="s">
        <v>344</v>
      </c>
      <c r="E56" s="38">
        <v>265500</v>
      </c>
      <c r="F56" s="38">
        <v>836490.84</v>
      </c>
      <c r="G56" s="38">
        <v>1101990.8400000001</v>
      </c>
      <c r="H56" s="38">
        <v>837091.83999999997</v>
      </c>
      <c r="I56" s="35">
        <v>75.961778411878626</v>
      </c>
      <c r="J56" s="38">
        <v>795490.84</v>
      </c>
    </row>
    <row r="57" spans="1:10" ht="13.8" x14ac:dyDescent="0.2">
      <c r="A57" s="37" t="s">
        <v>69</v>
      </c>
      <c r="B57" s="16" t="s">
        <v>69</v>
      </c>
      <c r="C57" s="49" t="s">
        <v>217</v>
      </c>
      <c r="D57" s="16" t="s">
        <v>345</v>
      </c>
      <c r="E57" s="38">
        <v>120000</v>
      </c>
      <c r="F57" s="38">
        <v>6552166.6699999999</v>
      </c>
      <c r="G57" s="38">
        <v>6672166.6699999999</v>
      </c>
      <c r="H57" s="38">
        <v>6974398.1100000003</v>
      </c>
      <c r="I57" s="35">
        <v>104.52973456671759</v>
      </c>
      <c r="J57" s="38">
        <v>33159.440000000002</v>
      </c>
    </row>
    <row r="58" spans="1:10" ht="13.8" x14ac:dyDescent="0.2">
      <c r="A58" s="37" t="s">
        <v>69</v>
      </c>
      <c r="B58" s="16" t="s">
        <v>69</v>
      </c>
      <c r="C58" s="49" t="s">
        <v>221</v>
      </c>
      <c r="D58" s="16" t="s">
        <v>346</v>
      </c>
      <c r="E58" s="38">
        <v>1000836.23</v>
      </c>
      <c r="F58" s="38">
        <v>0</v>
      </c>
      <c r="G58" s="38">
        <v>1000836.23</v>
      </c>
      <c r="H58" s="38">
        <v>223935.28</v>
      </c>
      <c r="I58" s="35">
        <v>22.37481750635666</v>
      </c>
      <c r="J58" s="38">
        <v>168491.28</v>
      </c>
    </row>
    <row r="59" spans="1:10" ht="13.8" x14ac:dyDescent="0.2">
      <c r="A59" s="37" t="s">
        <v>69</v>
      </c>
      <c r="B59" s="16" t="s">
        <v>69</v>
      </c>
      <c r="C59" s="49" t="s">
        <v>223</v>
      </c>
      <c r="D59" s="16" t="s">
        <v>347</v>
      </c>
      <c r="E59" s="38">
        <v>210228</v>
      </c>
      <c r="F59" s="38">
        <v>0</v>
      </c>
      <c r="G59" s="38">
        <v>210228</v>
      </c>
      <c r="H59" s="38">
        <v>0</v>
      </c>
      <c r="I59" s="35">
        <v>0</v>
      </c>
      <c r="J59" s="38">
        <v>0</v>
      </c>
    </row>
    <row r="60" spans="1:10" ht="13.8" x14ac:dyDescent="0.2">
      <c r="A60" s="37" t="s">
        <v>69</v>
      </c>
      <c r="B60" s="16" t="s">
        <v>69</v>
      </c>
      <c r="C60" s="49" t="s">
        <v>348</v>
      </c>
      <c r="D60" s="16" t="s">
        <v>349</v>
      </c>
      <c r="E60" s="38">
        <v>903993.71</v>
      </c>
      <c r="F60" s="38">
        <v>-269.18</v>
      </c>
      <c r="G60" s="38">
        <v>903724.53</v>
      </c>
      <c r="H60" s="38">
        <v>0</v>
      </c>
      <c r="I60" s="35">
        <v>0</v>
      </c>
      <c r="J60" s="38">
        <v>0</v>
      </c>
    </row>
    <row r="61" spans="1:10" ht="13.8" x14ac:dyDescent="0.2">
      <c r="A61" s="37" t="s">
        <v>69</v>
      </c>
      <c r="B61" s="16" t="s">
        <v>69</v>
      </c>
      <c r="C61" s="49" t="s">
        <v>350</v>
      </c>
      <c r="D61" s="16" t="s">
        <v>351</v>
      </c>
      <c r="E61" s="38">
        <v>1745859.36</v>
      </c>
      <c r="F61" s="38">
        <v>0</v>
      </c>
      <c r="G61" s="38">
        <v>1745859.36</v>
      </c>
      <c r="H61" s="38">
        <v>9785564.9199999999</v>
      </c>
      <c r="I61" s="35">
        <v>560.50132927087543</v>
      </c>
      <c r="J61" s="38">
        <v>9785564.9199999999</v>
      </c>
    </row>
    <row r="62" spans="1:10" ht="13.8" x14ac:dyDescent="0.2">
      <c r="A62" s="37" t="s">
        <v>69</v>
      </c>
      <c r="B62" s="16" t="s">
        <v>69</v>
      </c>
      <c r="C62" s="49" t="s">
        <v>352</v>
      </c>
      <c r="D62" s="16" t="s">
        <v>353</v>
      </c>
      <c r="E62" s="38">
        <v>47031305.460000001</v>
      </c>
      <c r="F62" s="38">
        <v>0</v>
      </c>
      <c r="G62" s="38">
        <v>47031305.460000001</v>
      </c>
      <c r="H62" s="38">
        <v>1017985.52</v>
      </c>
      <c r="I62" s="35">
        <v>2.1644849319902337</v>
      </c>
      <c r="J62" s="38">
        <v>1017985.52</v>
      </c>
    </row>
    <row r="63" spans="1:10" ht="13.8" x14ac:dyDescent="0.2">
      <c r="A63" s="37" t="s">
        <v>69</v>
      </c>
      <c r="B63" s="16" t="s">
        <v>69</v>
      </c>
      <c r="C63" s="49" t="s">
        <v>354</v>
      </c>
      <c r="D63" s="16" t="s">
        <v>355</v>
      </c>
      <c r="E63" s="38">
        <v>428123125.29000002</v>
      </c>
      <c r="F63" s="38">
        <v>0</v>
      </c>
      <c r="G63" s="38">
        <v>428123125.29000002</v>
      </c>
      <c r="H63" s="38">
        <v>59911939.82</v>
      </c>
      <c r="I63" s="35">
        <v>13.994091017488749</v>
      </c>
      <c r="J63" s="38">
        <v>59911939.82</v>
      </c>
    </row>
    <row r="64" spans="1:10" ht="13.8" x14ac:dyDescent="0.2">
      <c r="A64" s="37" t="s">
        <v>69</v>
      </c>
      <c r="B64" s="16" t="s">
        <v>69</v>
      </c>
      <c r="C64" s="49" t="s">
        <v>356</v>
      </c>
      <c r="D64" s="16" t="s">
        <v>357</v>
      </c>
      <c r="E64" s="38">
        <v>8065640.7800000003</v>
      </c>
      <c r="F64" s="38">
        <v>0</v>
      </c>
      <c r="G64" s="38">
        <v>8065640.7800000003</v>
      </c>
      <c r="H64" s="38">
        <v>1449210.36</v>
      </c>
      <c r="I64" s="35">
        <v>17.967702747108952</v>
      </c>
      <c r="J64" s="38">
        <v>1449210.36</v>
      </c>
    </row>
    <row r="65" spans="1:10" ht="13.8" x14ac:dyDescent="0.2">
      <c r="A65" s="37" t="s">
        <v>69</v>
      </c>
      <c r="B65" s="16" t="s">
        <v>69</v>
      </c>
      <c r="C65" s="49" t="s">
        <v>358</v>
      </c>
      <c r="D65" s="16" t="s">
        <v>359</v>
      </c>
      <c r="E65" s="38">
        <v>3710030.37</v>
      </c>
      <c r="F65" s="38">
        <v>1505836.01</v>
      </c>
      <c r="G65" s="38">
        <v>5215866.38</v>
      </c>
      <c r="H65" s="38">
        <v>3554991.46</v>
      </c>
      <c r="I65" s="35">
        <v>68.157257126667417</v>
      </c>
      <c r="J65" s="38">
        <v>3523583.46</v>
      </c>
    </row>
    <row r="66" spans="1:10" ht="13.8" x14ac:dyDescent="0.2">
      <c r="A66" s="37" t="s">
        <v>69</v>
      </c>
      <c r="B66" s="16" t="s">
        <v>69</v>
      </c>
      <c r="C66" s="107" t="s">
        <v>124</v>
      </c>
      <c r="D66" s="27" t="s">
        <v>69</v>
      </c>
      <c r="E66" s="28">
        <v>1592579164.1199999</v>
      </c>
      <c r="F66" s="28">
        <v>22793476.899999999</v>
      </c>
      <c r="G66" s="28">
        <v>1615372641.02</v>
      </c>
      <c r="H66" s="28">
        <v>480265828.24000001</v>
      </c>
      <c r="I66" s="29">
        <v>29.730962134950126</v>
      </c>
      <c r="J66" s="28">
        <v>430024048.93000001</v>
      </c>
    </row>
    <row r="67" spans="1:10" ht="13.8" x14ac:dyDescent="0.2">
      <c r="A67" s="37" t="s">
        <v>17</v>
      </c>
      <c r="B67" s="16" t="s">
        <v>28</v>
      </c>
      <c r="C67" s="49" t="s">
        <v>360</v>
      </c>
      <c r="D67" s="16" t="s">
        <v>361</v>
      </c>
      <c r="E67" s="38">
        <v>326534.73</v>
      </c>
      <c r="F67" s="38">
        <v>0</v>
      </c>
      <c r="G67" s="38">
        <v>326534.73</v>
      </c>
      <c r="H67" s="38">
        <v>77082.740000000005</v>
      </c>
      <c r="I67" s="35">
        <v>23.606291434911078</v>
      </c>
      <c r="J67" s="38">
        <v>66495.37</v>
      </c>
    </row>
    <row r="68" spans="1:10" ht="13.8" x14ac:dyDescent="0.2">
      <c r="A68" s="37" t="s">
        <v>69</v>
      </c>
      <c r="B68" s="16" t="s">
        <v>69</v>
      </c>
      <c r="C68" s="49" t="s">
        <v>362</v>
      </c>
      <c r="D68" s="16" t="s">
        <v>363</v>
      </c>
      <c r="E68" s="38">
        <v>227633.1</v>
      </c>
      <c r="F68" s="38">
        <v>0</v>
      </c>
      <c r="G68" s="38">
        <v>227633.1</v>
      </c>
      <c r="H68" s="38">
        <v>91261.94</v>
      </c>
      <c r="I68" s="35">
        <v>40.0916826243635</v>
      </c>
      <c r="J68" s="38">
        <v>91261.94</v>
      </c>
    </row>
    <row r="69" spans="1:10" ht="13.8" x14ac:dyDescent="0.2">
      <c r="A69" s="37" t="s">
        <v>69</v>
      </c>
      <c r="B69" s="16" t="s">
        <v>69</v>
      </c>
      <c r="C69" s="49" t="s">
        <v>364</v>
      </c>
      <c r="D69" s="16" t="s">
        <v>365</v>
      </c>
      <c r="E69" s="38">
        <v>11604</v>
      </c>
      <c r="F69" s="38">
        <v>0</v>
      </c>
      <c r="G69" s="38">
        <v>11604</v>
      </c>
      <c r="H69" s="38">
        <v>7424.31</v>
      </c>
      <c r="I69" s="35">
        <v>63.980610134436404</v>
      </c>
      <c r="J69" s="38">
        <v>6300.39</v>
      </c>
    </row>
    <row r="70" spans="1:10" ht="13.8" x14ac:dyDescent="0.2">
      <c r="A70" s="37" t="s">
        <v>69</v>
      </c>
      <c r="B70" s="16" t="s">
        <v>69</v>
      </c>
      <c r="C70" s="49" t="s">
        <v>366</v>
      </c>
      <c r="D70" s="16" t="s">
        <v>367</v>
      </c>
      <c r="E70" s="38">
        <v>1156401.21</v>
      </c>
      <c r="F70" s="38">
        <v>0</v>
      </c>
      <c r="G70" s="38">
        <v>1156401.21</v>
      </c>
      <c r="H70" s="38">
        <v>501345.78</v>
      </c>
      <c r="I70" s="35">
        <v>43.353965359479346</v>
      </c>
      <c r="J70" s="38">
        <v>385508.05</v>
      </c>
    </row>
    <row r="71" spans="1:10" ht="13.8" x14ac:dyDescent="0.2">
      <c r="A71" s="37" t="s">
        <v>69</v>
      </c>
      <c r="B71" s="16" t="s">
        <v>69</v>
      </c>
      <c r="C71" s="49" t="s">
        <v>368</v>
      </c>
      <c r="D71" s="16" t="s">
        <v>369</v>
      </c>
      <c r="E71" s="38">
        <v>1400000</v>
      </c>
      <c r="F71" s="38">
        <v>0</v>
      </c>
      <c r="G71" s="38">
        <v>1400000</v>
      </c>
      <c r="H71" s="38">
        <v>263759.03999999998</v>
      </c>
      <c r="I71" s="35">
        <v>18.839931428571425</v>
      </c>
      <c r="J71" s="38">
        <v>263759.03999999998</v>
      </c>
    </row>
    <row r="72" spans="1:10" ht="13.8" x14ac:dyDescent="0.2">
      <c r="A72" s="37" t="s">
        <v>69</v>
      </c>
      <c r="B72" s="16" t="s">
        <v>69</v>
      </c>
      <c r="C72" s="49" t="s">
        <v>370</v>
      </c>
      <c r="D72" s="16" t="s">
        <v>371</v>
      </c>
      <c r="E72" s="38">
        <v>1653451.23</v>
      </c>
      <c r="F72" s="38">
        <v>0</v>
      </c>
      <c r="G72" s="38">
        <v>1653451.23</v>
      </c>
      <c r="H72" s="38">
        <v>1377697.57</v>
      </c>
      <c r="I72" s="35">
        <v>83.322540453763494</v>
      </c>
      <c r="J72" s="38">
        <v>931132.5</v>
      </c>
    </row>
    <row r="73" spans="1:10" ht="13.8" x14ac:dyDescent="0.2">
      <c r="A73" s="37" t="s">
        <v>69</v>
      </c>
      <c r="B73" s="16" t="s">
        <v>69</v>
      </c>
      <c r="C73" s="49" t="s">
        <v>372</v>
      </c>
      <c r="D73" s="16" t="s">
        <v>373</v>
      </c>
      <c r="E73" s="38">
        <v>6900000</v>
      </c>
      <c r="F73" s="38">
        <v>0</v>
      </c>
      <c r="G73" s="38">
        <v>6900000</v>
      </c>
      <c r="H73" s="38">
        <v>2714198.46</v>
      </c>
      <c r="I73" s="35">
        <v>39.336209565217388</v>
      </c>
      <c r="J73" s="38">
        <v>2507558.7200000002</v>
      </c>
    </row>
    <row r="74" spans="1:10" ht="13.8" x14ac:dyDescent="0.2">
      <c r="A74" s="37" t="s">
        <v>69</v>
      </c>
      <c r="B74" s="16" t="s">
        <v>69</v>
      </c>
      <c r="C74" s="49" t="s">
        <v>374</v>
      </c>
      <c r="D74" s="16" t="s">
        <v>375</v>
      </c>
      <c r="E74" s="38">
        <v>0</v>
      </c>
      <c r="F74" s="38">
        <v>0</v>
      </c>
      <c r="G74" s="38">
        <v>0</v>
      </c>
      <c r="H74" s="38">
        <v>1142.46</v>
      </c>
      <c r="I74" s="35">
        <v>0</v>
      </c>
      <c r="J74" s="38">
        <v>1142.46</v>
      </c>
    </row>
    <row r="75" spans="1:10" ht="13.8" x14ac:dyDescent="0.2">
      <c r="A75" s="37" t="s">
        <v>69</v>
      </c>
      <c r="B75" s="16" t="s">
        <v>69</v>
      </c>
      <c r="C75" s="107" t="s">
        <v>124</v>
      </c>
      <c r="D75" s="27" t="s">
        <v>69</v>
      </c>
      <c r="E75" s="28">
        <v>11675624.27</v>
      </c>
      <c r="F75" s="28">
        <v>0</v>
      </c>
      <c r="G75" s="28">
        <v>11675624.27</v>
      </c>
      <c r="H75" s="28">
        <v>5033912.3</v>
      </c>
      <c r="I75" s="29">
        <v>43.114716469032111</v>
      </c>
      <c r="J75" s="28">
        <v>4253158.47</v>
      </c>
    </row>
    <row r="76" spans="1:10" ht="13.8" x14ac:dyDescent="0.2">
      <c r="A76" s="37" t="s">
        <v>9</v>
      </c>
      <c r="B76" s="16" t="s">
        <v>29</v>
      </c>
      <c r="C76" s="49" t="s">
        <v>376</v>
      </c>
      <c r="D76" s="16" t="s">
        <v>377</v>
      </c>
      <c r="E76" s="38">
        <v>0</v>
      </c>
      <c r="F76" s="38">
        <v>0</v>
      </c>
      <c r="G76" s="38">
        <v>0</v>
      </c>
      <c r="H76" s="38">
        <v>229312.09</v>
      </c>
      <c r="I76" s="35">
        <v>0</v>
      </c>
      <c r="J76" s="38">
        <v>229312.09</v>
      </c>
    </row>
    <row r="77" spans="1:10" s="88" customFormat="1" ht="13.8" x14ac:dyDescent="0.2">
      <c r="A77" s="37" t="s">
        <v>69</v>
      </c>
      <c r="B77" s="16" t="s">
        <v>69</v>
      </c>
      <c r="C77" s="107" t="s">
        <v>124</v>
      </c>
      <c r="D77" s="27" t="s">
        <v>69</v>
      </c>
      <c r="E77" s="28">
        <v>0</v>
      </c>
      <c r="F77" s="28">
        <v>0</v>
      </c>
      <c r="G77" s="28">
        <v>0</v>
      </c>
      <c r="H77" s="28">
        <v>229312.09</v>
      </c>
      <c r="I77" s="29">
        <v>0</v>
      </c>
      <c r="J77" s="28">
        <v>229312.09</v>
      </c>
    </row>
    <row r="78" spans="1:10" ht="13.8" x14ac:dyDescent="0.2">
      <c r="A78" s="37" t="s">
        <v>11</v>
      </c>
      <c r="B78" s="16" t="s">
        <v>12</v>
      </c>
      <c r="C78" s="49" t="s">
        <v>378</v>
      </c>
      <c r="D78" s="16" t="s">
        <v>379</v>
      </c>
      <c r="E78" s="38">
        <v>3413076.53</v>
      </c>
      <c r="F78" s="38">
        <v>0</v>
      </c>
      <c r="G78" s="38">
        <v>3413076.53</v>
      </c>
      <c r="H78" s="38">
        <v>2572844.0699999998</v>
      </c>
      <c r="I78" s="35">
        <v>75.381962501731536</v>
      </c>
      <c r="J78" s="38">
        <v>536306.09</v>
      </c>
    </row>
    <row r="79" spans="1:10" ht="13.8" x14ac:dyDescent="0.2">
      <c r="A79" s="37" t="s">
        <v>69</v>
      </c>
      <c r="B79" s="16" t="s">
        <v>69</v>
      </c>
      <c r="C79" s="49" t="s">
        <v>380</v>
      </c>
      <c r="D79" s="16" t="s">
        <v>381</v>
      </c>
      <c r="E79" s="38">
        <v>13300000</v>
      </c>
      <c r="F79" s="38">
        <v>-190000</v>
      </c>
      <c r="G79" s="38">
        <v>13110000</v>
      </c>
      <c r="H79" s="38">
        <v>7600000</v>
      </c>
      <c r="I79" s="35">
        <v>57.971014492753625</v>
      </c>
      <c r="J79" s="38">
        <v>0</v>
      </c>
    </row>
    <row r="80" spans="1:10" ht="13.8" x14ac:dyDescent="0.2">
      <c r="A80" s="37" t="s">
        <v>69</v>
      </c>
      <c r="B80" s="16" t="s">
        <v>69</v>
      </c>
      <c r="C80" s="49" t="s">
        <v>248</v>
      </c>
      <c r="D80" s="16" t="s">
        <v>382</v>
      </c>
      <c r="E80" s="38">
        <v>9091005.1099999994</v>
      </c>
      <c r="F80" s="38">
        <v>0</v>
      </c>
      <c r="G80" s="38">
        <v>9091005.1099999994</v>
      </c>
      <c r="H80" s="38">
        <v>12325306.960000001</v>
      </c>
      <c r="I80" s="35">
        <v>135.57694458275364</v>
      </c>
      <c r="J80" s="38">
        <v>1449722.36</v>
      </c>
    </row>
    <row r="81" spans="1:10" ht="13.8" x14ac:dyDescent="0.2">
      <c r="A81" s="37" t="s">
        <v>69</v>
      </c>
      <c r="B81" s="16" t="s">
        <v>69</v>
      </c>
      <c r="C81" s="49" t="s">
        <v>383</v>
      </c>
      <c r="D81" s="16" t="s">
        <v>384</v>
      </c>
      <c r="E81" s="38">
        <v>233462.75</v>
      </c>
      <c r="F81" s="38">
        <v>0</v>
      </c>
      <c r="G81" s="38">
        <v>233462.75</v>
      </c>
      <c r="H81" s="38">
        <v>0</v>
      </c>
      <c r="I81" s="35">
        <v>0</v>
      </c>
      <c r="J81" s="38">
        <v>0</v>
      </c>
    </row>
    <row r="82" spans="1:10" ht="13.8" x14ac:dyDescent="0.2">
      <c r="A82" s="37" t="s">
        <v>69</v>
      </c>
      <c r="B82" s="16" t="s">
        <v>69</v>
      </c>
      <c r="C82" s="49" t="s">
        <v>385</v>
      </c>
      <c r="D82" s="16" t="s">
        <v>386</v>
      </c>
      <c r="E82" s="38">
        <v>2200000</v>
      </c>
      <c r="F82" s="38">
        <v>0</v>
      </c>
      <c r="G82" s="38">
        <v>2200000</v>
      </c>
      <c r="H82" s="38">
        <v>797395.3</v>
      </c>
      <c r="I82" s="35">
        <v>36.24524090909091</v>
      </c>
      <c r="J82" s="38">
        <v>797395.3</v>
      </c>
    </row>
    <row r="83" spans="1:10" ht="13.8" x14ac:dyDescent="0.2">
      <c r="A83" s="37" t="s">
        <v>69</v>
      </c>
      <c r="B83" s="16" t="s">
        <v>69</v>
      </c>
      <c r="C83" s="49" t="s">
        <v>387</v>
      </c>
      <c r="D83" s="16" t="s">
        <v>388</v>
      </c>
      <c r="E83" s="38">
        <v>500000</v>
      </c>
      <c r="F83" s="38">
        <v>0</v>
      </c>
      <c r="G83" s="38">
        <v>500000</v>
      </c>
      <c r="H83" s="38">
        <v>467868.45</v>
      </c>
      <c r="I83" s="35">
        <v>93.573689999999999</v>
      </c>
      <c r="J83" s="38">
        <v>0</v>
      </c>
    </row>
    <row r="84" spans="1:10" ht="13.8" x14ac:dyDescent="0.2">
      <c r="A84" s="37" t="s">
        <v>69</v>
      </c>
      <c r="B84" s="16" t="s">
        <v>69</v>
      </c>
      <c r="C84" s="49" t="s">
        <v>389</v>
      </c>
      <c r="D84" s="16" t="s">
        <v>390</v>
      </c>
      <c r="E84" s="38">
        <v>179640420.06999999</v>
      </c>
      <c r="F84" s="38">
        <v>19492991.719999999</v>
      </c>
      <c r="G84" s="38">
        <v>199133411.78999999</v>
      </c>
      <c r="H84" s="38">
        <v>63021452.43</v>
      </c>
      <c r="I84" s="35">
        <v>31.647854502920133</v>
      </c>
      <c r="J84" s="38">
        <v>41482023.130000003</v>
      </c>
    </row>
    <row r="85" spans="1:10" ht="13.8" x14ac:dyDescent="0.2">
      <c r="A85" s="37" t="s">
        <v>69</v>
      </c>
      <c r="B85" s="16" t="s">
        <v>69</v>
      </c>
      <c r="C85" s="49" t="s">
        <v>391</v>
      </c>
      <c r="D85" s="16" t="s">
        <v>331</v>
      </c>
      <c r="E85" s="38">
        <v>186000</v>
      </c>
      <c r="F85" s="38">
        <v>0</v>
      </c>
      <c r="G85" s="38">
        <v>186000</v>
      </c>
      <c r="H85" s="38">
        <v>0</v>
      </c>
      <c r="I85" s="35">
        <v>0</v>
      </c>
      <c r="J85" s="38">
        <v>0</v>
      </c>
    </row>
    <row r="86" spans="1:10" ht="13.8" x14ac:dyDescent="0.2">
      <c r="A86" s="37" t="s">
        <v>69</v>
      </c>
      <c r="B86" s="16" t="s">
        <v>69</v>
      </c>
      <c r="C86" s="49" t="s">
        <v>392</v>
      </c>
      <c r="D86" s="16" t="s">
        <v>333</v>
      </c>
      <c r="E86" s="38">
        <v>0</v>
      </c>
      <c r="F86" s="38">
        <v>0</v>
      </c>
      <c r="G86" s="38">
        <v>0</v>
      </c>
      <c r="H86" s="38">
        <v>284276.88</v>
      </c>
      <c r="I86" s="35">
        <v>0</v>
      </c>
      <c r="J86" s="38">
        <v>284276.88</v>
      </c>
    </row>
    <row r="87" spans="1:10" s="88" customFormat="1" ht="13.8" x14ac:dyDescent="0.2">
      <c r="A87" s="37" t="s">
        <v>69</v>
      </c>
      <c r="B87" s="16" t="s">
        <v>69</v>
      </c>
      <c r="C87" s="49" t="s">
        <v>393</v>
      </c>
      <c r="D87" s="16" t="s">
        <v>335</v>
      </c>
      <c r="E87" s="38">
        <v>720000</v>
      </c>
      <c r="F87" s="38">
        <v>0</v>
      </c>
      <c r="G87" s="38">
        <v>720000</v>
      </c>
      <c r="H87" s="38">
        <v>0</v>
      </c>
      <c r="I87" s="35">
        <v>0</v>
      </c>
      <c r="J87" s="38">
        <v>0</v>
      </c>
    </row>
    <row r="88" spans="1:10" s="88" customFormat="1" ht="13.8" x14ac:dyDescent="0.2">
      <c r="A88" s="37" t="s">
        <v>69</v>
      </c>
      <c r="B88" s="16" t="s">
        <v>69</v>
      </c>
      <c r="C88" s="49" t="s">
        <v>394</v>
      </c>
      <c r="D88" s="16" t="s">
        <v>395</v>
      </c>
      <c r="E88" s="38">
        <v>6234768.1900000004</v>
      </c>
      <c r="F88" s="38">
        <v>5000</v>
      </c>
      <c r="G88" s="38">
        <v>6239768.1900000004</v>
      </c>
      <c r="H88" s="38">
        <v>2434331.42</v>
      </c>
      <c r="I88" s="35">
        <v>39.01317077614064</v>
      </c>
      <c r="J88" s="38">
        <v>509726.81</v>
      </c>
    </row>
    <row r="89" spans="1:10" s="88" customFormat="1" ht="13.8" x14ac:dyDescent="0.2">
      <c r="A89" s="37" t="s">
        <v>69</v>
      </c>
      <c r="B89" s="16" t="s">
        <v>69</v>
      </c>
      <c r="C89" s="49" t="s">
        <v>251</v>
      </c>
      <c r="D89" s="16" t="s">
        <v>396</v>
      </c>
      <c r="E89" s="38">
        <v>5651149.04</v>
      </c>
      <c r="F89" s="38">
        <v>13389655</v>
      </c>
      <c r="G89" s="38">
        <v>19040804.039999999</v>
      </c>
      <c r="H89" s="38">
        <v>18871935.02</v>
      </c>
      <c r="I89" s="35">
        <v>99.113120330185396</v>
      </c>
      <c r="J89" s="38">
        <v>18871935.02</v>
      </c>
    </row>
    <row r="90" spans="1:10" s="88" customFormat="1" ht="13.8" x14ac:dyDescent="0.2">
      <c r="A90" s="37" t="s">
        <v>69</v>
      </c>
      <c r="B90" s="16" t="s">
        <v>69</v>
      </c>
      <c r="C90" s="49" t="s">
        <v>397</v>
      </c>
      <c r="D90" s="16" t="s">
        <v>345</v>
      </c>
      <c r="E90" s="38">
        <v>596904.30000000005</v>
      </c>
      <c r="F90" s="38">
        <v>9466692.5</v>
      </c>
      <c r="G90" s="38">
        <v>10063596.800000001</v>
      </c>
      <c r="H90" s="38">
        <v>9482466.8200000003</v>
      </c>
      <c r="I90" s="35">
        <v>94.225424651353279</v>
      </c>
      <c r="J90" s="38">
        <v>10774.32</v>
      </c>
    </row>
    <row r="91" spans="1:10" s="88" customFormat="1" ht="13.8" x14ac:dyDescent="0.2">
      <c r="A91" s="37" t="s">
        <v>69</v>
      </c>
      <c r="B91" s="16" t="s">
        <v>69</v>
      </c>
      <c r="C91" s="49" t="s">
        <v>252</v>
      </c>
      <c r="D91" s="16" t="s">
        <v>398</v>
      </c>
      <c r="E91" s="38">
        <v>155000</v>
      </c>
      <c r="F91" s="38">
        <v>0</v>
      </c>
      <c r="G91" s="38">
        <v>155000</v>
      </c>
      <c r="H91" s="38">
        <v>-46250</v>
      </c>
      <c r="I91" s="35">
        <v>-29.838709677419356</v>
      </c>
      <c r="J91" s="38">
        <v>-46250</v>
      </c>
    </row>
    <row r="92" spans="1:10" s="88" customFormat="1" ht="13.8" x14ac:dyDescent="0.2">
      <c r="A92" s="37" t="s">
        <v>69</v>
      </c>
      <c r="B92" s="16" t="s">
        <v>69</v>
      </c>
      <c r="C92" s="49" t="s">
        <v>253</v>
      </c>
      <c r="D92" s="16" t="s">
        <v>399</v>
      </c>
      <c r="E92" s="38">
        <v>133137.25</v>
      </c>
      <c r="F92" s="38">
        <v>0</v>
      </c>
      <c r="G92" s="38">
        <v>133137.25</v>
      </c>
      <c r="H92" s="38">
        <v>0</v>
      </c>
      <c r="I92" s="35">
        <v>0</v>
      </c>
      <c r="J92" s="38">
        <v>0</v>
      </c>
    </row>
    <row r="93" spans="1:10" s="88" customFormat="1" ht="13.8" x14ac:dyDescent="0.2">
      <c r="A93" s="37" t="s">
        <v>69</v>
      </c>
      <c r="B93" s="16" t="s">
        <v>69</v>
      </c>
      <c r="C93" s="49" t="s">
        <v>254</v>
      </c>
      <c r="D93" s="16" t="s">
        <v>400</v>
      </c>
      <c r="E93" s="38">
        <v>0</v>
      </c>
      <c r="F93" s="38">
        <v>0</v>
      </c>
      <c r="G93" s="38">
        <v>0</v>
      </c>
      <c r="H93" s="38">
        <v>1965.05</v>
      </c>
      <c r="I93" s="35">
        <v>0</v>
      </c>
      <c r="J93" s="38">
        <v>1965.05</v>
      </c>
    </row>
    <row r="94" spans="1:10" s="88" customFormat="1" ht="13.8" x14ac:dyDescent="0.2">
      <c r="A94" s="37" t="s">
        <v>69</v>
      </c>
      <c r="B94" s="16" t="s">
        <v>69</v>
      </c>
      <c r="C94" s="49" t="s">
        <v>401</v>
      </c>
      <c r="D94" s="16" t="s">
        <v>349</v>
      </c>
      <c r="E94" s="38">
        <v>67003476.909999996</v>
      </c>
      <c r="F94" s="38">
        <v>12145288.58</v>
      </c>
      <c r="G94" s="38">
        <v>79148765.489999995</v>
      </c>
      <c r="H94" s="38">
        <v>51656138.359999999</v>
      </c>
      <c r="I94" s="35">
        <v>65.264616624407694</v>
      </c>
      <c r="J94" s="38">
        <v>51656138.359999999</v>
      </c>
    </row>
    <row r="95" spans="1:10" s="88" customFormat="1" ht="13.8" x14ac:dyDescent="0.2">
      <c r="A95" s="37" t="s">
        <v>69</v>
      </c>
      <c r="B95" s="16" t="s">
        <v>69</v>
      </c>
      <c r="C95" s="49" t="s">
        <v>402</v>
      </c>
      <c r="D95" s="16" t="s">
        <v>355</v>
      </c>
      <c r="E95" s="38">
        <v>26210990.640000001</v>
      </c>
      <c r="F95" s="38">
        <v>0</v>
      </c>
      <c r="G95" s="38">
        <v>26210990.640000001</v>
      </c>
      <c r="H95" s="38">
        <v>4171540.41</v>
      </c>
      <c r="I95" s="35">
        <v>15.915233679241053</v>
      </c>
      <c r="J95" s="38">
        <v>4171540.41</v>
      </c>
    </row>
    <row r="96" spans="1:10" s="88" customFormat="1" ht="13.8" x14ac:dyDescent="0.2">
      <c r="A96" s="37" t="s">
        <v>69</v>
      </c>
      <c r="B96" s="16" t="s">
        <v>69</v>
      </c>
      <c r="C96" s="49" t="s">
        <v>403</v>
      </c>
      <c r="D96" s="16" t="s">
        <v>357</v>
      </c>
      <c r="E96" s="38">
        <v>88593593.650000006</v>
      </c>
      <c r="F96" s="38">
        <v>0</v>
      </c>
      <c r="G96" s="38">
        <v>88593593.650000006</v>
      </c>
      <c r="H96" s="38">
        <v>16690991.710000001</v>
      </c>
      <c r="I96" s="35">
        <v>18.839953344640062</v>
      </c>
      <c r="J96" s="38">
        <v>16690991.710000001</v>
      </c>
    </row>
    <row r="97" spans="1:10" s="88" customFormat="1" ht="13.8" x14ac:dyDescent="0.2">
      <c r="A97" s="37" t="s">
        <v>69</v>
      </c>
      <c r="B97" s="16" t="s">
        <v>69</v>
      </c>
      <c r="C97" s="49" t="s">
        <v>404</v>
      </c>
      <c r="D97" s="16" t="s">
        <v>359</v>
      </c>
      <c r="E97" s="38">
        <v>512679.69</v>
      </c>
      <c r="F97" s="38">
        <v>0</v>
      </c>
      <c r="G97" s="38">
        <v>512679.69</v>
      </c>
      <c r="H97" s="38">
        <v>0</v>
      </c>
      <c r="I97" s="35">
        <v>0</v>
      </c>
      <c r="J97" s="38">
        <v>0</v>
      </c>
    </row>
    <row r="98" spans="1:10" s="88" customFormat="1" ht="13.8" x14ac:dyDescent="0.2">
      <c r="A98" s="37" t="s">
        <v>69</v>
      </c>
      <c r="B98" s="16" t="s">
        <v>69</v>
      </c>
      <c r="C98" s="107" t="s">
        <v>124</v>
      </c>
      <c r="D98" s="27" t="s">
        <v>69</v>
      </c>
      <c r="E98" s="28">
        <v>404375664.13</v>
      </c>
      <c r="F98" s="28">
        <v>54309627.799999997</v>
      </c>
      <c r="G98" s="28">
        <v>458685291.93000001</v>
      </c>
      <c r="H98" s="28">
        <v>190332262.88</v>
      </c>
      <c r="I98" s="29">
        <v>41.495174628151503</v>
      </c>
      <c r="J98" s="28">
        <v>136416545.44</v>
      </c>
    </row>
    <row r="99" spans="1:10" s="88" customFormat="1" ht="13.8" x14ac:dyDescent="0.2">
      <c r="A99" s="37" t="s">
        <v>19</v>
      </c>
      <c r="B99" s="16" t="s">
        <v>20</v>
      </c>
      <c r="C99" s="49" t="s">
        <v>405</v>
      </c>
      <c r="D99" s="16" t="s">
        <v>406</v>
      </c>
      <c r="E99" s="38">
        <v>143097.21</v>
      </c>
      <c r="F99" s="38">
        <v>0</v>
      </c>
      <c r="G99" s="38">
        <v>143097.21</v>
      </c>
      <c r="H99" s="38">
        <v>19107.63</v>
      </c>
      <c r="I99" s="35">
        <v>13.352901849029761</v>
      </c>
      <c r="J99" s="38">
        <v>19107.63</v>
      </c>
    </row>
    <row r="100" spans="1:10" s="88" customFormat="1" ht="13.8" x14ac:dyDescent="0.2">
      <c r="A100" s="37" t="s">
        <v>69</v>
      </c>
      <c r="B100" s="16" t="s">
        <v>69</v>
      </c>
      <c r="C100" s="49" t="s">
        <v>407</v>
      </c>
      <c r="D100" s="16" t="s">
        <v>408</v>
      </c>
      <c r="E100" s="38">
        <v>13695511</v>
      </c>
      <c r="F100" s="38">
        <v>0</v>
      </c>
      <c r="G100" s="38">
        <v>13695511</v>
      </c>
      <c r="H100" s="38">
        <v>317368.09000000003</v>
      </c>
      <c r="I100" s="35">
        <v>2.3173147026058394</v>
      </c>
      <c r="J100" s="38">
        <v>305901.8</v>
      </c>
    </row>
    <row r="101" spans="1:10" s="88" customFormat="1" ht="13.8" x14ac:dyDescent="0.2">
      <c r="A101" s="37" t="s">
        <v>69</v>
      </c>
      <c r="B101" s="16" t="s">
        <v>69</v>
      </c>
      <c r="C101" s="49" t="s">
        <v>409</v>
      </c>
      <c r="D101" s="16" t="s">
        <v>410</v>
      </c>
      <c r="E101" s="38">
        <v>0</v>
      </c>
      <c r="F101" s="38">
        <v>345630397.04000002</v>
      </c>
      <c r="G101" s="38">
        <v>345630397.04000002</v>
      </c>
      <c r="H101" s="38">
        <v>0</v>
      </c>
      <c r="I101" s="35">
        <v>0</v>
      </c>
      <c r="J101" s="38">
        <v>0</v>
      </c>
    </row>
    <row r="102" spans="1:10" s="88" customFormat="1" ht="13.8" x14ac:dyDescent="0.2">
      <c r="A102" s="37" t="s">
        <v>69</v>
      </c>
      <c r="B102" s="16" t="s">
        <v>69</v>
      </c>
      <c r="C102" s="107" t="s">
        <v>124</v>
      </c>
      <c r="D102" s="27" t="s">
        <v>69</v>
      </c>
      <c r="E102" s="28">
        <v>13838608.210000001</v>
      </c>
      <c r="F102" s="28">
        <v>345630397.04000002</v>
      </c>
      <c r="G102" s="28">
        <v>359469005.25</v>
      </c>
      <c r="H102" s="28">
        <v>336475.72</v>
      </c>
      <c r="I102" s="29">
        <v>9.360354163664017E-2</v>
      </c>
      <c r="J102" s="28">
        <v>325009.43</v>
      </c>
    </row>
    <row r="103" spans="1:10" s="88" customFormat="1" ht="13.8" x14ac:dyDescent="0.2">
      <c r="A103" s="37" t="s">
        <v>21</v>
      </c>
      <c r="B103" s="16" t="s">
        <v>22</v>
      </c>
      <c r="C103" s="49" t="s">
        <v>259</v>
      </c>
      <c r="D103" s="16" t="s">
        <v>411</v>
      </c>
      <c r="E103" s="38">
        <v>1653415366.3599999</v>
      </c>
      <c r="F103" s="38">
        <v>0</v>
      </c>
      <c r="G103" s="38">
        <v>1653415366.3599999</v>
      </c>
      <c r="H103" s="38">
        <v>737062775.28999996</v>
      </c>
      <c r="I103" s="35">
        <v>44.578197970461979</v>
      </c>
      <c r="J103" s="38">
        <v>737062775.28999996</v>
      </c>
    </row>
    <row r="104" spans="1:10" s="88" customFormat="1" ht="13.8" x14ac:dyDescent="0.2">
      <c r="A104" s="37" t="s">
        <v>69</v>
      </c>
      <c r="B104" s="16" t="s">
        <v>69</v>
      </c>
      <c r="C104" s="49" t="s">
        <v>412</v>
      </c>
      <c r="D104" s="16" t="s">
        <v>413</v>
      </c>
      <c r="E104" s="38">
        <v>152883210.69</v>
      </c>
      <c r="F104" s="38">
        <v>0</v>
      </c>
      <c r="G104" s="38">
        <v>152883210.69</v>
      </c>
      <c r="H104" s="38">
        <v>0</v>
      </c>
      <c r="I104" s="35">
        <v>0</v>
      </c>
      <c r="J104" s="38">
        <v>0</v>
      </c>
    </row>
    <row r="105" spans="1:10" s="88" customFormat="1" ht="13.8" x14ac:dyDescent="0.2">
      <c r="A105" s="37" t="s">
        <v>69</v>
      </c>
      <c r="B105" s="16" t="s">
        <v>69</v>
      </c>
      <c r="C105" s="107" t="s">
        <v>124</v>
      </c>
      <c r="D105" s="27" t="s">
        <v>69</v>
      </c>
      <c r="E105" s="28">
        <v>1806298577.05</v>
      </c>
      <c r="F105" s="28">
        <v>0</v>
      </c>
      <c r="G105" s="28">
        <v>1806298577.05</v>
      </c>
      <c r="H105" s="28">
        <v>737062775.28999996</v>
      </c>
      <c r="I105" s="29">
        <v>40.805146206434586</v>
      </c>
      <c r="J105" s="28">
        <v>737062775.28999996</v>
      </c>
    </row>
    <row r="106" spans="1:10" s="88" customFormat="1" ht="13.8" x14ac:dyDescent="0.2">
      <c r="A106" s="129" t="s">
        <v>265</v>
      </c>
      <c r="B106" s="130" t="s">
        <v>69</v>
      </c>
      <c r="C106" s="67" t="s">
        <v>69</v>
      </c>
      <c r="D106" s="70" t="s">
        <v>69</v>
      </c>
      <c r="E106" s="66">
        <v>7443845671.8199997</v>
      </c>
      <c r="F106" s="66">
        <v>426926956.12</v>
      </c>
      <c r="G106" s="66">
        <v>7870772627.9399996</v>
      </c>
      <c r="H106" s="66">
        <v>3064124677.9000001</v>
      </c>
      <c r="I106" s="71">
        <v>38.930417923938514</v>
      </c>
      <c r="J106" s="66">
        <v>2909615714.2600002</v>
      </c>
    </row>
    <row r="107" spans="1:10" ht="13.8" x14ac:dyDescent="0.3">
      <c r="A107" s="128" t="s">
        <v>61</v>
      </c>
      <c r="B107" s="128"/>
      <c r="C107" s="128"/>
      <c r="D107" s="128"/>
      <c r="E107" s="128"/>
      <c r="F107" s="128"/>
      <c r="G107" s="128"/>
      <c r="H107" s="128"/>
      <c r="I107" s="128"/>
      <c r="J107" s="128"/>
    </row>
  </sheetData>
  <mergeCells count="6">
    <mergeCell ref="A107:J107"/>
    <mergeCell ref="A5:B6"/>
    <mergeCell ref="C5:D6"/>
    <mergeCell ref="A1:J1"/>
    <mergeCell ref="A2:J2"/>
    <mergeCell ref="A106:B10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107:J107 A7:H106 J7:J106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2119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5" t="s">
        <v>62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4" t="s">
        <v>45</v>
      </c>
      <c r="B5" s="115"/>
      <c r="C5" s="114" t="s">
        <v>53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414</v>
      </c>
      <c r="B7" s="16" t="s">
        <v>415</v>
      </c>
      <c r="C7" s="79" t="s">
        <v>3</v>
      </c>
      <c r="D7" s="80" t="s">
        <v>4</v>
      </c>
      <c r="E7" s="38">
        <v>15695825.220000001</v>
      </c>
      <c r="F7" s="38">
        <v>313916.53999999998</v>
      </c>
      <c r="G7" s="38">
        <v>16009741.76</v>
      </c>
      <c r="H7" s="38">
        <v>16009741.76</v>
      </c>
      <c r="I7" s="38">
        <v>16009741.76</v>
      </c>
      <c r="J7" s="38">
        <v>7952551.46</v>
      </c>
      <c r="K7" s="35">
        <v>49.6732025988657</v>
      </c>
      <c r="L7" s="38">
        <v>2759196.3</v>
      </c>
    </row>
    <row r="8" spans="1:12" ht="13.8" x14ac:dyDescent="0.2">
      <c r="A8" s="37" t="s">
        <v>69</v>
      </c>
      <c r="B8" s="16" t="s">
        <v>69</v>
      </c>
      <c r="C8" s="79" t="s">
        <v>5</v>
      </c>
      <c r="D8" s="80" t="s">
        <v>6</v>
      </c>
      <c r="E8" s="38">
        <v>6524783.9800000004</v>
      </c>
      <c r="F8" s="38">
        <v>0</v>
      </c>
      <c r="G8" s="38">
        <v>6524783.9800000004</v>
      </c>
      <c r="H8" s="38">
        <v>6524783.9800000004</v>
      </c>
      <c r="I8" s="38">
        <v>6524783.9800000004</v>
      </c>
      <c r="J8" s="38">
        <v>3262391.98</v>
      </c>
      <c r="K8" s="35">
        <v>49.999999846738199</v>
      </c>
      <c r="L8" s="38">
        <v>1477121</v>
      </c>
    </row>
    <row r="9" spans="1:12" ht="13.8" x14ac:dyDescent="0.2">
      <c r="A9" s="37" t="s">
        <v>69</v>
      </c>
      <c r="B9" s="16" t="s">
        <v>69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600</v>
      </c>
      <c r="K9" s="35">
        <v>50</v>
      </c>
      <c r="L9" s="38">
        <v>300</v>
      </c>
    </row>
    <row r="10" spans="1:12" ht="13.8" x14ac:dyDescent="0.2">
      <c r="A10" s="37" t="s">
        <v>69</v>
      </c>
      <c r="B10" s="16" t="s">
        <v>69</v>
      </c>
      <c r="C10" s="79" t="s">
        <v>7</v>
      </c>
      <c r="D10" s="80" t="s">
        <v>8</v>
      </c>
      <c r="E10" s="38">
        <v>4259825.96</v>
      </c>
      <c r="F10" s="38">
        <v>0</v>
      </c>
      <c r="G10" s="38">
        <v>4259825.96</v>
      </c>
      <c r="H10" s="38">
        <v>4259825.96</v>
      </c>
      <c r="I10" s="38">
        <v>4259825.96</v>
      </c>
      <c r="J10" s="38">
        <v>2129912.98</v>
      </c>
      <c r="K10" s="35">
        <v>50</v>
      </c>
      <c r="L10" s="38">
        <v>1060272.49</v>
      </c>
    </row>
    <row r="11" spans="1:12" ht="13.8" x14ac:dyDescent="0.2">
      <c r="A11" s="37" t="s">
        <v>69</v>
      </c>
      <c r="B11" s="16" t="s">
        <v>69</v>
      </c>
      <c r="C11" s="79" t="s">
        <v>9</v>
      </c>
      <c r="D11" s="80" t="s">
        <v>10</v>
      </c>
      <c r="E11" s="38">
        <v>532500</v>
      </c>
      <c r="F11" s="38">
        <v>0</v>
      </c>
      <c r="G11" s="38">
        <v>532500</v>
      </c>
      <c r="H11" s="38">
        <v>532500</v>
      </c>
      <c r="I11" s="38">
        <v>532500</v>
      </c>
      <c r="J11" s="38">
        <v>266250</v>
      </c>
      <c r="K11" s="35">
        <v>50</v>
      </c>
      <c r="L11" s="38">
        <v>115125</v>
      </c>
    </row>
    <row r="12" spans="1:12" ht="13.8" x14ac:dyDescent="0.2">
      <c r="A12" s="37" t="s">
        <v>69</v>
      </c>
      <c r="B12" s="16" t="s">
        <v>69</v>
      </c>
      <c r="C12" s="81" t="s">
        <v>124</v>
      </c>
      <c r="D12" s="82" t="s">
        <v>69</v>
      </c>
      <c r="E12" s="28">
        <v>27014135.16</v>
      </c>
      <c r="F12" s="28">
        <v>313916.53999999998</v>
      </c>
      <c r="G12" s="28">
        <v>27328051.699999999</v>
      </c>
      <c r="H12" s="28">
        <v>27328051.699999999</v>
      </c>
      <c r="I12" s="28">
        <v>27328051.699999999</v>
      </c>
      <c r="J12" s="28">
        <v>13611706.42</v>
      </c>
      <c r="K12" s="29">
        <v>49.808550457331002</v>
      </c>
      <c r="L12" s="28">
        <v>5412014.79</v>
      </c>
    </row>
    <row r="13" spans="1:12" ht="13.8" x14ac:dyDescent="0.2">
      <c r="A13" s="37" t="s">
        <v>416</v>
      </c>
      <c r="B13" s="16" t="s">
        <v>417</v>
      </c>
      <c r="C13" s="79" t="s">
        <v>3</v>
      </c>
      <c r="D13" s="80" t="s">
        <v>4</v>
      </c>
      <c r="E13" s="38">
        <v>1672353.55</v>
      </c>
      <c r="F13" s="38">
        <v>0</v>
      </c>
      <c r="G13" s="38">
        <v>1672353.55</v>
      </c>
      <c r="H13" s="38">
        <v>551353.03</v>
      </c>
      <c r="I13" s="38">
        <v>551353.03</v>
      </c>
      <c r="J13" s="38">
        <v>551353.03</v>
      </c>
      <c r="K13" s="35">
        <v>32.968688349422301</v>
      </c>
      <c r="L13" s="38">
        <v>551353.03</v>
      </c>
    </row>
    <row r="14" spans="1:12" ht="13.8" x14ac:dyDescent="0.2">
      <c r="A14" s="37" t="s">
        <v>69</v>
      </c>
      <c r="B14" s="16" t="s">
        <v>69</v>
      </c>
      <c r="C14" s="79" t="s">
        <v>5</v>
      </c>
      <c r="D14" s="80" t="s">
        <v>6</v>
      </c>
      <c r="E14" s="38">
        <v>715431</v>
      </c>
      <c r="F14" s="38">
        <v>-328257.86</v>
      </c>
      <c r="G14" s="38">
        <v>387173.14</v>
      </c>
      <c r="H14" s="38">
        <v>240975.44</v>
      </c>
      <c r="I14" s="38">
        <v>239229.53</v>
      </c>
      <c r="J14" s="38">
        <v>203981.79</v>
      </c>
      <c r="K14" s="35">
        <v>52.684902160310003</v>
      </c>
      <c r="L14" s="38">
        <v>193503.84</v>
      </c>
    </row>
    <row r="15" spans="1:12" ht="13.8" x14ac:dyDescent="0.2">
      <c r="A15" s="37" t="s">
        <v>69</v>
      </c>
      <c r="B15" s="16" t="s">
        <v>69</v>
      </c>
      <c r="C15" s="79" t="s">
        <v>7</v>
      </c>
      <c r="D15" s="80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79" t="s">
        <v>9</v>
      </c>
      <c r="D16" s="80" t="s">
        <v>10</v>
      </c>
      <c r="E16" s="38">
        <v>42500</v>
      </c>
      <c r="F16" s="38">
        <v>0</v>
      </c>
      <c r="G16" s="38">
        <v>42500</v>
      </c>
      <c r="H16" s="38">
        <v>2972.51</v>
      </c>
      <c r="I16" s="38">
        <v>2972.51</v>
      </c>
      <c r="J16" s="38">
        <v>2972.51</v>
      </c>
      <c r="K16" s="35">
        <v>6.9941411764705901</v>
      </c>
      <c r="L16" s="38">
        <v>1798.91</v>
      </c>
    </row>
    <row r="17" spans="1:12" ht="13.8" x14ac:dyDescent="0.2">
      <c r="A17" s="37" t="s">
        <v>69</v>
      </c>
      <c r="B17" s="16" t="s">
        <v>69</v>
      </c>
      <c r="C17" s="81" t="s">
        <v>124</v>
      </c>
      <c r="D17" s="82" t="s">
        <v>69</v>
      </c>
      <c r="E17" s="28">
        <v>2521554.5499999998</v>
      </c>
      <c r="F17" s="28">
        <v>-328257.86</v>
      </c>
      <c r="G17" s="28">
        <v>2193296.69</v>
      </c>
      <c r="H17" s="28">
        <v>886570.98</v>
      </c>
      <c r="I17" s="28">
        <v>884825.07</v>
      </c>
      <c r="J17" s="28">
        <v>758307.33</v>
      </c>
      <c r="K17" s="29">
        <v>34.5738601374536</v>
      </c>
      <c r="L17" s="28">
        <v>746655.78</v>
      </c>
    </row>
    <row r="18" spans="1:12" ht="13.8" x14ac:dyDescent="0.2">
      <c r="A18" s="37" t="s">
        <v>418</v>
      </c>
      <c r="B18" s="16" t="s">
        <v>419</v>
      </c>
      <c r="C18" s="79" t="s">
        <v>3</v>
      </c>
      <c r="D18" s="80" t="s">
        <v>4</v>
      </c>
      <c r="E18" s="38">
        <v>135931.43</v>
      </c>
      <c r="F18" s="38">
        <v>0</v>
      </c>
      <c r="G18" s="38">
        <v>135931.43</v>
      </c>
      <c r="H18" s="38">
        <v>38162.699999999997</v>
      </c>
      <c r="I18" s="38">
        <v>38162.699999999997</v>
      </c>
      <c r="J18" s="38">
        <v>38162.699999999997</v>
      </c>
      <c r="K18" s="35">
        <v>28.074963972644099</v>
      </c>
      <c r="L18" s="38">
        <v>38162.699999999997</v>
      </c>
    </row>
    <row r="19" spans="1:12" ht="13.8" x14ac:dyDescent="0.2">
      <c r="A19" s="37" t="s">
        <v>69</v>
      </c>
      <c r="B19" s="16" t="s">
        <v>69</v>
      </c>
      <c r="C19" s="79" t="s">
        <v>5</v>
      </c>
      <c r="D19" s="80" t="s">
        <v>6</v>
      </c>
      <c r="E19" s="38">
        <v>249873.74</v>
      </c>
      <c r="F19" s="38">
        <v>-24185.87</v>
      </c>
      <c r="G19" s="38">
        <v>225687.87</v>
      </c>
      <c r="H19" s="38">
        <v>60193.64</v>
      </c>
      <c r="I19" s="38">
        <v>60193.64</v>
      </c>
      <c r="J19" s="38">
        <v>60151.7</v>
      </c>
      <c r="K19" s="35">
        <v>26.6526065401743</v>
      </c>
      <c r="L19" s="38">
        <v>60124.11</v>
      </c>
    </row>
    <row r="20" spans="1:12" ht="13.8" x14ac:dyDescent="0.2">
      <c r="A20" s="37" t="s">
        <v>69</v>
      </c>
      <c r="B20" s="16" t="s">
        <v>69</v>
      </c>
      <c r="C20" s="79" t="s">
        <v>9</v>
      </c>
      <c r="D20" s="80" t="s">
        <v>10</v>
      </c>
      <c r="E20" s="38">
        <v>0</v>
      </c>
      <c r="F20" s="38">
        <v>5400</v>
      </c>
      <c r="G20" s="38">
        <v>5400</v>
      </c>
      <c r="H20" s="38">
        <v>4712.95</v>
      </c>
      <c r="I20" s="38">
        <v>4712.95</v>
      </c>
      <c r="J20" s="38">
        <v>4712.95</v>
      </c>
      <c r="K20" s="35">
        <v>87.276851851851802</v>
      </c>
      <c r="L20" s="38">
        <v>0</v>
      </c>
    </row>
    <row r="21" spans="1:12" ht="13.8" x14ac:dyDescent="0.2">
      <c r="A21" s="37" t="s">
        <v>69</v>
      </c>
      <c r="B21" s="16" t="s">
        <v>69</v>
      </c>
      <c r="C21" s="81" t="s">
        <v>124</v>
      </c>
      <c r="D21" s="82" t="s">
        <v>69</v>
      </c>
      <c r="E21" s="28">
        <v>385805.17</v>
      </c>
      <c r="F21" s="28">
        <v>-18785.87</v>
      </c>
      <c r="G21" s="28">
        <v>367019.3</v>
      </c>
      <c r="H21" s="28">
        <v>103069.29</v>
      </c>
      <c r="I21" s="28">
        <v>103069.29</v>
      </c>
      <c r="J21" s="28">
        <v>103027.35</v>
      </c>
      <c r="K21" s="29">
        <v>28.0713711785729</v>
      </c>
      <c r="L21" s="28">
        <v>98286.81</v>
      </c>
    </row>
    <row r="22" spans="1:12" ht="13.8" x14ac:dyDescent="0.2">
      <c r="A22" s="37" t="s">
        <v>420</v>
      </c>
      <c r="B22" s="16" t="s">
        <v>421</v>
      </c>
      <c r="C22" s="79" t="s">
        <v>3</v>
      </c>
      <c r="D22" s="80" t="s">
        <v>4</v>
      </c>
      <c r="E22" s="38">
        <v>231091.96</v>
      </c>
      <c r="F22" s="38">
        <v>0</v>
      </c>
      <c r="G22" s="38">
        <v>231091.96</v>
      </c>
      <c r="H22" s="38">
        <v>82093.75</v>
      </c>
      <c r="I22" s="38">
        <v>82093.75</v>
      </c>
      <c r="J22" s="38">
        <v>82093.75</v>
      </c>
      <c r="K22" s="35">
        <v>35.524277867564102</v>
      </c>
      <c r="L22" s="38">
        <v>82093.75</v>
      </c>
    </row>
    <row r="23" spans="1:12" ht="13.8" x14ac:dyDescent="0.2">
      <c r="A23" s="37" t="s">
        <v>69</v>
      </c>
      <c r="B23" s="16" t="s">
        <v>69</v>
      </c>
      <c r="C23" s="79" t="s">
        <v>5</v>
      </c>
      <c r="D23" s="80" t="s">
        <v>6</v>
      </c>
      <c r="E23" s="38">
        <v>3000</v>
      </c>
      <c r="F23" s="38">
        <v>0</v>
      </c>
      <c r="G23" s="38">
        <v>3000</v>
      </c>
      <c r="H23" s="38">
        <v>213.05</v>
      </c>
      <c r="I23" s="38">
        <v>213.05</v>
      </c>
      <c r="J23" s="38">
        <v>213.05</v>
      </c>
      <c r="K23" s="35">
        <v>7.1016666666666701</v>
      </c>
      <c r="L23" s="38">
        <v>213.05</v>
      </c>
    </row>
    <row r="24" spans="1:12" ht="13.8" x14ac:dyDescent="0.2">
      <c r="A24" s="37" t="s">
        <v>69</v>
      </c>
      <c r="B24" s="16" t="s">
        <v>69</v>
      </c>
      <c r="C24" s="81" t="s">
        <v>124</v>
      </c>
      <c r="D24" s="82" t="s">
        <v>69</v>
      </c>
      <c r="E24" s="28">
        <v>234091.96</v>
      </c>
      <c r="F24" s="28">
        <v>0</v>
      </c>
      <c r="G24" s="28">
        <v>234091.96</v>
      </c>
      <c r="H24" s="28">
        <v>82306.8</v>
      </c>
      <c r="I24" s="28">
        <v>82306.8</v>
      </c>
      <c r="J24" s="28">
        <v>82306.8</v>
      </c>
      <c r="K24" s="29">
        <v>35.160028563133899</v>
      </c>
      <c r="L24" s="28">
        <v>82306.8</v>
      </c>
    </row>
    <row r="25" spans="1:12" ht="13.8" x14ac:dyDescent="0.2">
      <c r="A25" s="37" t="s">
        <v>422</v>
      </c>
      <c r="B25" s="16" t="s">
        <v>423</v>
      </c>
      <c r="C25" s="79" t="s">
        <v>3</v>
      </c>
      <c r="D25" s="80" t="s">
        <v>4</v>
      </c>
      <c r="E25" s="38">
        <v>1131683.03</v>
      </c>
      <c r="F25" s="38">
        <v>0</v>
      </c>
      <c r="G25" s="38">
        <v>1131683.03</v>
      </c>
      <c r="H25" s="38">
        <v>346248.34</v>
      </c>
      <c r="I25" s="38">
        <v>346248.34</v>
      </c>
      <c r="J25" s="38">
        <v>346248.34</v>
      </c>
      <c r="K25" s="35">
        <v>30.5958763029256</v>
      </c>
      <c r="L25" s="38">
        <v>346248.34</v>
      </c>
    </row>
    <row r="26" spans="1:12" ht="13.8" x14ac:dyDescent="0.2">
      <c r="A26" s="37" t="s">
        <v>69</v>
      </c>
      <c r="B26" s="16" t="s">
        <v>69</v>
      </c>
      <c r="C26" s="79" t="s">
        <v>5</v>
      </c>
      <c r="D26" s="80" t="s">
        <v>6</v>
      </c>
      <c r="E26" s="38">
        <v>1467383</v>
      </c>
      <c r="F26" s="38">
        <v>-113523.41</v>
      </c>
      <c r="G26" s="38">
        <v>1353859.59</v>
      </c>
      <c r="H26" s="38">
        <v>363857.2</v>
      </c>
      <c r="I26" s="38">
        <v>332491.43</v>
      </c>
      <c r="J26" s="38">
        <v>26195.13</v>
      </c>
      <c r="K26" s="35">
        <v>1.9348483545476101</v>
      </c>
      <c r="L26" s="38">
        <v>17692.240000000002</v>
      </c>
    </row>
    <row r="27" spans="1:12" ht="13.8" x14ac:dyDescent="0.2">
      <c r="A27" s="37" t="s">
        <v>69</v>
      </c>
      <c r="B27" s="16" t="s">
        <v>69</v>
      </c>
      <c r="C27" s="79" t="s">
        <v>7</v>
      </c>
      <c r="D27" s="80" t="s">
        <v>8</v>
      </c>
      <c r="E27" s="38">
        <v>165000</v>
      </c>
      <c r="F27" s="38">
        <v>0</v>
      </c>
      <c r="G27" s="38">
        <v>165000</v>
      </c>
      <c r="H27" s="38">
        <v>150000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79" t="s">
        <v>9</v>
      </c>
      <c r="D28" s="80" t="s">
        <v>10</v>
      </c>
      <c r="E28" s="38">
        <v>2000</v>
      </c>
      <c r="F28" s="38">
        <v>0</v>
      </c>
      <c r="G28" s="38">
        <v>2000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69</v>
      </c>
      <c r="B29" s="16" t="s">
        <v>69</v>
      </c>
      <c r="C29" s="79" t="s">
        <v>11</v>
      </c>
      <c r="D29" s="80" t="s">
        <v>12</v>
      </c>
      <c r="E29" s="38">
        <v>60000</v>
      </c>
      <c r="F29" s="38">
        <v>0</v>
      </c>
      <c r="G29" s="38">
        <v>60000</v>
      </c>
      <c r="H29" s="38">
        <v>60000</v>
      </c>
      <c r="I29" s="38">
        <v>0</v>
      </c>
      <c r="J29" s="38">
        <v>0</v>
      </c>
      <c r="K29" s="35">
        <v>0</v>
      </c>
      <c r="L29" s="38">
        <v>0</v>
      </c>
    </row>
    <row r="30" spans="1:12" ht="13.8" x14ac:dyDescent="0.2">
      <c r="A30" s="37" t="s">
        <v>69</v>
      </c>
      <c r="B30" s="16" t="s">
        <v>69</v>
      </c>
      <c r="C30" s="81" t="s">
        <v>124</v>
      </c>
      <c r="D30" s="82" t="s">
        <v>69</v>
      </c>
      <c r="E30" s="28">
        <v>2826066.03</v>
      </c>
      <c r="F30" s="28">
        <v>-113523.41</v>
      </c>
      <c r="G30" s="28">
        <v>2712542.62</v>
      </c>
      <c r="H30" s="28">
        <v>920105.54</v>
      </c>
      <c r="I30" s="28">
        <v>678739.77</v>
      </c>
      <c r="J30" s="28">
        <v>372443.47</v>
      </c>
      <c r="K30" s="29">
        <v>13.730419100290501</v>
      </c>
      <c r="L30" s="28">
        <v>363940.58</v>
      </c>
    </row>
    <row r="31" spans="1:12" ht="13.8" x14ac:dyDescent="0.2">
      <c r="A31" s="37" t="s">
        <v>424</v>
      </c>
      <c r="B31" s="16" t="s">
        <v>425</v>
      </c>
      <c r="C31" s="79" t="s">
        <v>3</v>
      </c>
      <c r="D31" s="80" t="s">
        <v>4</v>
      </c>
      <c r="E31" s="38">
        <v>387348.99</v>
      </c>
      <c r="F31" s="38">
        <v>0</v>
      </c>
      <c r="G31" s="38">
        <v>387348.99</v>
      </c>
      <c r="H31" s="38">
        <v>104693.38</v>
      </c>
      <c r="I31" s="38">
        <v>104693.38</v>
      </c>
      <c r="J31" s="38">
        <v>104693.38</v>
      </c>
      <c r="K31" s="35">
        <v>27.028179420320701</v>
      </c>
      <c r="L31" s="38">
        <v>104693.38</v>
      </c>
    </row>
    <row r="32" spans="1:12" ht="13.8" x14ac:dyDescent="0.2">
      <c r="A32" s="37" t="s">
        <v>69</v>
      </c>
      <c r="B32" s="16" t="s">
        <v>69</v>
      </c>
      <c r="C32" s="79" t="s">
        <v>5</v>
      </c>
      <c r="D32" s="80" t="s">
        <v>6</v>
      </c>
      <c r="E32" s="38">
        <v>101197</v>
      </c>
      <c r="F32" s="38">
        <v>-33075.94</v>
      </c>
      <c r="G32" s="38">
        <v>68121.06</v>
      </c>
      <c r="H32" s="38">
        <v>17850.169999999998</v>
      </c>
      <c r="I32" s="38">
        <v>17850.169999999998</v>
      </c>
      <c r="J32" s="38">
        <v>213.21</v>
      </c>
      <c r="K32" s="35">
        <v>0.31298690889425002</v>
      </c>
      <c r="L32" s="38">
        <v>213.21</v>
      </c>
    </row>
    <row r="33" spans="1:12" ht="13.8" x14ac:dyDescent="0.2">
      <c r="A33" s="37" t="s">
        <v>69</v>
      </c>
      <c r="B33" s="16" t="s">
        <v>69</v>
      </c>
      <c r="C33" s="79" t="s">
        <v>7</v>
      </c>
      <c r="D33" s="80" t="s">
        <v>8</v>
      </c>
      <c r="E33" s="38">
        <v>21100</v>
      </c>
      <c r="F33" s="38">
        <v>0</v>
      </c>
      <c r="G33" s="38">
        <v>21100</v>
      </c>
      <c r="H33" s="38">
        <v>18100</v>
      </c>
      <c r="I33" s="38">
        <v>18100</v>
      </c>
      <c r="J33" s="38">
        <v>4540.16</v>
      </c>
      <c r="K33" s="35">
        <v>21.517345971564001</v>
      </c>
      <c r="L33" s="38">
        <v>4486.37</v>
      </c>
    </row>
    <row r="34" spans="1:12" ht="13.8" x14ac:dyDescent="0.2">
      <c r="A34" s="37" t="s">
        <v>69</v>
      </c>
      <c r="B34" s="16" t="s">
        <v>69</v>
      </c>
      <c r="C34" s="79" t="s">
        <v>9</v>
      </c>
      <c r="D34" s="80" t="s">
        <v>10</v>
      </c>
      <c r="E34" s="38">
        <v>100</v>
      </c>
      <c r="F34" s="38">
        <v>0</v>
      </c>
      <c r="G34" s="38">
        <v>100</v>
      </c>
      <c r="H34" s="38">
        <v>0</v>
      </c>
      <c r="I34" s="38">
        <v>0</v>
      </c>
      <c r="J34" s="38">
        <v>0</v>
      </c>
      <c r="K34" s="35">
        <v>0</v>
      </c>
      <c r="L34" s="38">
        <v>0</v>
      </c>
    </row>
    <row r="35" spans="1:12" ht="13.8" x14ac:dyDescent="0.2">
      <c r="A35" s="37" t="s">
        <v>69</v>
      </c>
      <c r="B35" s="16" t="s">
        <v>69</v>
      </c>
      <c r="C35" s="81" t="s">
        <v>124</v>
      </c>
      <c r="D35" s="82" t="s">
        <v>69</v>
      </c>
      <c r="E35" s="28">
        <v>509745.99</v>
      </c>
      <c r="F35" s="28">
        <v>-33075.94</v>
      </c>
      <c r="G35" s="28">
        <v>476670.05</v>
      </c>
      <c r="H35" s="28">
        <v>140643.54999999999</v>
      </c>
      <c r="I35" s="28">
        <v>140643.54999999999</v>
      </c>
      <c r="J35" s="28">
        <v>109446.75</v>
      </c>
      <c r="K35" s="29">
        <v>22.9606936706009</v>
      </c>
      <c r="L35" s="28">
        <v>109392.96000000001</v>
      </c>
    </row>
    <row r="36" spans="1:12" ht="13.8" x14ac:dyDescent="0.2">
      <c r="A36" s="37" t="s">
        <v>426</v>
      </c>
      <c r="B36" s="16" t="s">
        <v>427</v>
      </c>
      <c r="C36" s="79" t="s">
        <v>3</v>
      </c>
      <c r="D36" s="80" t="s">
        <v>4</v>
      </c>
      <c r="E36" s="38">
        <v>71696353.530000001</v>
      </c>
      <c r="F36" s="38">
        <v>160544.4</v>
      </c>
      <c r="G36" s="38">
        <v>71856897.930000007</v>
      </c>
      <c r="H36" s="38">
        <v>23473491.710000001</v>
      </c>
      <c r="I36" s="38">
        <v>23473491.710000001</v>
      </c>
      <c r="J36" s="38">
        <v>23473491.710000001</v>
      </c>
      <c r="K36" s="35">
        <v>32.666998417976401</v>
      </c>
      <c r="L36" s="38">
        <v>23473491.710000001</v>
      </c>
    </row>
    <row r="37" spans="1:12" ht="13.8" x14ac:dyDescent="0.2">
      <c r="A37" s="37" t="s">
        <v>69</v>
      </c>
      <c r="B37" s="16" t="s">
        <v>69</v>
      </c>
      <c r="C37" s="79" t="s">
        <v>5</v>
      </c>
      <c r="D37" s="80" t="s">
        <v>6</v>
      </c>
      <c r="E37" s="38">
        <v>27447319.629999999</v>
      </c>
      <c r="F37" s="38">
        <v>1268426.6299999999</v>
      </c>
      <c r="G37" s="38">
        <v>28715746.260000002</v>
      </c>
      <c r="H37" s="38">
        <v>22351590.73</v>
      </c>
      <c r="I37" s="38">
        <v>22140937.170000002</v>
      </c>
      <c r="J37" s="38">
        <v>5047559.75</v>
      </c>
      <c r="K37" s="35">
        <v>17.5776722091707</v>
      </c>
      <c r="L37" s="38">
        <v>4419377.21</v>
      </c>
    </row>
    <row r="38" spans="1:12" ht="13.8" x14ac:dyDescent="0.2">
      <c r="A38" s="37" t="s">
        <v>69</v>
      </c>
      <c r="B38" s="16" t="s">
        <v>69</v>
      </c>
      <c r="C38" s="79" t="s">
        <v>15</v>
      </c>
      <c r="D38" s="80" t="s">
        <v>16</v>
      </c>
      <c r="E38" s="38">
        <v>20000</v>
      </c>
      <c r="F38" s="38">
        <v>0</v>
      </c>
      <c r="G38" s="38">
        <v>20000</v>
      </c>
      <c r="H38" s="38">
        <v>0</v>
      </c>
      <c r="I38" s="38">
        <v>0</v>
      </c>
      <c r="J38" s="38">
        <v>0</v>
      </c>
      <c r="K38" s="35">
        <v>0</v>
      </c>
      <c r="L38" s="38">
        <v>0</v>
      </c>
    </row>
    <row r="39" spans="1:12" ht="13.8" x14ac:dyDescent="0.2">
      <c r="A39" s="37" t="s">
        <v>69</v>
      </c>
      <c r="B39" s="16" t="s">
        <v>69</v>
      </c>
      <c r="C39" s="79" t="s">
        <v>7</v>
      </c>
      <c r="D39" s="80" t="s">
        <v>8</v>
      </c>
      <c r="E39" s="38">
        <v>86875169.030000001</v>
      </c>
      <c r="F39" s="38">
        <v>40000</v>
      </c>
      <c r="G39" s="38">
        <v>86915169.030000001</v>
      </c>
      <c r="H39" s="38">
        <v>75378020.680000007</v>
      </c>
      <c r="I39" s="38">
        <v>75069282.189999998</v>
      </c>
      <c r="J39" s="38">
        <v>32378587.780000001</v>
      </c>
      <c r="K39" s="35">
        <v>37.2530918841383</v>
      </c>
      <c r="L39" s="38">
        <v>31762804.640000001</v>
      </c>
    </row>
    <row r="40" spans="1:12" ht="13.8" x14ac:dyDescent="0.2">
      <c r="A40" s="37" t="s">
        <v>69</v>
      </c>
      <c r="B40" s="16" t="s">
        <v>69</v>
      </c>
      <c r="C40" s="79" t="s">
        <v>9</v>
      </c>
      <c r="D40" s="80" t="s">
        <v>10</v>
      </c>
      <c r="E40" s="38">
        <v>5617592.9699999997</v>
      </c>
      <c r="F40" s="38">
        <v>11543680.199999999</v>
      </c>
      <c r="G40" s="38">
        <v>17161273.170000002</v>
      </c>
      <c r="H40" s="38">
        <v>3669180.62</v>
      </c>
      <c r="I40" s="38">
        <v>2216939.4300000002</v>
      </c>
      <c r="J40" s="38">
        <v>433830.63</v>
      </c>
      <c r="K40" s="35">
        <v>2.5279629646499</v>
      </c>
      <c r="L40" s="38">
        <v>407459.89</v>
      </c>
    </row>
    <row r="41" spans="1:12" ht="13.8" x14ac:dyDescent="0.2">
      <c r="A41" s="37" t="s">
        <v>69</v>
      </c>
      <c r="B41" s="16" t="s">
        <v>69</v>
      </c>
      <c r="C41" s="79" t="s">
        <v>11</v>
      </c>
      <c r="D41" s="80" t="s">
        <v>12</v>
      </c>
      <c r="E41" s="38">
        <v>61547000</v>
      </c>
      <c r="F41" s="38">
        <v>-32128833.960000001</v>
      </c>
      <c r="G41" s="38">
        <v>29418166.039999999</v>
      </c>
      <c r="H41" s="38">
        <v>11015000</v>
      </c>
      <c r="I41" s="38">
        <v>125000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69</v>
      </c>
      <c r="B42" s="16" t="s">
        <v>69</v>
      </c>
      <c r="C42" s="81" t="s">
        <v>124</v>
      </c>
      <c r="D42" s="82" t="s">
        <v>69</v>
      </c>
      <c r="E42" s="28">
        <v>253203435.16</v>
      </c>
      <c r="F42" s="28">
        <v>-19116182.73</v>
      </c>
      <c r="G42" s="28">
        <v>234087252.43000001</v>
      </c>
      <c r="H42" s="28">
        <v>135887283.74000001</v>
      </c>
      <c r="I42" s="28">
        <v>123025650.5</v>
      </c>
      <c r="J42" s="28">
        <v>61333469.869999997</v>
      </c>
      <c r="K42" s="29">
        <v>26.201114854958099</v>
      </c>
      <c r="L42" s="28">
        <v>60063133.450000003</v>
      </c>
    </row>
    <row r="43" spans="1:12" ht="13.8" x14ac:dyDescent="0.2">
      <c r="A43" s="37" t="s">
        <v>428</v>
      </c>
      <c r="B43" s="16" t="s">
        <v>429</v>
      </c>
      <c r="C43" s="79" t="s">
        <v>3</v>
      </c>
      <c r="D43" s="80" t="s">
        <v>4</v>
      </c>
      <c r="E43" s="38">
        <v>7448951.5899999999</v>
      </c>
      <c r="F43" s="38">
        <v>139138.56</v>
      </c>
      <c r="G43" s="38">
        <v>7588090.1500000004</v>
      </c>
      <c r="H43" s="38">
        <v>2405480.63</v>
      </c>
      <c r="I43" s="38">
        <v>2405480.63</v>
      </c>
      <c r="J43" s="38">
        <v>2405480.63</v>
      </c>
      <c r="K43" s="35">
        <v>31.700738689826998</v>
      </c>
      <c r="L43" s="38">
        <v>2405480.63</v>
      </c>
    </row>
    <row r="44" spans="1:12" ht="13.8" x14ac:dyDescent="0.2">
      <c r="A44" s="37" t="s">
        <v>69</v>
      </c>
      <c r="B44" s="16" t="s">
        <v>69</v>
      </c>
      <c r="C44" s="79" t="s">
        <v>5</v>
      </c>
      <c r="D44" s="80" t="s">
        <v>6</v>
      </c>
      <c r="E44" s="38">
        <v>2748451.29</v>
      </c>
      <c r="F44" s="38">
        <v>-426252.89</v>
      </c>
      <c r="G44" s="38">
        <v>2322198.4</v>
      </c>
      <c r="H44" s="38">
        <v>961929.07</v>
      </c>
      <c r="I44" s="38">
        <v>937821.67</v>
      </c>
      <c r="J44" s="38">
        <v>512450.36</v>
      </c>
      <c r="K44" s="35">
        <v>22.067466759084802</v>
      </c>
      <c r="L44" s="38">
        <v>499397.17</v>
      </c>
    </row>
    <row r="45" spans="1:12" ht="13.8" x14ac:dyDescent="0.2">
      <c r="A45" s="37" t="s">
        <v>69</v>
      </c>
      <c r="B45" s="16" t="s">
        <v>69</v>
      </c>
      <c r="C45" s="79" t="s">
        <v>7</v>
      </c>
      <c r="D45" s="80" t="s">
        <v>8</v>
      </c>
      <c r="E45" s="38">
        <v>11895119</v>
      </c>
      <c r="F45" s="38">
        <v>256000</v>
      </c>
      <c r="G45" s="38">
        <v>12151119</v>
      </c>
      <c r="H45" s="38">
        <v>10440807.57</v>
      </c>
      <c r="I45" s="38">
        <v>909616.57</v>
      </c>
      <c r="J45" s="38">
        <v>259188.57</v>
      </c>
      <c r="K45" s="35">
        <v>2.1330428086499702</v>
      </c>
      <c r="L45" s="38">
        <v>46500</v>
      </c>
    </row>
    <row r="46" spans="1:12" ht="13.8" x14ac:dyDescent="0.2">
      <c r="A46" s="37" t="s">
        <v>69</v>
      </c>
      <c r="B46" s="16" t="s">
        <v>69</v>
      </c>
      <c r="C46" s="79" t="s">
        <v>9</v>
      </c>
      <c r="D46" s="80" t="s">
        <v>10</v>
      </c>
      <c r="E46" s="38">
        <v>11010000</v>
      </c>
      <c r="F46" s="38">
        <v>2113486.77</v>
      </c>
      <c r="G46" s="38">
        <v>13123486.77</v>
      </c>
      <c r="H46" s="38">
        <v>2372679.12</v>
      </c>
      <c r="I46" s="38">
        <v>606542.03</v>
      </c>
      <c r="J46" s="38">
        <v>11310.24</v>
      </c>
      <c r="K46" s="35">
        <v>8.6183193523349994E-2</v>
      </c>
      <c r="L46" s="38">
        <v>11310.24</v>
      </c>
    </row>
    <row r="47" spans="1:12" ht="13.8" x14ac:dyDescent="0.2">
      <c r="A47" s="37" t="s">
        <v>69</v>
      </c>
      <c r="B47" s="16" t="s">
        <v>69</v>
      </c>
      <c r="C47" s="79" t="s">
        <v>11</v>
      </c>
      <c r="D47" s="80" t="s">
        <v>12</v>
      </c>
      <c r="E47" s="38">
        <v>9896163.5600000005</v>
      </c>
      <c r="F47" s="38">
        <v>5459494.8399999999</v>
      </c>
      <c r="G47" s="38">
        <v>15355658.4</v>
      </c>
      <c r="H47" s="38">
        <v>8292013.0599999996</v>
      </c>
      <c r="I47" s="38">
        <v>3752435.02</v>
      </c>
      <c r="J47" s="38">
        <v>1083173.44</v>
      </c>
      <c r="K47" s="35">
        <v>7.0539042467889201</v>
      </c>
      <c r="L47" s="38">
        <v>483173.44</v>
      </c>
    </row>
    <row r="48" spans="1:12" ht="13.8" x14ac:dyDescent="0.2">
      <c r="A48" s="37" t="s">
        <v>69</v>
      </c>
      <c r="B48" s="16" t="s">
        <v>69</v>
      </c>
      <c r="C48" s="81" t="s">
        <v>124</v>
      </c>
      <c r="D48" s="82" t="s">
        <v>69</v>
      </c>
      <c r="E48" s="28">
        <v>42998685.439999998</v>
      </c>
      <c r="F48" s="28">
        <v>7541867.2800000003</v>
      </c>
      <c r="G48" s="28">
        <v>50540552.719999999</v>
      </c>
      <c r="H48" s="28">
        <v>24472909.449999999</v>
      </c>
      <c r="I48" s="28">
        <v>8611895.9199999999</v>
      </c>
      <c r="J48" s="28">
        <v>4271603.24</v>
      </c>
      <c r="K48" s="29">
        <v>8.4518332509443095</v>
      </c>
      <c r="L48" s="28">
        <v>3445861.48</v>
      </c>
    </row>
    <row r="49" spans="1:12" ht="13.8" x14ac:dyDescent="0.2">
      <c r="A49" s="37" t="s">
        <v>430</v>
      </c>
      <c r="B49" s="16" t="s">
        <v>431</v>
      </c>
      <c r="C49" s="79" t="s">
        <v>3</v>
      </c>
      <c r="D49" s="80" t="s">
        <v>4</v>
      </c>
      <c r="E49" s="38">
        <v>35149607.07</v>
      </c>
      <c r="F49" s="38">
        <v>50000</v>
      </c>
      <c r="G49" s="38">
        <v>35199607.07</v>
      </c>
      <c r="H49" s="38">
        <v>10951476.869999999</v>
      </c>
      <c r="I49" s="38">
        <v>10951476.869999999</v>
      </c>
      <c r="J49" s="38">
        <v>10951476.869999999</v>
      </c>
      <c r="K49" s="35">
        <v>31.112497500955801</v>
      </c>
      <c r="L49" s="38">
        <v>10950776.869999999</v>
      </c>
    </row>
    <row r="50" spans="1:12" ht="13.8" x14ac:dyDescent="0.2">
      <c r="A50" s="37" t="s">
        <v>69</v>
      </c>
      <c r="B50" s="16" t="s">
        <v>69</v>
      </c>
      <c r="C50" s="79" t="s">
        <v>5</v>
      </c>
      <c r="D50" s="80" t="s">
        <v>6</v>
      </c>
      <c r="E50" s="38">
        <v>10205535.24</v>
      </c>
      <c r="F50" s="38">
        <v>16542941.98</v>
      </c>
      <c r="G50" s="38">
        <v>26748477.219999999</v>
      </c>
      <c r="H50" s="38">
        <v>18468636.760000002</v>
      </c>
      <c r="I50" s="38">
        <v>16287676.439999999</v>
      </c>
      <c r="J50" s="38">
        <v>9856326.75</v>
      </c>
      <c r="K50" s="35">
        <v>36.848178940931902</v>
      </c>
      <c r="L50" s="38">
        <v>6095055.8399999999</v>
      </c>
    </row>
    <row r="51" spans="1:12" ht="13.8" x14ac:dyDescent="0.2">
      <c r="A51" s="37" t="s">
        <v>69</v>
      </c>
      <c r="B51" s="16" t="s">
        <v>69</v>
      </c>
      <c r="C51" s="79" t="s">
        <v>15</v>
      </c>
      <c r="D51" s="80" t="s">
        <v>16</v>
      </c>
      <c r="E51" s="38">
        <v>10000</v>
      </c>
      <c r="F51" s="38">
        <v>0</v>
      </c>
      <c r="G51" s="38">
        <v>10000</v>
      </c>
      <c r="H51" s="38">
        <v>21.24</v>
      </c>
      <c r="I51" s="38">
        <v>21.24</v>
      </c>
      <c r="J51" s="38">
        <v>21.24</v>
      </c>
      <c r="K51" s="35">
        <v>0.21240000000000001</v>
      </c>
      <c r="L51" s="38">
        <v>21.24</v>
      </c>
    </row>
    <row r="52" spans="1:12" ht="13.8" x14ac:dyDescent="0.2">
      <c r="A52" s="37" t="s">
        <v>69</v>
      </c>
      <c r="B52" s="16" t="s">
        <v>69</v>
      </c>
      <c r="C52" s="79" t="s">
        <v>7</v>
      </c>
      <c r="D52" s="80" t="s">
        <v>8</v>
      </c>
      <c r="E52" s="38">
        <v>0</v>
      </c>
      <c r="F52" s="38">
        <v>4231641.45</v>
      </c>
      <c r="G52" s="38">
        <v>4231641.45</v>
      </c>
      <c r="H52" s="38">
        <v>4136333.57</v>
      </c>
      <c r="I52" s="38">
        <v>4136333.57</v>
      </c>
      <c r="J52" s="38">
        <v>3761333.57</v>
      </c>
      <c r="K52" s="35">
        <v>88.885923215446297</v>
      </c>
      <c r="L52" s="38">
        <v>3605773.7</v>
      </c>
    </row>
    <row r="53" spans="1:12" ht="13.8" x14ac:dyDescent="0.2">
      <c r="A53" s="37" t="s">
        <v>69</v>
      </c>
      <c r="B53" s="16" t="s">
        <v>69</v>
      </c>
      <c r="C53" s="79" t="s">
        <v>9</v>
      </c>
      <c r="D53" s="80" t="s">
        <v>10</v>
      </c>
      <c r="E53" s="38">
        <v>2344044.7599999998</v>
      </c>
      <c r="F53" s="38">
        <v>14315350.470000001</v>
      </c>
      <c r="G53" s="38">
        <v>16659395.23</v>
      </c>
      <c r="H53" s="38">
        <v>1283913.9099999999</v>
      </c>
      <c r="I53" s="38">
        <v>770222.7</v>
      </c>
      <c r="J53" s="38">
        <v>224782.36</v>
      </c>
      <c r="K53" s="35">
        <v>1.3492828334801401</v>
      </c>
      <c r="L53" s="38">
        <v>220710.71</v>
      </c>
    </row>
    <row r="54" spans="1:12" ht="13.8" x14ac:dyDescent="0.2">
      <c r="A54" s="37" t="s">
        <v>69</v>
      </c>
      <c r="B54" s="16" t="s">
        <v>69</v>
      </c>
      <c r="C54" s="81" t="s">
        <v>124</v>
      </c>
      <c r="D54" s="82" t="s">
        <v>69</v>
      </c>
      <c r="E54" s="28">
        <v>47709187.07</v>
      </c>
      <c r="F54" s="28">
        <v>35139933.899999999</v>
      </c>
      <c r="G54" s="28">
        <v>82849120.969999999</v>
      </c>
      <c r="H54" s="28">
        <v>34840382.350000001</v>
      </c>
      <c r="I54" s="28">
        <v>32145730.82</v>
      </c>
      <c r="J54" s="28">
        <v>24793940.789999999</v>
      </c>
      <c r="K54" s="29">
        <v>29.926619015038199</v>
      </c>
      <c r="L54" s="28">
        <v>20872338.359999999</v>
      </c>
    </row>
    <row r="55" spans="1:12" ht="13.8" x14ac:dyDescent="0.2">
      <c r="A55" s="37" t="s">
        <v>432</v>
      </c>
      <c r="B55" s="16" t="s">
        <v>433</v>
      </c>
      <c r="C55" s="79" t="s">
        <v>3</v>
      </c>
      <c r="D55" s="80" t="s">
        <v>4</v>
      </c>
      <c r="E55" s="38">
        <v>35776471.329999998</v>
      </c>
      <c r="F55" s="38">
        <v>21383.27</v>
      </c>
      <c r="G55" s="38">
        <v>35797854.600000001</v>
      </c>
      <c r="H55" s="38">
        <v>12198845.130000001</v>
      </c>
      <c r="I55" s="38">
        <v>12198845.130000001</v>
      </c>
      <c r="J55" s="38">
        <v>12198845.130000001</v>
      </c>
      <c r="K55" s="35">
        <v>34.077028543492702</v>
      </c>
      <c r="L55" s="38">
        <v>12198845.130000001</v>
      </c>
    </row>
    <row r="56" spans="1:12" ht="13.8" x14ac:dyDescent="0.2">
      <c r="A56" s="37" t="s">
        <v>69</v>
      </c>
      <c r="B56" s="16" t="s">
        <v>69</v>
      </c>
      <c r="C56" s="79" t="s">
        <v>5</v>
      </c>
      <c r="D56" s="80" t="s">
        <v>6</v>
      </c>
      <c r="E56" s="38">
        <v>7756268.8099999996</v>
      </c>
      <c r="F56" s="38">
        <v>-1798245.93</v>
      </c>
      <c r="G56" s="38">
        <v>5958022.8799999999</v>
      </c>
      <c r="H56" s="38">
        <v>1889658.56</v>
      </c>
      <c r="I56" s="38">
        <v>1889658.56</v>
      </c>
      <c r="J56" s="38">
        <v>1054264.04</v>
      </c>
      <c r="K56" s="35">
        <v>17.694863904248699</v>
      </c>
      <c r="L56" s="38">
        <v>825556.23</v>
      </c>
    </row>
    <row r="57" spans="1:12" ht="13.8" x14ac:dyDescent="0.2">
      <c r="A57" s="37" t="s">
        <v>69</v>
      </c>
      <c r="B57" s="16" t="s">
        <v>69</v>
      </c>
      <c r="C57" s="79" t="s">
        <v>15</v>
      </c>
      <c r="D57" s="80" t="s">
        <v>16</v>
      </c>
      <c r="E57" s="38">
        <v>271871</v>
      </c>
      <c r="F57" s="38">
        <v>0</v>
      </c>
      <c r="G57" s="38">
        <v>271871</v>
      </c>
      <c r="H57" s="38">
        <v>61781.25</v>
      </c>
      <c r="I57" s="38">
        <v>40.31</v>
      </c>
      <c r="J57" s="38">
        <v>40.31</v>
      </c>
      <c r="K57" s="35">
        <v>1.482688480934E-2</v>
      </c>
      <c r="L57" s="38">
        <v>40.31</v>
      </c>
    </row>
    <row r="58" spans="1:12" ht="13.8" x14ac:dyDescent="0.2">
      <c r="A58" s="37" t="s">
        <v>69</v>
      </c>
      <c r="B58" s="16" t="s">
        <v>69</v>
      </c>
      <c r="C58" s="79" t="s">
        <v>7</v>
      </c>
      <c r="D58" s="80" t="s">
        <v>8</v>
      </c>
      <c r="E58" s="38">
        <v>13584259.609999999</v>
      </c>
      <c r="F58" s="38">
        <v>180000</v>
      </c>
      <c r="G58" s="38">
        <v>13764259.609999999</v>
      </c>
      <c r="H58" s="38">
        <v>7363812.4699999997</v>
      </c>
      <c r="I58" s="38">
        <v>7063312.4699999997</v>
      </c>
      <c r="J58" s="38">
        <v>4055257.65</v>
      </c>
      <c r="K58" s="35">
        <v>29.4622287351641</v>
      </c>
      <c r="L58" s="38">
        <v>3651374.72</v>
      </c>
    </row>
    <row r="59" spans="1:12" ht="13.8" x14ac:dyDescent="0.2">
      <c r="A59" s="37" t="s">
        <v>69</v>
      </c>
      <c r="B59" s="16" t="s">
        <v>69</v>
      </c>
      <c r="C59" s="79" t="s">
        <v>9</v>
      </c>
      <c r="D59" s="80" t="s">
        <v>10</v>
      </c>
      <c r="E59" s="38">
        <v>57815865.109999999</v>
      </c>
      <c r="F59" s="38">
        <v>4497471.91</v>
      </c>
      <c r="G59" s="38">
        <v>62313337.020000003</v>
      </c>
      <c r="H59" s="38">
        <v>50895033.090000004</v>
      </c>
      <c r="I59" s="38">
        <v>43996293.32</v>
      </c>
      <c r="J59" s="38">
        <v>18047095</v>
      </c>
      <c r="K59" s="35">
        <v>28.961849682689301</v>
      </c>
      <c r="L59" s="38">
        <v>15802314.869999999</v>
      </c>
    </row>
    <row r="60" spans="1:12" ht="13.8" x14ac:dyDescent="0.2">
      <c r="A60" s="37" t="s">
        <v>69</v>
      </c>
      <c r="B60" s="16" t="s">
        <v>69</v>
      </c>
      <c r="C60" s="79" t="s">
        <v>11</v>
      </c>
      <c r="D60" s="80" t="s">
        <v>12</v>
      </c>
      <c r="E60" s="38">
        <v>52980991.020000003</v>
      </c>
      <c r="F60" s="38">
        <v>94391039.019999996</v>
      </c>
      <c r="G60" s="38">
        <v>147372030.03999999</v>
      </c>
      <c r="H60" s="38">
        <v>21610029.07</v>
      </c>
      <c r="I60" s="38">
        <v>14502529.07</v>
      </c>
      <c r="J60" s="38">
        <v>2213954.02</v>
      </c>
      <c r="K60" s="35">
        <v>1.50228915174683</v>
      </c>
      <c r="L60" s="38">
        <v>579999.54</v>
      </c>
    </row>
    <row r="61" spans="1:12" ht="13.8" x14ac:dyDescent="0.2">
      <c r="A61" s="37" t="s">
        <v>69</v>
      </c>
      <c r="B61" s="16" t="s">
        <v>69</v>
      </c>
      <c r="C61" s="81" t="s">
        <v>124</v>
      </c>
      <c r="D61" s="82" t="s">
        <v>69</v>
      </c>
      <c r="E61" s="28">
        <v>168185726.88</v>
      </c>
      <c r="F61" s="28">
        <v>97291648.269999996</v>
      </c>
      <c r="G61" s="28">
        <v>265477375.15000001</v>
      </c>
      <c r="H61" s="28">
        <v>94019159.569999993</v>
      </c>
      <c r="I61" s="28">
        <v>79650678.859999999</v>
      </c>
      <c r="J61" s="28">
        <v>37569456.149999999</v>
      </c>
      <c r="K61" s="29">
        <v>14.151660241771101</v>
      </c>
      <c r="L61" s="28">
        <v>33058130.800000001</v>
      </c>
    </row>
    <row r="62" spans="1:12" ht="13.8" x14ac:dyDescent="0.2">
      <c r="A62" s="37" t="s">
        <v>434</v>
      </c>
      <c r="B62" s="16" t="s">
        <v>435</v>
      </c>
      <c r="C62" s="79" t="s">
        <v>3</v>
      </c>
      <c r="D62" s="80" t="s">
        <v>4</v>
      </c>
      <c r="E62" s="38">
        <v>80746119.269999996</v>
      </c>
      <c r="F62" s="38">
        <v>1312875.51</v>
      </c>
      <c r="G62" s="38">
        <v>82058994.780000001</v>
      </c>
      <c r="H62" s="38">
        <v>26048978.879999999</v>
      </c>
      <c r="I62" s="38">
        <v>26048978.879999999</v>
      </c>
      <c r="J62" s="38">
        <v>26048978.879999999</v>
      </c>
      <c r="K62" s="35">
        <v>31.7442090898594</v>
      </c>
      <c r="L62" s="38">
        <v>26048978.879999999</v>
      </c>
    </row>
    <row r="63" spans="1:12" ht="13.8" x14ac:dyDescent="0.2">
      <c r="A63" s="37" t="s">
        <v>69</v>
      </c>
      <c r="B63" s="16" t="s">
        <v>69</v>
      </c>
      <c r="C63" s="79" t="s">
        <v>5</v>
      </c>
      <c r="D63" s="80" t="s">
        <v>6</v>
      </c>
      <c r="E63" s="38">
        <v>30071837.859999999</v>
      </c>
      <c r="F63" s="38">
        <v>1583236.93</v>
      </c>
      <c r="G63" s="38">
        <v>31655074.789999999</v>
      </c>
      <c r="H63" s="38">
        <v>20338181.359999999</v>
      </c>
      <c r="I63" s="38">
        <v>19614684.899999999</v>
      </c>
      <c r="J63" s="38">
        <v>3130642.82</v>
      </c>
      <c r="K63" s="35">
        <v>9.88986075935283</v>
      </c>
      <c r="L63" s="38">
        <v>2234097.4900000002</v>
      </c>
    </row>
    <row r="64" spans="1:12" ht="13.8" x14ac:dyDescent="0.2">
      <c r="A64" s="37" t="s">
        <v>69</v>
      </c>
      <c r="B64" s="16" t="s">
        <v>69</v>
      </c>
      <c r="C64" s="79" t="s">
        <v>15</v>
      </c>
      <c r="D64" s="80" t="s">
        <v>16</v>
      </c>
      <c r="E64" s="38">
        <v>15000</v>
      </c>
      <c r="F64" s="38">
        <v>3000</v>
      </c>
      <c r="G64" s="38">
        <v>18000</v>
      </c>
      <c r="H64" s="38">
        <v>468.68</v>
      </c>
      <c r="I64" s="38">
        <v>468.68</v>
      </c>
      <c r="J64" s="38">
        <v>468.68</v>
      </c>
      <c r="K64" s="35">
        <v>2.60377777777778</v>
      </c>
      <c r="L64" s="38">
        <v>0</v>
      </c>
    </row>
    <row r="65" spans="1:12" ht="13.8" x14ac:dyDescent="0.2">
      <c r="A65" s="37" t="s">
        <v>69</v>
      </c>
      <c r="B65" s="16" t="s">
        <v>69</v>
      </c>
      <c r="C65" s="79" t="s">
        <v>7</v>
      </c>
      <c r="D65" s="80" t="s">
        <v>8</v>
      </c>
      <c r="E65" s="38">
        <v>439571257.97000003</v>
      </c>
      <c r="F65" s="38">
        <v>0</v>
      </c>
      <c r="G65" s="38">
        <v>439571257.97000003</v>
      </c>
      <c r="H65" s="38">
        <v>72411287.120000005</v>
      </c>
      <c r="I65" s="38">
        <v>72188458</v>
      </c>
      <c r="J65" s="38">
        <v>69649974.030000001</v>
      </c>
      <c r="K65" s="35">
        <v>15.844979117072601</v>
      </c>
      <c r="L65" s="38">
        <v>69439989.060000002</v>
      </c>
    </row>
    <row r="66" spans="1:12" ht="13.8" x14ac:dyDescent="0.2">
      <c r="A66" s="37" t="s">
        <v>69</v>
      </c>
      <c r="B66" s="16" t="s">
        <v>69</v>
      </c>
      <c r="C66" s="79" t="s">
        <v>9</v>
      </c>
      <c r="D66" s="80" t="s">
        <v>10</v>
      </c>
      <c r="E66" s="38">
        <v>58924085.899999999</v>
      </c>
      <c r="F66" s="38">
        <v>11548496.83</v>
      </c>
      <c r="G66" s="38">
        <v>70472582.730000004</v>
      </c>
      <c r="H66" s="38">
        <v>28293166.75</v>
      </c>
      <c r="I66" s="38">
        <v>24124661.300000001</v>
      </c>
      <c r="J66" s="38">
        <v>3848372.75</v>
      </c>
      <c r="K66" s="35">
        <v>5.4608084462353004</v>
      </c>
      <c r="L66" s="38">
        <v>2829159.96</v>
      </c>
    </row>
    <row r="67" spans="1:12" ht="13.8" x14ac:dyDescent="0.2">
      <c r="A67" s="37" t="s">
        <v>69</v>
      </c>
      <c r="B67" s="16" t="s">
        <v>69</v>
      </c>
      <c r="C67" s="79" t="s">
        <v>11</v>
      </c>
      <c r="D67" s="80" t="s">
        <v>12</v>
      </c>
      <c r="E67" s="38">
        <v>168492557.36000001</v>
      </c>
      <c r="F67" s="38">
        <v>47373214.43</v>
      </c>
      <c r="G67" s="38">
        <v>215865771.78999999</v>
      </c>
      <c r="H67" s="38">
        <v>88298265.599999994</v>
      </c>
      <c r="I67" s="38">
        <v>69127889.680000007</v>
      </c>
      <c r="J67" s="38">
        <v>24482124.489999998</v>
      </c>
      <c r="K67" s="35">
        <v>11.3413647226189</v>
      </c>
      <c r="L67" s="38">
        <v>18900651.149999999</v>
      </c>
    </row>
    <row r="68" spans="1:12" ht="13.8" x14ac:dyDescent="0.2">
      <c r="A68" s="37" t="s">
        <v>69</v>
      </c>
      <c r="B68" s="16" t="s">
        <v>69</v>
      </c>
      <c r="C68" s="81" t="s">
        <v>124</v>
      </c>
      <c r="D68" s="82" t="s">
        <v>69</v>
      </c>
      <c r="E68" s="28">
        <v>777820858.36000001</v>
      </c>
      <c r="F68" s="28">
        <v>61820823.700000003</v>
      </c>
      <c r="G68" s="28">
        <v>839641682.05999994</v>
      </c>
      <c r="H68" s="28">
        <v>235390348.38999999</v>
      </c>
      <c r="I68" s="28">
        <v>211105141.44</v>
      </c>
      <c r="J68" s="28">
        <v>127160561.65000001</v>
      </c>
      <c r="K68" s="29">
        <v>15.144622327231399</v>
      </c>
      <c r="L68" s="28">
        <v>119452876.54000001</v>
      </c>
    </row>
    <row r="69" spans="1:12" ht="13.8" x14ac:dyDescent="0.2">
      <c r="A69" s="37" t="s">
        <v>436</v>
      </c>
      <c r="B69" s="16" t="s">
        <v>437</v>
      </c>
      <c r="C69" s="79" t="s">
        <v>3</v>
      </c>
      <c r="D69" s="80" t="s">
        <v>4</v>
      </c>
      <c r="E69" s="38">
        <v>8837035.6199999992</v>
      </c>
      <c r="F69" s="38">
        <v>0</v>
      </c>
      <c r="G69" s="38">
        <v>8837035.6199999992</v>
      </c>
      <c r="H69" s="38">
        <v>2690574.08</v>
      </c>
      <c r="I69" s="38">
        <v>2690574.08</v>
      </c>
      <c r="J69" s="38">
        <v>2690574.08</v>
      </c>
      <c r="K69" s="35">
        <v>30.446568235061601</v>
      </c>
      <c r="L69" s="38">
        <v>2690574.08</v>
      </c>
    </row>
    <row r="70" spans="1:12" ht="13.8" x14ac:dyDescent="0.2">
      <c r="A70" s="37" t="s">
        <v>69</v>
      </c>
      <c r="B70" s="16" t="s">
        <v>69</v>
      </c>
      <c r="C70" s="79" t="s">
        <v>5</v>
      </c>
      <c r="D70" s="80" t="s">
        <v>6</v>
      </c>
      <c r="E70" s="38">
        <v>1408539.84</v>
      </c>
      <c r="F70" s="38">
        <v>-260681.24</v>
      </c>
      <c r="G70" s="38">
        <v>1147858.6000000001</v>
      </c>
      <c r="H70" s="38">
        <v>381649.14</v>
      </c>
      <c r="I70" s="38">
        <v>316382.08000000002</v>
      </c>
      <c r="J70" s="38">
        <v>104794.46</v>
      </c>
      <c r="K70" s="35">
        <v>9.1295617770342101</v>
      </c>
      <c r="L70" s="38">
        <v>104794.46</v>
      </c>
    </row>
    <row r="71" spans="1:12" ht="13.8" x14ac:dyDescent="0.2">
      <c r="A71" s="37" t="s">
        <v>69</v>
      </c>
      <c r="B71" s="16" t="s">
        <v>69</v>
      </c>
      <c r="C71" s="79" t="s">
        <v>15</v>
      </c>
      <c r="D71" s="80" t="s">
        <v>16</v>
      </c>
      <c r="E71" s="38">
        <v>20000</v>
      </c>
      <c r="F71" s="38">
        <v>30000</v>
      </c>
      <c r="G71" s="38">
        <v>50000</v>
      </c>
      <c r="H71" s="38">
        <v>9555.69</v>
      </c>
      <c r="I71" s="38">
        <v>9555.69</v>
      </c>
      <c r="J71" s="38">
        <v>9555.69</v>
      </c>
      <c r="K71" s="35">
        <v>19.11138</v>
      </c>
      <c r="L71" s="38">
        <v>8948.0400000000009</v>
      </c>
    </row>
    <row r="72" spans="1:12" ht="13.8" x14ac:dyDescent="0.2">
      <c r="A72" s="37" t="s">
        <v>69</v>
      </c>
      <c r="B72" s="16" t="s">
        <v>69</v>
      </c>
      <c r="C72" s="79" t="s">
        <v>7</v>
      </c>
      <c r="D72" s="80" t="s">
        <v>8</v>
      </c>
      <c r="E72" s="38">
        <v>5542426</v>
      </c>
      <c r="F72" s="38">
        <v>-300000</v>
      </c>
      <c r="G72" s="38">
        <v>5242426</v>
      </c>
      <c r="H72" s="38">
        <v>4287226</v>
      </c>
      <c r="I72" s="38">
        <v>4205226</v>
      </c>
      <c r="J72" s="38">
        <v>1331846.75</v>
      </c>
      <c r="K72" s="35">
        <v>25.405160702316099</v>
      </c>
      <c r="L72" s="38">
        <v>718754.87</v>
      </c>
    </row>
    <row r="73" spans="1:12" ht="13.8" x14ac:dyDescent="0.2">
      <c r="A73" s="37" t="s">
        <v>69</v>
      </c>
      <c r="B73" s="16" t="s">
        <v>69</v>
      </c>
      <c r="C73" s="79" t="s">
        <v>9</v>
      </c>
      <c r="D73" s="80" t="s">
        <v>10</v>
      </c>
      <c r="E73" s="38">
        <v>206263.28</v>
      </c>
      <c r="F73" s="38">
        <v>-1263.28</v>
      </c>
      <c r="G73" s="38">
        <v>205000</v>
      </c>
      <c r="H73" s="38">
        <v>86265.63</v>
      </c>
      <c r="I73" s="38">
        <v>86265.63</v>
      </c>
      <c r="J73" s="38">
        <v>1785.63</v>
      </c>
      <c r="K73" s="35">
        <v>0.87103902439023995</v>
      </c>
      <c r="L73" s="38">
        <v>1785.63</v>
      </c>
    </row>
    <row r="74" spans="1:12" ht="13.8" x14ac:dyDescent="0.2">
      <c r="A74" s="37" t="s">
        <v>69</v>
      </c>
      <c r="B74" s="16" t="s">
        <v>69</v>
      </c>
      <c r="C74" s="79" t="s">
        <v>11</v>
      </c>
      <c r="D74" s="80" t="s">
        <v>12</v>
      </c>
      <c r="E74" s="38">
        <v>9620000</v>
      </c>
      <c r="F74" s="38">
        <v>825000</v>
      </c>
      <c r="G74" s="38">
        <v>10445000</v>
      </c>
      <c r="H74" s="38">
        <v>7070000</v>
      </c>
      <c r="I74" s="38">
        <v>6550392.1600000001</v>
      </c>
      <c r="J74" s="38">
        <v>300000</v>
      </c>
      <c r="K74" s="35">
        <v>2.8721876495931098</v>
      </c>
      <c r="L74" s="38">
        <v>0</v>
      </c>
    </row>
    <row r="75" spans="1:12" ht="13.8" x14ac:dyDescent="0.2">
      <c r="A75" s="37" t="s">
        <v>69</v>
      </c>
      <c r="B75" s="16" t="s">
        <v>69</v>
      </c>
      <c r="C75" s="81" t="s">
        <v>124</v>
      </c>
      <c r="D75" s="82" t="s">
        <v>69</v>
      </c>
      <c r="E75" s="28">
        <v>25634264.739999998</v>
      </c>
      <c r="F75" s="28">
        <v>293055.48</v>
      </c>
      <c r="G75" s="28">
        <v>25927320.219999999</v>
      </c>
      <c r="H75" s="28">
        <v>14525270.539999999</v>
      </c>
      <c r="I75" s="28">
        <v>13858395.640000001</v>
      </c>
      <c r="J75" s="28">
        <v>4438556.6100000003</v>
      </c>
      <c r="K75" s="29">
        <v>17.119226253765099</v>
      </c>
      <c r="L75" s="28">
        <v>3524857.08</v>
      </c>
    </row>
    <row r="76" spans="1:12" ht="13.8" x14ac:dyDescent="0.2">
      <c r="A76" s="37" t="s">
        <v>438</v>
      </c>
      <c r="B76" s="16" t="s">
        <v>439</v>
      </c>
      <c r="C76" s="79" t="s">
        <v>3</v>
      </c>
      <c r="D76" s="80" t="s">
        <v>4</v>
      </c>
      <c r="E76" s="38">
        <v>43256449.979999997</v>
      </c>
      <c r="F76" s="38">
        <v>0</v>
      </c>
      <c r="G76" s="38">
        <v>43256449.979999997</v>
      </c>
      <c r="H76" s="38">
        <v>14196059.300000001</v>
      </c>
      <c r="I76" s="38">
        <v>14196059.300000001</v>
      </c>
      <c r="J76" s="38">
        <v>14196059.300000001</v>
      </c>
      <c r="K76" s="35">
        <v>32.818364212883097</v>
      </c>
      <c r="L76" s="38">
        <v>14196059.300000001</v>
      </c>
    </row>
    <row r="77" spans="1:12" ht="13.8" x14ac:dyDescent="0.2">
      <c r="A77" s="37" t="s">
        <v>69</v>
      </c>
      <c r="B77" s="16" t="s">
        <v>69</v>
      </c>
      <c r="C77" s="79" t="s">
        <v>5</v>
      </c>
      <c r="D77" s="80" t="s">
        <v>6</v>
      </c>
      <c r="E77" s="38">
        <v>68161482.019999996</v>
      </c>
      <c r="F77" s="38">
        <v>603578.16</v>
      </c>
      <c r="G77" s="38">
        <v>68765060.180000007</v>
      </c>
      <c r="H77" s="38">
        <v>51555051.439999998</v>
      </c>
      <c r="I77" s="38">
        <v>46234589.090000004</v>
      </c>
      <c r="J77" s="38">
        <v>17504327.559999999</v>
      </c>
      <c r="K77" s="35">
        <v>25.4552639293568</v>
      </c>
      <c r="L77" s="38">
        <v>16274371.960000001</v>
      </c>
    </row>
    <row r="78" spans="1:12" ht="13.8" x14ac:dyDescent="0.2">
      <c r="A78" s="37" t="s">
        <v>69</v>
      </c>
      <c r="B78" s="16" t="s">
        <v>69</v>
      </c>
      <c r="C78" s="79" t="s">
        <v>15</v>
      </c>
      <c r="D78" s="80" t="s">
        <v>16</v>
      </c>
      <c r="E78" s="38">
        <v>5000</v>
      </c>
      <c r="F78" s="38">
        <v>0</v>
      </c>
      <c r="G78" s="38">
        <v>5000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69</v>
      </c>
      <c r="B79" s="16" t="s">
        <v>69</v>
      </c>
      <c r="C79" s="79" t="s">
        <v>7</v>
      </c>
      <c r="D79" s="80" t="s">
        <v>8</v>
      </c>
      <c r="E79" s="38">
        <v>9689899</v>
      </c>
      <c r="F79" s="38">
        <v>200000</v>
      </c>
      <c r="G79" s="38">
        <v>9889899</v>
      </c>
      <c r="H79" s="38">
        <v>5774720.2800000003</v>
      </c>
      <c r="I79" s="38">
        <v>5194963.28</v>
      </c>
      <c r="J79" s="38">
        <v>3238719.33</v>
      </c>
      <c r="K79" s="35">
        <v>32.7477492945075</v>
      </c>
      <c r="L79" s="38">
        <v>2820016.12</v>
      </c>
    </row>
    <row r="80" spans="1:12" ht="13.8" x14ac:dyDescent="0.2">
      <c r="A80" s="37" t="s">
        <v>69</v>
      </c>
      <c r="B80" s="16" t="s">
        <v>69</v>
      </c>
      <c r="C80" s="79" t="s">
        <v>9</v>
      </c>
      <c r="D80" s="80" t="s">
        <v>10</v>
      </c>
      <c r="E80" s="38">
        <v>699580</v>
      </c>
      <c r="F80" s="38">
        <v>594112.43000000005</v>
      </c>
      <c r="G80" s="38">
        <v>1293692.43</v>
      </c>
      <c r="H80" s="38">
        <v>182130.32</v>
      </c>
      <c r="I80" s="38">
        <v>180243.44</v>
      </c>
      <c r="J80" s="38">
        <v>174982.38</v>
      </c>
      <c r="K80" s="35">
        <v>13.525809994884201</v>
      </c>
      <c r="L80" s="38">
        <v>174982.38</v>
      </c>
    </row>
    <row r="81" spans="1:12" ht="13.8" x14ac:dyDescent="0.2">
      <c r="A81" s="37" t="s">
        <v>69</v>
      </c>
      <c r="B81" s="16" t="s">
        <v>69</v>
      </c>
      <c r="C81" s="81" t="s">
        <v>124</v>
      </c>
      <c r="D81" s="82" t="s">
        <v>69</v>
      </c>
      <c r="E81" s="28">
        <v>121812411</v>
      </c>
      <c r="F81" s="28">
        <v>1397690.59</v>
      </c>
      <c r="G81" s="28">
        <v>123210101.59</v>
      </c>
      <c r="H81" s="28">
        <v>71707961.340000004</v>
      </c>
      <c r="I81" s="28">
        <v>65805855.109999999</v>
      </c>
      <c r="J81" s="28">
        <v>35114088.57</v>
      </c>
      <c r="K81" s="29">
        <v>28.499358507833499</v>
      </c>
      <c r="L81" s="28">
        <v>33465429.760000002</v>
      </c>
    </row>
    <row r="82" spans="1:12" ht="13.8" x14ac:dyDescent="0.2">
      <c r="A82" s="37" t="s">
        <v>440</v>
      </c>
      <c r="B82" s="16" t="s">
        <v>441</v>
      </c>
      <c r="C82" s="79" t="s">
        <v>3</v>
      </c>
      <c r="D82" s="80" t="s">
        <v>4</v>
      </c>
      <c r="E82" s="38">
        <v>5863309.0199999996</v>
      </c>
      <c r="F82" s="38">
        <v>160544.4</v>
      </c>
      <c r="G82" s="38">
        <v>6023853.4199999999</v>
      </c>
      <c r="H82" s="38">
        <v>1857870.5</v>
      </c>
      <c r="I82" s="38">
        <v>1857870.5</v>
      </c>
      <c r="J82" s="38">
        <v>1857870.5</v>
      </c>
      <c r="K82" s="35">
        <v>30.841894223913599</v>
      </c>
      <c r="L82" s="38">
        <v>1857870.5</v>
      </c>
    </row>
    <row r="83" spans="1:12" ht="13.8" x14ac:dyDescent="0.2">
      <c r="A83" s="37" t="s">
        <v>69</v>
      </c>
      <c r="B83" s="16" t="s">
        <v>69</v>
      </c>
      <c r="C83" s="79" t="s">
        <v>5</v>
      </c>
      <c r="D83" s="80" t="s">
        <v>6</v>
      </c>
      <c r="E83" s="38">
        <v>2459892.09</v>
      </c>
      <c r="F83" s="38">
        <v>-446274.54</v>
      </c>
      <c r="G83" s="38">
        <v>2013617.55</v>
      </c>
      <c r="H83" s="38">
        <v>1364252.37</v>
      </c>
      <c r="I83" s="38">
        <v>1362935.98</v>
      </c>
      <c r="J83" s="38">
        <v>535955.72</v>
      </c>
      <c r="K83" s="35">
        <v>26.616559832824301</v>
      </c>
      <c r="L83" s="38">
        <v>341834.92</v>
      </c>
    </row>
    <row r="84" spans="1:12" ht="13.8" x14ac:dyDescent="0.2">
      <c r="A84" s="37" t="s">
        <v>69</v>
      </c>
      <c r="B84" s="16" t="s">
        <v>69</v>
      </c>
      <c r="C84" s="79" t="s">
        <v>15</v>
      </c>
      <c r="D84" s="80" t="s">
        <v>16</v>
      </c>
      <c r="E84" s="38">
        <v>385744.53</v>
      </c>
      <c r="F84" s="38">
        <v>65000</v>
      </c>
      <c r="G84" s="38">
        <v>450744.53</v>
      </c>
      <c r="H84" s="38">
        <v>395884.69</v>
      </c>
      <c r="I84" s="38">
        <v>395884.69</v>
      </c>
      <c r="J84" s="38">
        <v>14140.16</v>
      </c>
      <c r="K84" s="35">
        <v>3.13706746480096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79" t="s">
        <v>7</v>
      </c>
      <c r="D85" s="80" t="s">
        <v>8</v>
      </c>
      <c r="E85" s="38">
        <v>219706790.34</v>
      </c>
      <c r="F85" s="38">
        <v>1521304.35</v>
      </c>
      <c r="G85" s="38">
        <v>221228094.69</v>
      </c>
      <c r="H85" s="38">
        <v>203896141.38999999</v>
      </c>
      <c r="I85" s="38">
        <v>203637356.72</v>
      </c>
      <c r="J85" s="38">
        <v>78362645.420000002</v>
      </c>
      <c r="K85" s="35">
        <v>35.421651815881297</v>
      </c>
      <c r="L85" s="38">
        <v>73243556.689999998</v>
      </c>
    </row>
    <row r="86" spans="1:12" ht="13.8" x14ac:dyDescent="0.2">
      <c r="A86" s="37" t="s">
        <v>69</v>
      </c>
      <c r="B86" s="16" t="s">
        <v>69</v>
      </c>
      <c r="C86" s="79" t="s">
        <v>9</v>
      </c>
      <c r="D86" s="80" t="s">
        <v>10</v>
      </c>
      <c r="E86" s="38">
        <v>14096495.75</v>
      </c>
      <c r="F86" s="38">
        <v>105985.68</v>
      </c>
      <c r="G86" s="38">
        <v>14202481.43</v>
      </c>
      <c r="H86" s="38">
        <v>11979531.49</v>
      </c>
      <c r="I86" s="38">
        <v>11720782.710000001</v>
      </c>
      <c r="J86" s="38">
        <v>339878.8</v>
      </c>
      <c r="K86" s="35">
        <v>2.39309448616544</v>
      </c>
      <c r="L86" s="38">
        <v>339878.8</v>
      </c>
    </row>
    <row r="87" spans="1:12" ht="13.8" x14ac:dyDescent="0.2">
      <c r="A87" s="37" t="s">
        <v>69</v>
      </c>
      <c r="B87" s="16" t="s">
        <v>69</v>
      </c>
      <c r="C87" s="79" t="s">
        <v>11</v>
      </c>
      <c r="D87" s="80" t="s">
        <v>12</v>
      </c>
      <c r="E87" s="38">
        <v>16756924.310000001</v>
      </c>
      <c r="F87" s="38">
        <v>8135078.1299999999</v>
      </c>
      <c r="G87" s="38">
        <v>24892002.440000001</v>
      </c>
      <c r="H87" s="38">
        <v>11491442.310000001</v>
      </c>
      <c r="I87" s="38">
        <v>10980700.310000001</v>
      </c>
      <c r="J87" s="38">
        <v>935036.69</v>
      </c>
      <c r="K87" s="35">
        <v>3.7563739287501101</v>
      </c>
      <c r="L87" s="38">
        <v>0</v>
      </c>
    </row>
    <row r="88" spans="1:12" ht="13.8" x14ac:dyDescent="0.2">
      <c r="A88" s="37" t="s">
        <v>69</v>
      </c>
      <c r="B88" s="16" t="s">
        <v>69</v>
      </c>
      <c r="C88" s="79" t="s">
        <v>21</v>
      </c>
      <c r="D88" s="80" t="s">
        <v>22</v>
      </c>
      <c r="E88" s="38">
        <v>9209417.8300000001</v>
      </c>
      <c r="F88" s="38">
        <v>0</v>
      </c>
      <c r="G88" s="38">
        <v>9209417.8300000001</v>
      </c>
      <c r="H88" s="38">
        <v>9209416.0800000001</v>
      </c>
      <c r="I88" s="38">
        <v>9209416.0800000001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69</v>
      </c>
      <c r="B89" s="16" t="s">
        <v>69</v>
      </c>
      <c r="C89" s="81" t="s">
        <v>124</v>
      </c>
      <c r="D89" s="82" t="s">
        <v>69</v>
      </c>
      <c r="E89" s="28">
        <v>268478573.87</v>
      </c>
      <c r="F89" s="28">
        <v>9541638.0199999996</v>
      </c>
      <c r="G89" s="28">
        <v>278020211.88999999</v>
      </c>
      <c r="H89" s="28">
        <v>240194538.83000001</v>
      </c>
      <c r="I89" s="28">
        <v>239164946.99000001</v>
      </c>
      <c r="J89" s="28">
        <v>82045527.290000007</v>
      </c>
      <c r="K89" s="29">
        <v>29.510634040686799</v>
      </c>
      <c r="L89" s="28">
        <v>75783140.909999996</v>
      </c>
    </row>
    <row r="90" spans="1:12" ht="13.8" x14ac:dyDescent="0.2">
      <c r="A90" s="37" t="s">
        <v>442</v>
      </c>
      <c r="B90" s="16" t="s">
        <v>443</v>
      </c>
      <c r="C90" s="79" t="s">
        <v>3</v>
      </c>
      <c r="D90" s="80" t="s">
        <v>4</v>
      </c>
      <c r="E90" s="38">
        <v>796971069.99000001</v>
      </c>
      <c r="F90" s="38">
        <v>18375273.870000001</v>
      </c>
      <c r="G90" s="38">
        <v>815346343.86000001</v>
      </c>
      <c r="H90" s="38">
        <v>290439754.06999999</v>
      </c>
      <c r="I90" s="38">
        <v>290439754.06999999</v>
      </c>
      <c r="J90" s="38">
        <v>290439754.06999999</v>
      </c>
      <c r="K90" s="35">
        <v>35.621641803776903</v>
      </c>
      <c r="L90" s="38">
        <v>290434766.13999999</v>
      </c>
    </row>
    <row r="91" spans="1:12" ht="13.8" x14ac:dyDescent="0.2">
      <c r="A91" s="37" t="s">
        <v>69</v>
      </c>
      <c r="B91" s="16" t="s">
        <v>69</v>
      </c>
      <c r="C91" s="79" t="s">
        <v>5</v>
      </c>
      <c r="D91" s="80" t="s">
        <v>6</v>
      </c>
      <c r="E91" s="38">
        <v>89437126.569999993</v>
      </c>
      <c r="F91" s="38">
        <v>6678086.2599999998</v>
      </c>
      <c r="G91" s="38">
        <v>96115212.829999998</v>
      </c>
      <c r="H91" s="38">
        <v>29649300.57</v>
      </c>
      <c r="I91" s="38">
        <v>28846716</v>
      </c>
      <c r="J91" s="38">
        <v>17343255.870000001</v>
      </c>
      <c r="K91" s="35">
        <v>18.0442360364693</v>
      </c>
      <c r="L91" s="38">
        <v>11752747.5</v>
      </c>
    </row>
    <row r="92" spans="1:12" ht="13.8" x14ac:dyDescent="0.2">
      <c r="A92" s="37" t="s">
        <v>69</v>
      </c>
      <c r="B92" s="16" t="s">
        <v>69</v>
      </c>
      <c r="C92" s="79" t="s">
        <v>15</v>
      </c>
      <c r="D92" s="80" t="s">
        <v>16</v>
      </c>
      <c r="E92" s="38">
        <v>0</v>
      </c>
      <c r="F92" s="38">
        <v>18437.13</v>
      </c>
      <c r="G92" s="38">
        <v>18437.13</v>
      </c>
      <c r="H92" s="38">
        <v>2144.5500000000002</v>
      </c>
      <c r="I92" s="38">
        <v>2144.5500000000002</v>
      </c>
      <c r="J92" s="38">
        <v>2144.5500000000002</v>
      </c>
      <c r="K92" s="35">
        <v>11.6316910495289</v>
      </c>
      <c r="L92" s="38">
        <v>2144.5500000000002</v>
      </c>
    </row>
    <row r="93" spans="1:12" ht="13.8" x14ac:dyDescent="0.2">
      <c r="A93" s="37" t="s">
        <v>69</v>
      </c>
      <c r="B93" s="16" t="s">
        <v>69</v>
      </c>
      <c r="C93" s="79" t="s">
        <v>7</v>
      </c>
      <c r="D93" s="80" t="s">
        <v>8</v>
      </c>
      <c r="E93" s="38">
        <v>213347264.88</v>
      </c>
      <c r="F93" s="38">
        <v>1794961.5</v>
      </c>
      <c r="G93" s="38">
        <v>215142226.38</v>
      </c>
      <c r="H93" s="38">
        <v>137464882.69</v>
      </c>
      <c r="I93" s="38">
        <v>99398411.859999999</v>
      </c>
      <c r="J93" s="38">
        <v>73741970.719999999</v>
      </c>
      <c r="K93" s="35">
        <v>34.275916894971402</v>
      </c>
      <c r="L93" s="38">
        <v>68956694.420000002</v>
      </c>
    </row>
    <row r="94" spans="1:12" ht="13.8" x14ac:dyDescent="0.2">
      <c r="A94" s="37" t="s">
        <v>69</v>
      </c>
      <c r="B94" s="16" t="s">
        <v>69</v>
      </c>
      <c r="C94" s="79" t="s">
        <v>9</v>
      </c>
      <c r="D94" s="80" t="s">
        <v>10</v>
      </c>
      <c r="E94" s="38">
        <v>39195498.289999999</v>
      </c>
      <c r="F94" s="38">
        <v>35224333.43</v>
      </c>
      <c r="G94" s="38">
        <v>74419831.719999999</v>
      </c>
      <c r="H94" s="38">
        <v>31018418.77</v>
      </c>
      <c r="I94" s="38">
        <v>28624649.710000001</v>
      </c>
      <c r="J94" s="38">
        <v>7155592.3399999999</v>
      </c>
      <c r="K94" s="35">
        <v>9.6151686648828694</v>
      </c>
      <c r="L94" s="38">
        <v>5798303.8499999996</v>
      </c>
    </row>
    <row r="95" spans="1:12" ht="13.8" x14ac:dyDescent="0.2">
      <c r="A95" s="37" t="s">
        <v>69</v>
      </c>
      <c r="B95" s="16" t="s">
        <v>69</v>
      </c>
      <c r="C95" s="79" t="s">
        <v>11</v>
      </c>
      <c r="D95" s="80" t="s">
        <v>12</v>
      </c>
      <c r="E95" s="38">
        <v>1554488</v>
      </c>
      <c r="F95" s="38">
        <v>1751226.97</v>
      </c>
      <c r="G95" s="38">
        <v>3305714.97</v>
      </c>
      <c r="H95" s="38">
        <v>1254921.01</v>
      </c>
      <c r="I95" s="38">
        <v>740000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69</v>
      </c>
      <c r="B96" s="16" t="s">
        <v>69</v>
      </c>
      <c r="C96" s="81" t="s">
        <v>124</v>
      </c>
      <c r="D96" s="82" t="s">
        <v>69</v>
      </c>
      <c r="E96" s="28">
        <v>1140505447.73</v>
      </c>
      <c r="F96" s="28">
        <v>63842319.159999996</v>
      </c>
      <c r="G96" s="28">
        <v>1204347766.8900001</v>
      </c>
      <c r="H96" s="28">
        <v>489829421.66000003</v>
      </c>
      <c r="I96" s="28">
        <v>448051676.19</v>
      </c>
      <c r="J96" s="28">
        <v>388682717.55000001</v>
      </c>
      <c r="K96" s="29">
        <v>32.273295823323501</v>
      </c>
      <c r="L96" s="28">
        <v>376944656.45999998</v>
      </c>
    </row>
    <row r="97" spans="1:12" ht="13.8" x14ac:dyDescent="0.2">
      <c r="A97" s="37" t="s">
        <v>444</v>
      </c>
      <c r="B97" s="16" t="s">
        <v>445</v>
      </c>
      <c r="C97" s="79" t="s">
        <v>3</v>
      </c>
      <c r="D97" s="80" t="s">
        <v>4</v>
      </c>
      <c r="E97" s="38">
        <v>13758391.140000001</v>
      </c>
      <c r="F97" s="38">
        <v>1230065.23</v>
      </c>
      <c r="G97" s="38">
        <v>14988456.369999999</v>
      </c>
      <c r="H97" s="38">
        <v>4509830.21</v>
      </c>
      <c r="I97" s="38">
        <v>4509830.21</v>
      </c>
      <c r="J97" s="38">
        <v>4509830.21</v>
      </c>
      <c r="K97" s="35">
        <v>30.088690247159899</v>
      </c>
      <c r="L97" s="38">
        <v>4509830.21</v>
      </c>
    </row>
    <row r="98" spans="1:12" ht="13.8" x14ac:dyDescent="0.2">
      <c r="A98" s="37" t="s">
        <v>69</v>
      </c>
      <c r="B98" s="16" t="s">
        <v>69</v>
      </c>
      <c r="C98" s="79" t="s">
        <v>5</v>
      </c>
      <c r="D98" s="80" t="s">
        <v>6</v>
      </c>
      <c r="E98" s="38">
        <v>3748809.69</v>
      </c>
      <c r="F98" s="38">
        <v>-1277857.82</v>
      </c>
      <c r="G98" s="38">
        <v>2470951.87</v>
      </c>
      <c r="H98" s="38">
        <v>1099722.23</v>
      </c>
      <c r="I98" s="38">
        <v>1012556</v>
      </c>
      <c r="J98" s="38">
        <v>534257.75</v>
      </c>
      <c r="K98" s="35">
        <v>21.621536076297598</v>
      </c>
      <c r="L98" s="38">
        <v>505238.34</v>
      </c>
    </row>
    <row r="99" spans="1:12" ht="13.8" x14ac:dyDescent="0.2">
      <c r="A99" s="37" t="s">
        <v>69</v>
      </c>
      <c r="B99" s="16" t="s">
        <v>69</v>
      </c>
      <c r="C99" s="79" t="s">
        <v>15</v>
      </c>
      <c r="D99" s="80" t="s">
        <v>16</v>
      </c>
      <c r="E99" s="38">
        <v>5000</v>
      </c>
      <c r="F99" s="38">
        <v>0</v>
      </c>
      <c r="G99" s="38">
        <v>5000</v>
      </c>
      <c r="H99" s="38">
        <v>2278.94</v>
      </c>
      <c r="I99" s="38">
        <v>2278.94</v>
      </c>
      <c r="J99" s="38">
        <v>2278.94</v>
      </c>
      <c r="K99" s="35">
        <v>45.578800000000001</v>
      </c>
      <c r="L99" s="38">
        <v>2278.94</v>
      </c>
    </row>
    <row r="100" spans="1:12" ht="13.8" x14ac:dyDescent="0.2">
      <c r="A100" s="37" t="s">
        <v>69</v>
      </c>
      <c r="B100" s="16" t="s">
        <v>69</v>
      </c>
      <c r="C100" s="79" t="s">
        <v>7</v>
      </c>
      <c r="D100" s="80" t="s">
        <v>8</v>
      </c>
      <c r="E100" s="38">
        <v>10641000</v>
      </c>
      <c r="F100" s="38">
        <v>444103.05</v>
      </c>
      <c r="G100" s="38">
        <v>11085103.050000001</v>
      </c>
      <c r="H100" s="38">
        <v>7108968.6799999997</v>
      </c>
      <c r="I100" s="38">
        <v>3948126.68</v>
      </c>
      <c r="J100" s="38">
        <v>1018849.33</v>
      </c>
      <c r="K100" s="35">
        <v>9.1911579477828997</v>
      </c>
      <c r="L100" s="38">
        <v>402086.68</v>
      </c>
    </row>
    <row r="101" spans="1:12" ht="13.8" x14ac:dyDescent="0.2">
      <c r="A101" s="37" t="s">
        <v>69</v>
      </c>
      <c r="B101" s="16" t="s">
        <v>69</v>
      </c>
      <c r="C101" s="79" t="s">
        <v>9</v>
      </c>
      <c r="D101" s="80" t="s">
        <v>10</v>
      </c>
      <c r="E101" s="38">
        <v>3729019.77</v>
      </c>
      <c r="F101" s="38">
        <v>2982161.41</v>
      </c>
      <c r="G101" s="38">
        <v>6711181.1799999997</v>
      </c>
      <c r="H101" s="38">
        <v>424936.04</v>
      </c>
      <c r="I101" s="38">
        <v>303225.95</v>
      </c>
      <c r="J101" s="38">
        <v>233839.71</v>
      </c>
      <c r="K101" s="35">
        <v>3.4843301607899702</v>
      </c>
      <c r="L101" s="38">
        <v>162287.66</v>
      </c>
    </row>
    <row r="102" spans="1:12" ht="13.8" x14ac:dyDescent="0.2">
      <c r="A102" s="37" t="s">
        <v>69</v>
      </c>
      <c r="B102" s="16" t="s">
        <v>69</v>
      </c>
      <c r="C102" s="79" t="s">
        <v>11</v>
      </c>
      <c r="D102" s="80" t="s">
        <v>12</v>
      </c>
      <c r="E102" s="38">
        <v>64268903.670000002</v>
      </c>
      <c r="F102" s="38">
        <v>91927184.799999997</v>
      </c>
      <c r="G102" s="38">
        <v>156196088.47</v>
      </c>
      <c r="H102" s="38">
        <v>76561046.040000007</v>
      </c>
      <c r="I102" s="38">
        <v>18294804.170000002</v>
      </c>
      <c r="J102" s="38">
        <v>2827821.79</v>
      </c>
      <c r="K102" s="35">
        <v>1.8104306053369099</v>
      </c>
      <c r="L102" s="38">
        <v>2473238.44</v>
      </c>
    </row>
    <row r="103" spans="1:12" ht="13.8" x14ac:dyDescent="0.2">
      <c r="A103" s="37" t="s">
        <v>69</v>
      </c>
      <c r="B103" s="16" t="s">
        <v>69</v>
      </c>
      <c r="C103" s="81" t="s">
        <v>124</v>
      </c>
      <c r="D103" s="82" t="s">
        <v>69</v>
      </c>
      <c r="E103" s="28">
        <v>96151124.269999996</v>
      </c>
      <c r="F103" s="28">
        <v>95305656.670000002</v>
      </c>
      <c r="G103" s="28">
        <v>191456780.94</v>
      </c>
      <c r="H103" s="28">
        <v>89706782.140000001</v>
      </c>
      <c r="I103" s="28">
        <v>28070821.949999999</v>
      </c>
      <c r="J103" s="28">
        <v>9126877.7300000004</v>
      </c>
      <c r="K103" s="29">
        <v>4.7670694582816804</v>
      </c>
      <c r="L103" s="28">
        <v>8054960.2699999996</v>
      </c>
    </row>
    <row r="104" spans="1:12" ht="13.8" x14ac:dyDescent="0.2">
      <c r="A104" s="37" t="s">
        <v>446</v>
      </c>
      <c r="B104" s="16" t="s">
        <v>447</v>
      </c>
      <c r="C104" s="79" t="s">
        <v>5</v>
      </c>
      <c r="D104" s="80" t="s">
        <v>6</v>
      </c>
      <c r="E104" s="38">
        <v>2789679</v>
      </c>
      <c r="F104" s="38">
        <v>0</v>
      </c>
      <c r="G104" s="38">
        <v>2789679</v>
      </c>
      <c r="H104" s="38">
        <v>2584837.96</v>
      </c>
      <c r="I104" s="38">
        <v>2584837.96</v>
      </c>
      <c r="J104" s="38">
        <v>345598.12</v>
      </c>
      <c r="K104" s="35">
        <v>12.3884547290208</v>
      </c>
      <c r="L104" s="38">
        <v>345598.12</v>
      </c>
    </row>
    <row r="105" spans="1:12" ht="13.8" x14ac:dyDescent="0.2">
      <c r="A105" s="37" t="s">
        <v>69</v>
      </c>
      <c r="B105" s="16" t="s">
        <v>69</v>
      </c>
      <c r="C105" s="79" t="s">
        <v>7</v>
      </c>
      <c r="D105" s="80" t="s">
        <v>8</v>
      </c>
      <c r="E105" s="38">
        <v>63521435.890000001</v>
      </c>
      <c r="F105" s="38">
        <v>0</v>
      </c>
      <c r="G105" s="38">
        <v>63521435.890000001</v>
      </c>
      <c r="H105" s="38">
        <v>63521435.890000001</v>
      </c>
      <c r="I105" s="38">
        <v>63521435.890000001</v>
      </c>
      <c r="J105" s="38">
        <v>15880359.1</v>
      </c>
      <c r="K105" s="35">
        <v>25.000000200719601</v>
      </c>
      <c r="L105" s="38">
        <v>15880359.1</v>
      </c>
    </row>
    <row r="106" spans="1:12" ht="13.8" x14ac:dyDescent="0.2">
      <c r="A106" s="37" t="s">
        <v>69</v>
      </c>
      <c r="B106" s="16" t="s">
        <v>69</v>
      </c>
      <c r="C106" s="81" t="s">
        <v>124</v>
      </c>
      <c r="D106" s="82" t="s">
        <v>69</v>
      </c>
      <c r="E106" s="28">
        <v>66311114.890000001</v>
      </c>
      <c r="F106" s="28">
        <v>0</v>
      </c>
      <c r="G106" s="28">
        <v>66311114.890000001</v>
      </c>
      <c r="H106" s="28">
        <v>66106273.850000001</v>
      </c>
      <c r="I106" s="28">
        <v>66106273.850000001</v>
      </c>
      <c r="J106" s="28">
        <v>16225957.220000001</v>
      </c>
      <c r="K106" s="29">
        <v>24.469438112926301</v>
      </c>
      <c r="L106" s="28">
        <v>16225957.220000001</v>
      </c>
    </row>
    <row r="107" spans="1:12" ht="13.8" x14ac:dyDescent="0.2">
      <c r="A107" s="37" t="s">
        <v>448</v>
      </c>
      <c r="B107" s="16" t="s">
        <v>449</v>
      </c>
      <c r="C107" s="79" t="s">
        <v>3</v>
      </c>
      <c r="D107" s="80" t="s">
        <v>4</v>
      </c>
      <c r="E107" s="38">
        <v>35771205.409999996</v>
      </c>
      <c r="F107" s="38">
        <v>-30012200.870000001</v>
      </c>
      <c r="G107" s="38">
        <v>5759004.54</v>
      </c>
      <c r="H107" s="38">
        <v>5986.59</v>
      </c>
      <c r="I107" s="38">
        <v>5986.59</v>
      </c>
      <c r="J107" s="38">
        <v>5986.59</v>
      </c>
      <c r="K107" s="35">
        <v>0.10395181942329</v>
      </c>
      <c r="L107" s="38">
        <v>5986.59</v>
      </c>
    </row>
    <row r="108" spans="1:12" ht="13.8" x14ac:dyDescent="0.2">
      <c r="A108" s="37" t="s">
        <v>69</v>
      </c>
      <c r="B108" s="16" t="s">
        <v>69</v>
      </c>
      <c r="C108" s="79" t="s">
        <v>15</v>
      </c>
      <c r="D108" s="80" t="s">
        <v>16</v>
      </c>
      <c r="E108" s="38">
        <v>155741068.75999999</v>
      </c>
      <c r="F108" s="38">
        <v>-12289067.949999999</v>
      </c>
      <c r="G108" s="38">
        <v>143452000.81</v>
      </c>
      <c r="H108" s="38">
        <v>113292849.75</v>
      </c>
      <c r="I108" s="38">
        <v>113292849.75</v>
      </c>
      <c r="J108" s="38">
        <v>76690368.109999999</v>
      </c>
      <c r="K108" s="35">
        <v>53.460647238775898</v>
      </c>
      <c r="L108" s="38">
        <v>76690368.109999999</v>
      </c>
    </row>
    <row r="109" spans="1:12" ht="13.8" x14ac:dyDescent="0.2">
      <c r="A109" s="37" t="s">
        <v>69</v>
      </c>
      <c r="B109" s="16" t="s">
        <v>69</v>
      </c>
      <c r="C109" s="79" t="s">
        <v>7</v>
      </c>
      <c r="D109" s="80" t="s">
        <v>8</v>
      </c>
      <c r="E109" s="38">
        <v>2333000</v>
      </c>
      <c r="F109" s="38">
        <v>0</v>
      </c>
      <c r="G109" s="38">
        <v>2333000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79" t="s">
        <v>17</v>
      </c>
      <c r="D110" s="80" t="s">
        <v>18</v>
      </c>
      <c r="E110" s="38">
        <v>30398970</v>
      </c>
      <c r="F110" s="38">
        <v>-7826807.3799999999</v>
      </c>
      <c r="G110" s="38">
        <v>22572162.620000001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69</v>
      </c>
      <c r="B111" s="16" t="s">
        <v>69</v>
      </c>
      <c r="C111" s="79" t="s">
        <v>9</v>
      </c>
      <c r="D111" s="80" t="s">
        <v>10</v>
      </c>
      <c r="E111" s="38">
        <v>22908070.07</v>
      </c>
      <c r="F111" s="38">
        <v>-12616760.77</v>
      </c>
      <c r="G111" s="38">
        <v>10291309.300000001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69</v>
      </c>
      <c r="B112" s="16" t="s">
        <v>69</v>
      </c>
      <c r="C112" s="79" t="s">
        <v>11</v>
      </c>
      <c r="D112" s="80" t="s">
        <v>12</v>
      </c>
      <c r="E112" s="38">
        <v>11474593.050000001</v>
      </c>
      <c r="F112" s="38">
        <v>0</v>
      </c>
      <c r="G112" s="38">
        <v>11474593.050000001</v>
      </c>
      <c r="H112" s="38">
        <v>7974593.0499999998</v>
      </c>
      <c r="I112" s="38">
        <v>7974593.0499999998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69</v>
      </c>
      <c r="B113" s="16" t="s">
        <v>69</v>
      </c>
      <c r="C113" s="79" t="s">
        <v>19</v>
      </c>
      <c r="D113" s="80" t="s">
        <v>20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69</v>
      </c>
      <c r="B114" s="16" t="s">
        <v>69</v>
      </c>
      <c r="C114" s="79" t="s">
        <v>21</v>
      </c>
      <c r="D114" s="80" t="s">
        <v>22</v>
      </c>
      <c r="E114" s="38">
        <v>1351841717.98</v>
      </c>
      <c r="F114" s="38">
        <v>0</v>
      </c>
      <c r="G114" s="38">
        <v>1351841717.98</v>
      </c>
      <c r="H114" s="38">
        <v>1176837252.8499999</v>
      </c>
      <c r="I114" s="38">
        <v>1176837252.8499999</v>
      </c>
      <c r="J114" s="38">
        <v>669112537</v>
      </c>
      <c r="K114" s="35">
        <v>49.496366926730602</v>
      </c>
      <c r="L114" s="38">
        <v>669112537</v>
      </c>
    </row>
    <row r="115" spans="1:12" ht="13.8" x14ac:dyDescent="0.2">
      <c r="A115" s="37" t="s">
        <v>69</v>
      </c>
      <c r="B115" s="16" t="s">
        <v>69</v>
      </c>
      <c r="C115" s="81" t="s">
        <v>124</v>
      </c>
      <c r="D115" s="82" t="s">
        <v>69</v>
      </c>
      <c r="E115" s="28">
        <v>1612718625.27</v>
      </c>
      <c r="F115" s="28">
        <v>-62744836.969999999</v>
      </c>
      <c r="G115" s="28">
        <v>1549973788.3</v>
      </c>
      <c r="H115" s="28">
        <v>1300360682.24</v>
      </c>
      <c r="I115" s="28">
        <v>1300360682.24</v>
      </c>
      <c r="J115" s="28">
        <v>745808891.70000005</v>
      </c>
      <c r="K115" s="29">
        <v>48.117516394777098</v>
      </c>
      <c r="L115" s="28">
        <v>745808891.70000005</v>
      </c>
    </row>
    <row r="116" spans="1:12" ht="13.8" x14ac:dyDescent="0.2">
      <c r="A116" s="37" t="s">
        <v>450</v>
      </c>
      <c r="B116" s="16" t="s">
        <v>451</v>
      </c>
      <c r="C116" s="79" t="s">
        <v>3</v>
      </c>
      <c r="D116" s="80" t="s">
        <v>4</v>
      </c>
      <c r="E116" s="38">
        <v>23700191.239999998</v>
      </c>
      <c r="F116" s="38">
        <v>0</v>
      </c>
      <c r="G116" s="38">
        <v>23700191.239999998</v>
      </c>
      <c r="H116" s="38">
        <v>7269550.7300000004</v>
      </c>
      <c r="I116" s="38">
        <v>7269550.7300000004</v>
      </c>
      <c r="J116" s="38">
        <v>7269550.7300000004</v>
      </c>
      <c r="K116" s="35">
        <v>30.672962325007799</v>
      </c>
      <c r="L116" s="38">
        <v>7269550.7300000004</v>
      </c>
    </row>
    <row r="117" spans="1:12" ht="13.8" x14ac:dyDescent="0.2">
      <c r="A117" s="37" t="s">
        <v>69</v>
      </c>
      <c r="B117" s="16" t="s">
        <v>69</v>
      </c>
      <c r="C117" s="79" t="s">
        <v>5</v>
      </c>
      <c r="D117" s="80" t="s">
        <v>6</v>
      </c>
      <c r="E117" s="38">
        <v>8215525.1200000001</v>
      </c>
      <c r="F117" s="38">
        <v>5266321.3099999996</v>
      </c>
      <c r="G117" s="38">
        <v>13481846.43</v>
      </c>
      <c r="H117" s="38">
        <v>5777024.2400000002</v>
      </c>
      <c r="I117" s="38">
        <v>4997907.03</v>
      </c>
      <c r="J117" s="38">
        <v>1539815.13</v>
      </c>
      <c r="K117" s="35">
        <v>11.4213964533343</v>
      </c>
      <c r="L117" s="38">
        <v>1539815.13</v>
      </c>
    </row>
    <row r="118" spans="1:12" ht="13.8" x14ac:dyDescent="0.2">
      <c r="A118" s="37" t="s">
        <v>69</v>
      </c>
      <c r="B118" s="16" t="s">
        <v>69</v>
      </c>
      <c r="C118" s="79" t="s">
        <v>15</v>
      </c>
      <c r="D118" s="80" t="s">
        <v>16</v>
      </c>
      <c r="E118" s="38">
        <v>2500</v>
      </c>
      <c r="F118" s="38">
        <v>5000</v>
      </c>
      <c r="G118" s="38">
        <v>7500</v>
      </c>
      <c r="H118" s="38">
        <v>1571.98</v>
      </c>
      <c r="I118" s="38">
        <v>1571.98</v>
      </c>
      <c r="J118" s="38">
        <v>1571.98</v>
      </c>
      <c r="K118" s="35">
        <v>20.9597333333333</v>
      </c>
      <c r="L118" s="38">
        <v>1427.74</v>
      </c>
    </row>
    <row r="119" spans="1:12" ht="13.8" x14ac:dyDescent="0.2">
      <c r="A119" s="37" t="s">
        <v>69</v>
      </c>
      <c r="B119" s="16" t="s">
        <v>69</v>
      </c>
      <c r="C119" s="79" t="s">
        <v>7</v>
      </c>
      <c r="D119" s="80" t="s">
        <v>8</v>
      </c>
      <c r="E119" s="38">
        <v>89172540.430000007</v>
      </c>
      <c r="F119" s="38">
        <v>23154022.52</v>
      </c>
      <c r="G119" s="38">
        <v>112326562.95</v>
      </c>
      <c r="H119" s="38">
        <v>49666259.810000002</v>
      </c>
      <c r="I119" s="38">
        <v>40886423.060000002</v>
      </c>
      <c r="J119" s="38">
        <v>11429373.800000001</v>
      </c>
      <c r="K119" s="35">
        <v>10.1751299958208</v>
      </c>
      <c r="L119" s="38">
        <v>10437582.16</v>
      </c>
    </row>
    <row r="120" spans="1:12" ht="13.8" x14ac:dyDescent="0.2">
      <c r="A120" s="37" t="s">
        <v>69</v>
      </c>
      <c r="B120" s="16" t="s">
        <v>69</v>
      </c>
      <c r="C120" s="79" t="s">
        <v>9</v>
      </c>
      <c r="D120" s="80" t="s">
        <v>10</v>
      </c>
      <c r="E120" s="38">
        <v>2615000</v>
      </c>
      <c r="F120" s="38">
        <v>225000</v>
      </c>
      <c r="G120" s="38">
        <v>2840000</v>
      </c>
      <c r="H120" s="38">
        <v>760157.13</v>
      </c>
      <c r="I120" s="38">
        <v>757813.6</v>
      </c>
      <c r="J120" s="38">
        <v>33266.199999999997</v>
      </c>
      <c r="K120" s="35">
        <v>1.1713450704225401</v>
      </c>
      <c r="L120" s="38">
        <v>14798.1</v>
      </c>
    </row>
    <row r="121" spans="1:12" ht="13.8" x14ac:dyDescent="0.2">
      <c r="A121" s="37" t="s">
        <v>69</v>
      </c>
      <c r="B121" s="16" t="s">
        <v>69</v>
      </c>
      <c r="C121" s="79" t="s">
        <v>11</v>
      </c>
      <c r="D121" s="80" t="s">
        <v>12</v>
      </c>
      <c r="E121" s="38">
        <v>300000</v>
      </c>
      <c r="F121" s="38">
        <v>0</v>
      </c>
      <c r="G121" s="38">
        <v>300000</v>
      </c>
      <c r="H121" s="38">
        <v>4800</v>
      </c>
      <c r="I121" s="38">
        <v>4800</v>
      </c>
      <c r="J121" s="38">
        <v>4800</v>
      </c>
      <c r="K121" s="35">
        <v>1.6</v>
      </c>
      <c r="L121" s="38">
        <v>4800</v>
      </c>
    </row>
    <row r="122" spans="1:12" ht="13.8" x14ac:dyDescent="0.2">
      <c r="A122" s="37" t="s">
        <v>69</v>
      </c>
      <c r="B122" s="16" t="s">
        <v>69</v>
      </c>
      <c r="C122" s="81" t="s">
        <v>124</v>
      </c>
      <c r="D122" s="82" t="s">
        <v>69</v>
      </c>
      <c r="E122" s="28">
        <v>124005756.79000001</v>
      </c>
      <c r="F122" s="28">
        <v>28650343.829999998</v>
      </c>
      <c r="G122" s="28">
        <v>152656100.62</v>
      </c>
      <c r="H122" s="28">
        <v>63479363.890000001</v>
      </c>
      <c r="I122" s="28">
        <v>53918066.399999999</v>
      </c>
      <c r="J122" s="28">
        <v>20278377.84</v>
      </c>
      <c r="K122" s="29">
        <v>13.283699608231201</v>
      </c>
      <c r="L122" s="28">
        <v>19267973.859999999</v>
      </c>
    </row>
    <row r="123" spans="1:12" ht="13.8" x14ac:dyDescent="0.2">
      <c r="A123" s="37" t="s">
        <v>452</v>
      </c>
      <c r="B123" s="16" t="s">
        <v>453</v>
      </c>
      <c r="C123" s="79" t="s">
        <v>3</v>
      </c>
      <c r="D123" s="80" t="s">
        <v>4</v>
      </c>
      <c r="E123" s="38">
        <v>1199156656.6300001</v>
      </c>
      <c r="F123" s="38">
        <v>16266950.720000001</v>
      </c>
      <c r="G123" s="38">
        <v>1215423607.3499999</v>
      </c>
      <c r="H123" s="38">
        <v>482130242.14999998</v>
      </c>
      <c r="I123" s="38">
        <v>482130242.14999998</v>
      </c>
      <c r="J123" s="38">
        <v>482130242.14999998</v>
      </c>
      <c r="K123" s="35">
        <v>39.6676713562602</v>
      </c>
      <c r="L123" s="38">
        <v>462912783.27999997</v>
      </c>
    </row>
    <row r="124" spans="1:12" ht="13.8" x14ac:dyDescent="0.2">
      <c r="A124" s="37" t="s">
        <v>69</v>
      </c>
      <c r="B124" s="16" t="s">
        <v>69</v>
      </c>
      <c r="C124" s="79" t="s">
        <v>5</v>
      </c>
      <c r="D124" s="80" t="s">
        <v>6</v>
      </c>
      <c r="E124" s="38">
        <v>413347951.95999998</v>
      </c>
      <c r="F124" s="38">
        <v>-10765932.130000001</v>
      </c>
      <c r="G124" s="38">
        <v>402582019.82999998</v>
      </c>
      <c r="H124" s="38">
        <v>280427176.02999997</v>
      </c>
      <c r="I124" s="38">
        <v>256196339.09999999</v>
      </c>
      <c r="J124" s="38">
        <v>176817441.77000001</v>
      </c>
      <c r="K124" s="35">
        <v>43.920849183643497</v>
      </c>
      <c r="L124" s="38">
        <v>162241539.68000001</v>
      </c>
    </row>
    <row r="125" spans="1:12" ht="13.8" x14ac:dyDescent="0.2">
      <c r="A125" s="37" t="s">
        <v>69</v>
      </c>
      <c r="B125" s="16" t="s">
        <v>69</v>
      </c>
      <c r="C125" s="79" t="s">
        <v>15</v>
      </c>
      <c r="D125" s="80" t="s">
        <v>16</v>
      </c>
      <c r="E125" s="38">
        <v>1076586.3799999999</v>
      </c>
      <c r="F125" s="38">
        <v>0</v>
      </c>
      <c r="G125" s="38">
        <v>1076586.3799999999</v>
      </c>
      <c r="H125" s="38">
        <v>79405.279999999999</v>
      </c>
      <c r="I125" s="38">
        <v>79405.279999999999</v>
      </c>
      <c r="J125" s="38">
        <v>79405.279999999999</v>
      </c>
      <c r="K125" s="35">
        <v>7.3756534055353704</v>
      </c>
      <c r="L125" s="38">
        <v>79405.279999999999</v>
      </c>
    </row>
    <row r="126" spans="1:12" ht="13.8" x14ac:dyDescent="0.2">
      <c r="A126" s="37" t="s">
        <v>69</v>
      </c>
      <c r="B126" s="16" t="s">
        <v>69</v>
      </c>
      <c r="C126" s="79" t="s">
        <v>7</v>
      </c>
      <c r="D126" s="80" t="s">
        <v>8</v>
      </c>
      <c r="E126" s="38">
        <v>374574030.95999998</v>
      </c>
      <c r="F126" s="38">
        <v>0</v>
      </c>
      <c r="G126" s="38">
        <v>374574030.95999998</v>
      </c>
      <c r="H126" s="38">
        <v>158561065.84</v>
      </c>
      <c r="I126" s="38">
        <v>158561065.84</v>
      </c>
      <c r="J126" s="38">
        <v>158561065.84</v>
      </c>
      <c r="K126" s="35">
        <v>42.3310354520899</v>
      </c>
      <c r="L126" s="38">
        <v>158561065.84</v>
      </c>
    </row>
    <row r="127" spans="1:12" ht="13.8" x14ac:dyDescent="0.2">
      <c r="A127" s="37" t="s">
        <v>69</v>
      </c>
      <c r="B127" s="16" t="s">
        <v>69</v>
      </c>
      <c r="C127" s="79" t="s">
        <v>9</v>
      </c>
      <c r="D127" s="80" t="s">
        <v>10</v>
      </c>
      <c r="E127" s="38">
        <v>109608152.78</v>
      </c>
      <c r="F127" s="38">
        <v>12474640.52</v>
      </c>
      <c r="G127" s="38">
        <v>122082793.3</v>
      </c>
      <c r="H127" s="38">
        <v>78115359.459999993</v>
      </c>
      <c r="I127" s="38">
        <v>76555966.239999995</v>
      </c>
      <c r="J127" s="38">
        <v>22988621.579999998</v>
      </c>
      <c r="K127" s="35">
        <v>18.8303535318929</v>
      </c>
      <c r="L127" s="38">
        <v>18169127.989999998</v>
      </c>
    </row>
    <row r="128" spans="1:12" ht="13.8" x14ac:dyDescent="0.2">
      <c r="A128" s="37" t="s">
        <v>69</v>
      </c>
      <c r="B128" s="16" t="s">
        <v>69</v>
      </c>
      <c r="C128" s="79" t="s">
        <v>11</v>
      </c>
      <c r="D128" s="80" t="s">
        <v>12</v>
      </c>
      <c r="E128" s="38">
        <v>186000</v>
      </c>
      <c r="F128" s="38">
        <v>479000</v>
      </c>
      <c r="G128" s="38">
        <v>665000</v>
      </c>
      <c r="H128" s="38">
        <v>0</v>
      </c>
      <c r="I128" s="38">
        <v>0</v>
      </c>
      <c r="J128" s="38">
        <v>0</v>
      </c>
      <c r="K128" s="35">
        <v>0</v>
      </c>
      <c r="L128" s="38">
        <v>0</v>
      </c>
    </row>
    <row r="129" spans="1:12" ht="13.8" x14ac:dyDescent="0.2">
      <c r="A129" s="37" t="s">
        <v>69</v>
      </c>
      <c r="B129" s="16" t="s">
        <v>69</v>
      </c>
      <c r="C129" s="81" t="s">
        <v>124</v>
      </c>
      <c r="D129" s="82" t="s">
        <v>69</v>
      </c>
      <c r="E129" s="28">
        <v>2097949378.71</v>
      </c>
      <c r="F129" s="28">
        <v>18454659.109999999</v>
      </c>
      <c r="G129" s="28">
        <v>2116404037.8199999</v>
      </c>
      <c r="H129" s="28">
        <v>999313248.75999999</v>
      </c>
      <c r="I129" s="28">
        <v>973523018.61000001</v>
      </c>
      <c r="J129" s="28">
        <v>840576776.62</v>
      </c>
      <c r="K129" s="29">
        <v>39.717216637227502</v>
      </c>
      <c r="L129" s="28">
        <v>801963922.07000005</v>
      </c>
    </row>
    <row r="130" spans="1:12" ht="13.8" x14ac:dyDescent="0.2">
      <c r="A130" s="37" t="s">
        <v>454</v>
      </c>
      <c r="B130" s="16" t="s">
        <v>455</v>
      </c>
      <c r="C130" s="79" t="s">
        <v>3</v>
      </c>
      <c r="D130" s="80" t="s">
        <v>4</v>
      </c>
      <c r="E130" s="38">
        <v>91556067.709999993</v>
      </c>
      <c r="F130" s="38">
        <v>1084544.3999999999</v>
      </c>
      <c r="G130" s="38">
        <v>92640612.109999999</v>
      </c>
      <c r="H130" s="38">
        <v>31367354.43</v>
      </c>
      <c r="I130" s="38">
        <v>31367354.43</v>
      </c>
      <c r="J130" s="38">
        <v>31367354.43</v>
      </c>
      <c r="K130" s="35">
        <v>33.859183046799103</v>
      </c>
      <c r="L130" s="38">
        <v>30547157.77</v>
      </c>
    </row>
    <row r="131" spans="1:12" ht="13.8" x14ac:dyDescent="0.2">
      <c r="A131" s="37" t="s">
        <v>69</v>
      </c>
      <c r="B131" s="16" t="s">
        <v>69</v>
      </c>
      <c r="C131" s="79" t="s">
        <v>5</v>
      </c>
      <c r="D131" s="80" t="s">
        <v>6</v>
      </c>
      <c r="E131" s="38">
        <v>155793848.00999999</v>
      </c>
      <c r="F131" s="38">
        <v>-1316736.55</v>
      </c>
      <c r="G131" s="38">
        <v>154477111.46000001</v>
      </c>
      <c r="H131" s="38">
        <v>137908501.88999999</v>
      </c>
      <c r="I131" s="38">
        <v>128090459.20999999</v>
      </c>
      <c r="J131" s="38">
        <v>39396733.259999998</v>
      </c>
      <c r="K131" s="35">
        <v>25.5032819345546</v>
      </c>
      <c r="L131" s="38">
        <v>31703784.989999998</v>
      </c>
    </row>
    <row r="132" spans="1:12" ht="13.8" x14ac:dyDescent="0.2">
      <c r="A132" s="37" t="s">
        <v>69</v>
      </c>
      <c r="B132" s="16" t="s">
        <v>69</v>
      </c>
      <c r="C132" s="79" t="s">
        <v>15</v>
      </c>
      <c r="D132" s="80" t="s">
        <v>16</v>
      </c>
      <c r="E132" s="38">
        <v>25000</v>
      </c>
      <c r="F132" s="38">
        <v>0</v>
      </c>
      <c r="G132" s="38">
        <v>25000</v>
      </c>
      <c r="H132" s="38">
        <v>79.83</v>
      </c>
      <c r="I132" s="38">
        <v>79.83</v>
      </c>
      <c r="J132" s="38">
        <v>79.83</v>
      </c>
      <c r="K132" s="35">
        <v>0.31931999999999999</v>
      </c>
      <c r="L132" s="38">
        <v>75.349999999999994</v>
      </c>
    </row>
    <row r="133" spans="1:12" ht="13.8" x14ac:dyDescent="0.2">
      <c r="A133" s="37" t="s">
        <v>69</v>
      </c>
      <c r="B133" s="16" t="s">
        <v>69</v>
      </c>
      <c r="C133" s="79" t="s">
        <v>7</v>
      </c>
      <c r="D133" s="80" t="s">
        <v>8</v>
      </c>
      <c r="E133" s="38">
        <v>137834399.12</v>
      </c>
      <c r="F133" s="38">
        <v>11882675.84</v>
      </c>
      <c r="G133" s="38">
        <v>149717074.96000001</v>
      </c>
      <c r="H133" s="38">
        <v>76964244.25</v>
      </c>
      <c r="I133" s="38">
        <v>73103206.650000006</v>
      </c>
      <c r="J133" s="38">
        <v>62764471.259999998</v>
      </c>
      <c r="K133" s="35">
        <v>41.922052829825098</v>
      </c>
      <c r="L133" s="38">
        <v>54141012.399999999</v>
      </c>
    </row>
    <row r="134" spans="1:12" ht="13.8" x14ac:dyDescent="0.2">
      <c r="A134" s="37" t="s">
        <v>69</v>
      </c>
      <c r="B134" s="16" t="s">
        <v>69</v>
      </c>
      <c r="C134" s="79" t="s">
        <v>9</v>
      </c>
      <c r="D134" s="80" t="s">
        <v>10</v>
      </c>
      <c r="E134" s="38">
        <v>11296876.960000001</v>
      </c>
      <c r="F134" s="38">
        <v>2045150.05</v>
      </c>
      <c r="G134" s="38">
        <v>13342027.01</v>
      </c>
      <c r="H134" s="38">
        <v>7061014.1600000001</v>
      </c>
      <c r="I134" s="38">
        <v>1626113.27</v>
      </c>
      <c r="J134" s="38">
        <v>300103.62</v>
      </c>
      <c r="K134" s="35">
        <v>2.2493105416071302</v>
      </c>
      <c r="L134" s="38">
        <v>260133.33</v>
      </c>
    </row>
    <row r="135" spans="1:12" ht="13.8" x14ac:dyDescent="0.2">
      <c r="A135" s="37" t="s">
        <v>69</v>
      </c>
      <c r="B135" s="16" t="s">
        <v>69</v>
      </c>
      <c r="C135" s="79" t="s">
        <v>11</v>
      </c>
      <c r="D135" s="80" t="s">
        <v>12</v>
      </c>
      <c r="E135" s="38">
        <v>280000</v>
      </c>
      <c r="F135" s="38">
        <v>4651540.51</v>
      </c>
      <c r="G135" s="38">
        <v>4931540.51</v>
      </c>
      <c r="H135" s="38">
        <v>280000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69</v>
      </c>
      <c r="B136" s="16" t="s">
        <v>69</v>
      </c>
      <c r="C136" s="81" t="s">
        <v>124</v>
      </c>
      <c r="D136" s="82" t="s">
        <v>69</v>
      </c>
      <c r="E136" s="28">
        <v>396786191.80000001</v>
      </c>
      <c r="F136" s="28">
        <v>18347174.25</v>
      </c>
      <c r="G136" s="28">
        <v>415133366.05000001</v>
      </c>
      <c r="H136" s="28">
        <v>253581194.56</v>
      </c>
      <c r="I136" s="28">
        <v>234187213.38999999</v>
      </c>
      <c r="J136" s="28">
        <v>133828742.40000001</v>
      </c>
      <c r="K136" s="29">
        <v>32.237529754204601</v>
      </c>
      <c r="L136" s="28">
        <v>116652163.84</v>
      </c>
    </row>
    <row r="137" spans="1:12" ht="13.8" x14ac:dyDescent="0.2">
      <c r="A137" s="37" t="s">
        <v>456</v>
      </c>
      <c r="B137" s="16" t="s">
        <v>457</v>
      </c>
      <c r="C137" s="79" t="s">
        <v>3</v>
      </c>
      <c r="D137" s="80" t="s">
        <v>4</v>
      </c>
      <c r="E137" s="38">
        <v>1334361.95</v>
      </c>
      <c r="F137" s="38">
        <v>165682.76</v>
      </c>
      <c r="G137" s="38">
        <v>1500044.71</v>
      </c>
      <c r="H137" s="38">
        <v>388464.21</v>
      </c>
      <c r="I137" s="38">
        <v>388464.21</v>
      </c>
      <c r="J137" s="38">
        <v>388464.21</v>
      </c>
      <c r="K137" s="35">
        <v>25.8968421014598</v>
      </c>
      <c r="L137" s="38">
        <v>388464.21</v>
      </c>
    </row>
    <row r="138" spans="1:12" ht="13.8" x14ac:dyDescent="0.2">
      <c r="A138" s="37" t="s">
        <v>69</v>
      </c>
      <c r="B138" s="16" t="s">
        <v>69</v>
      </c>
      <c r="C138" s="79" t="s">
        <v>5</v>
      </c>
      <c r="D138" s="80" t="s">
        <v>6</v>
      </c>
      <c r="E138" s="38">
        <v>2414436.52</v>
      </c>
      <c r="F138" s="38">
        <v>-53633.15</v>
      </c>
      <c r="G138" s="38">
        <v>2360803.37</v>
      </c>
      <c r="H138" s="38">
        <v>1225246.4099999999</v>
      </c>
      <c r="I138" s="38">
        <v>1222140.57</v>
      </c>
      <c r="J138" s="38">
        <v>569161.1</v>
      </c>
      <c r="K138" s="35">
        <v>24.108788865376798</v>
      </c>
      <c r="L138" s="38">
        <v>482626.93</v>
      </c>
    </row>
    <row r="139" spans="1:12" ht="13.8" x14ac:dyDescent="0.2">
      <c r="A139" s="37" t="s">
        <v>69</v>
      </c>
      <c r="B139" s="16" t="s">
        <v>69</v>
      </c>
      <c r="C139" s="79" t="s">
        <v>7</v>
      </c>
      <c r="D139" s="80" t="s">
        <v>8</v>
      </c>
      <c r="E139" s="38">
        <v>2631801</v>
      </c>
      <c r="F139" s="38">
        <v>0</v>
      </c>
      <c r="G139" s="38">
        <v>2631801</v>
      </c>
      <c r="H139" s="38">
        <v>181301.24</v>
      </c>
      <c r="I139" s="38">
        <v>181301.24</v>
      </c>
      <c r="J139" s="38">
        <v>62251.1</v>
      </c>
      <c r="K139" s="35">
        <v>2.3653422124241201</v>
      </c>
      <c r="L139" s="38">
        <v>62251.1</v>
      </c>
    </row>
    <row r="140" spans="1:12" ht="13.8" x14ac:dyDescent="0.2">
      <c r="A140" s="37" t="s">
        <v>69</v>
      </c>
      <c r="B140" s="16" t="s">
        <v>69</v>
      </c>
      <c r="C140" s="79" t="s">
        <v>9</v>
      </c>
      <c r="D140" s="80" t="s">
        <v>10</v>
      </c>
      <c r="E140" s="38">
        <v>2803705.88</v>
      </c>
      <c r="F140" s="38">
        <v>1100873.95</v>
      </c>
      <c r="G140" s="38">
        <v>3904579.83</v>
      </c>
      <c r="H140" s="38">
        <v>295</v>
      </c>
      <c r="I140" s="38">
        <v>295</v>
      </c>
      <c r="J140" s="38">
        <v>295</v>
      </c>
      <c r="K140" s="35">
        <v>7.55523034088E-3</v>
      </c>
      <c r="L140" s="38">
        <v>295</v>
      </c>
    </row>
    <row r="141" spans="1:12" ht="13.8" x14ac:dyDescent="0.2">
      <c r="A141" s="37" t="s">
        <v>69</v>
      </c>
      <c r="B141" s="16" t="s">
        <v>69</v>
      </c>
      <c r="C141" s="81" t="s">
        <v>124</v>
      </c>
      <c r="D141" s="82" t="s">
        <v>69</v>
      </c>
      <c r="E141" s="28">
        <v>9184305.3499999996</v>
      </c>
      <c r="F141" s="28">
        <v>1212923.56</v>
      </c>
      <c r="G141" s="28">
        <v>10397228.91</v>
      </c>
      <c r="H141" s="28">
        <v>1795306.86</v>
      </c>
      <c r="I141" s="28">
        <v>1792201.02</v>
      </c>
      <c r="J141" s="28">
        <v>1020171.41</v>
      </c>
      <c r="K141" s="29">
        <v>9.8119548855830701</v>
      </c>
      <c r="L141" s="28">
        <v>933637.24</v>
      </c>
    </row>
    <row r="142" spans="1:12" ht="13.8" x14ac:dyDescent="0.2">
      <c r="A142" s="37" t="s">
        <v>458</v>
      </c>
      <c r="B142" s="16" t="s">
        <v>459</v>
      </c>
      <c r="C142" s="79" t="s">
        <v>3</v>
      </c>
      <c r="D142" s="80" t="s">
        <v>4</v>
      </c>
      <c r="E142" s="38">
        <v>3725692.09</v>
      </c>
      <c r="F142" s="38">
        <v>152841.48000000001</v>
      </c>
      <c r="G142" s="38">
        <v>3878533.57</v>
      </c>
      <c r="H142" s="38">
        <v>1097251.22</v>
      </c>
      <c r="I142" s="38">
        <v>1097251.22</v>
      </c>
      <c r="J142" s="38">
        <v>1097251.22</v>
      </c>
      <c r="K142" s="35">
        <v>28.290362844532499</v>
      </c>
      <c r="L142" s="38">
        <v>1097251.22</v>
      </c>
    </row>
    <row r="143" spans="1:12" ht="13.8" x14ac:dyDescent="0.2">
      <c r="A143" s="37" t="s">
        <v>69</v>
      </c>
      <c r="B143" s="16" t="s">
        <v>69</v>
      </c>
      <c r="C143" s="79" t="s">
        <v>5</v>
      </c>
      <c r="D143" s="80" t="s">
        <v>6</v>
      </c>
      <c r="E143" s="38">
        <v>1948250</v>
      </c>
      <c r="F143" s="38">
        <v>-71018.399999999994</v>
      </c>
      <c r="G143" s="38">
        <v>1877231.6</v>
      </c>
      <c r="H143" s="38">
        <v>1486615.99</v>
      </c>
      <c r="I143" s="38">
        <v>1461040.49</v>
      </c>
      <c r="J143" s="38">
        <v>392734.83</v>
      </c>
      <c r="K143" s="35">
        <v>20.920957755026102</v>
      </c>
      <c r="L143" s="38">
        <v>373834.16</v>
      </c>
    </row>
    <row r="144" spans="1:12" ht="13.8" x14ac:dyDescent="0.2">
      <c r="A144" s="37" t="s">
        <v>69</v>
      </c>
      <c r="B144" s="16" t="s">
        <v>69</v>
      </c>
      <c r="C144" s="79" t="s">
        <v>7</v>
      </c>
      <c r="D144" s="80" t="s">
        <v>8</v>
      </c>
      <c r="E144" s="38">
        <v>965242</v>
      </c>
      <c r="F144" s="38">
        <v>0</v>
      </c>
      <c r="G144" s="38">
        <v>965242</v>
      </c>
      <c r="H144" s="38">
        <v>765242</v>
      </c>
      <c r="I144" s="38">
        <v>630242</v>
      </c>
      <c r="J144" s="38">
        <v>6010</v>
      </c>
      <c r="K144" s="35">
        <v>0.62264178309688001</v>
      </c>
      <c r="L144" s="38">
        <v>6010</v>
      </c>
    </row>
    <row r="145" spans="1:12" ht="13.8" x14ac:dyDescent="0.2">
      <c r="A145" s="37" t="s">
        <v>69</v>
      </c>
      <c r="B145" s="16" t="s">
        <v>69</v>
      </c>
      <c r="C145" s="79" t="s">
        <v>9</v>
      </c>
      <c r="D145" s="80" t="s">
        <v>10</v>
      </c>
      <c r="E145" s="38">
        <v>425000</v>
      </c>
      <c r="F145" s="38">
        <v>135822.5</v>
      </c>
      <c r="G145" s="38">
        <v>560822.5</v>
      </c>
      <c r="H145" s="38">
        <v>248065.15</v>
      </c>
      <c r="I145" s="38">
        <v>63162.36</v>
      </c>
      <c r="J145" s="38">
        <v>21794.84</v>
      </c>
      <c r="K145" s="35">
        <v>3.8862278171792299</v>
      </c>
      <c r="L145" s="38">
        <v>20838.939999999999</v>
      </c>
    </row>
    <row r="146" spans="1:12" ht="13.8" x14ac:dyDescent="0.2">
      <c r="A146" s="37" t="s">
        <v>69</v>
      </c>
      <c r="B146" s="16" t="s">
        <v>69</v>
      </c>
      <c r="C146" s="79" t="s">
        <v>11</v>
      </c>
      <c r="D146" s="80" t="s">
        <v>12</v>
      </c>
      <c r="E146" s="38">
        <v>55000</v>
      </c>
      <c r="F146" s="38">
        <v>0</v>
      </c>
      <c r="G146" s="38">
        <v>55000</v>
      </c>
      <c r="H146" s="38">
        <v>40000</v>
      </c>
      <c r="I146" s="38">
        <v>0</v>
      </c>
      <c r="J146" s="38">
        <v>0</v>
      </c>
      <c r="K146" s="35">
        <v>0</v>
      </c>
      <c r="L146" s="38">
        <v>0</v>
      </c>
    </row>
    <row r="147" spans="1:12" ht="13.8" x14ac:dyDescent="0.2">
      <c r="A147" s="37" t="s">
        <v>69</v>
      </c>
      <c r="B147" s="16" t="s">
        <v>69</v>
      </c>
      <c r="C147" s="81" t="s">
        <v>124</v>
      </c>
      <c r="D147" s="82" t="s">
        <v>69</v>
      </c>
      <c r="E147" s="28">
        <v>7119184.0899999999</v>
      </c>
      <c r="F147" s="28">
        <v>217645.58</v>
      </c>
      <c r="G147" s="28">
        <v>7336829.6699999999</v>
      </c>
      <c r="H147" s="28">
        <v>3637174.36</v>
      </c>
      <c r="I147" s="28">
        <v>3251696.07</v>
      </c>
      <c r="J147" s="28">
        <v>1517790.89</v>
      </c>
      <c r="K147" s="29">
        <v>20.6872853571371</v>
      </c>
      <c r="L147" s="28">
        <v>1497934.32</v>
      </c>
    </row>
    <row r="148" spans="1:12" ht="13.8" x14ac:dyDescent="0.2">
      <c r="A148" s="37" t="s">
        <v>460</v>
      </c>
      <c r="B148" s="16" t="s">
        <v>461</v>
      </c>
      <c r="C148" s="79" t="s">
        <v>3</v>
      </c>
      <c r="D148" s="80" t="s">
        <v>4</v>
      </c>
      <c r="E148" s="38">
        <v>3903703.75</v>
      </c>
      <c r="F148" s="38">
        <v>950015.85</v>
      </c>
      <c r="G148" s="38">
        <v>4853719.5999999996</v>
      </c>
      <c r="H148" s="38">
        <v>1562039.87</v>
      </c>
      <c r="I148" s="38">
        <v>1562039.87</v>
      </c>
      <c r="J148" s="38">
        <v>1562039.87</v>
      </c>
      <c r="K148" s="35">
        <v>32.182326107177701</v>
      </c>
      <c r="L148" s="38">
        <v>1562039.87</v>
      </c>
    </row>
    <row r="149" spans="1:12" ht="13.8" x14ac:dyDescent="0.2">
      <c r="A149" s="37" t="s">
        <v>69</v>
      </c>
      <c r="B149" s="16" t="s">
        <v>69</v>
      </c>
      <c r="C149" s="79" t="s">
        <v>5</v>
      </c>
      <c r="D149" s="80" t="s">
        <v>6</v>
      </c>
      <c r="E149" s="38">
        <v>2439477.37</v>
      </c>
      <c r="F149" s="38">
        <v>26385552.34</v>
      </c>
      <c r="G149" s="38">
        <v>28825029.710000001</v>
      </c>
      <c r="H149" s="38">
        <v>23569864.23</v>
      </c>
      <c r="I149" s="38">
        <v>23269083.66</v>
      </c>
      <c r="J149" s="38">
        <v>7385349.2000000002</v>
      </c>
      <c r="K149" s="35">
        <v>25.621306462826901</v>
      </c>
      <c r="L149" s="38">
        <v>6661976.4500000002</v>
      </c>
    </row>
    <row r="150" spans="1:12" ht="13.8" x14ac:dyDescent="0.2">
      <c r="A150" s="37" t="s">
        <v>69</v>
      </c>
      <c r="B150" s="16" t="s">
        <v>69</v>
      </c>
      <c r="C150" s="79" t="s">
        <v>9</v>
      </c>
      <c r="D150" s="80" t="s">
        <v>10</v>
      </c>
      <c r="E150" s="38">
        <v>9812087.5700000003</v>
      </c>
      <c r="F150" s="38">
        <v>4679934.8099999996</v>
      </c>
      <c r="G150" s="38">
        <v>14492022.380000001</v>
      </c>
      <c r="H150" s="38">
        <v>9331694.0099999998</v>
      </c>
      <c r="I150" s="38">
        <v>7940436.0099999998</v>
      </c>
      <c r="J150" s="38">
        <v>1266005.53</v>
      </c>
      <c r="K150" s="35">
        <v>8.7358789325855302</v>
      </c>
      <c r="L150" s="38">
        <v>1266005.53</v>
      </c>
    </row>
    <row r="151" spans="1:12" ht="13.8" x14ac:dyDescent="0.2">
      <c r="A151" s="37" t="s">
        <v>69</v>
      </c>
      <c r="B151" s="16" t="s">
        <v>69</v>
      </c>
      <c r="C151" s="79" t="s">
        <v>21</v>
      </c>
      <c r="D151" s="80" t="s">
        <v>22</v>
      </c>
      <c r="E151" s="38">
        <v>181468</v>
      </c>
      <c r="F151" s="38">
        <v>0</v>
      </c>
      <c r="G151" s="38">
        <v>181468</v>
      </c>
      <c r="H151" s="38">
        <v>181467.78</v>
      </c>
      <c r="I151" s="38">
        <v>181467.78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69</v>
      </c>
      <c r="B152" s="16" t="s">
        <v>69</v>
      </c>
      <c r="C152" s="81" t="s">
        <v>124</v>
      </c>
      <c r="D152" s="82" t="s">
        <v>69</v>
      </c>
      <c r="E152" s="28">
        <v>16336736.689999999</v>
      </c>
      <c r="F152" s="28">
        <v>32015503</v>
      </c>
      <c r="G152" s="28">
        <v>48352239.689999998</v>
      </c>
      <c r="H152" s="28">
        <v>34645065.890000001</v>
      </c>
      <c r="I152" s="28">
        <v>32953027.32</v>
      </c>
      <c r="J152" s="28">
        <v>10213394.6</v>
      </c>
      <c r="K152" s="29">
        <v>21.1228986815936</v>
      </c>
      <c r="L152" s="28">
        <v>9490021.8499999996</v>
      </c>
    </row>
    <row r="153" spans="1:12" ht="13.8" x14ac:dyDescent="0.2">
      <c r="A153" s="37" t="s">
        <v>462</v>
      </c>
      <c r="B153" s="16" t="s">
        <v>463</v>
      </c>
      <c r="C153" s="79" t="s">
        <v>3</v>
      </c>
      <c r="D153" s="80" t="s">
        <v>4</v>
      </c>
      <c r="E153" s="38">
        <v>2874063.88</v>
      </c>
      <c r="F153" s="38">
        <v>0</v>
      </c>
      <c r="G153" s="38">
        <v>2874063.88</v>
      </c>
      <c r="H153" s="38">
        <v>957283.72</v>
      </c>
      <c r="I153" s="38">
        <v>957283.72</v>
      </c>
      <c r="J153" s="38">
        <v>957283.72</v>
      </c>
      <c r="K153" s="35">
        <v>33.307670252618102</v>
      </c>
      <c r="L153" s="38">
        <v>957283.72</v>
      </c>
    </row>
    <row r="154" spans="1:12" ht="13.8" x14ac:dyDescent="0.2">
      <c r="A154" s="37" t="s">
        <v>69</v>
      </c>
      <c r="B154" s="16" t="s">
        <v>69</v>
      </c>
      <c r="C154" s="79" t="s">
        <v>5</v>
      </c>
      <c r="D154" s="80" t="s">
        <v>6</v>
      </c>
      <c r="E154" s="38">
        <v>59655025.119999997</v>
      </c>
      <c r="F154" s="38">
        <v>-84476.67</v>
      </c>
      <c r="G154" s="38">
        <v>59570548.450000003</v>
      </c>
      <c r="H154" s="38">
        <v>58133747.689999998</v>
      </c>
      <c r="I154" s="38">
        <v>57814966.460000001</v>
      </c>
      <c r="J154" s="38">
        <v>22789658.170000002</v>
      </c>
      <c r="K154" s="35">
        <v>38.256586120116502</v>
      </c>
      <c r="L154" s="38">
        <v>17710004.449999999</v>
      </c>
    </row>
    <row r="155" spans="1:12" ht="13.8" x14ac:dyDescent="0.2">
      <c r="A155" s="37" t="s">
        <v>69</v>
      </c>
      <c r="B155" s="16" t="s">
        <v>69</v>
      </c>
      <c r="C155" s="79" t="s">
        <v>15</v>
      </c>
      <c r="D155" s="80" t="s">
        <v>16</v>
      </c>
      <c r="E155" s="38">
        <v>15000</v>
      </c>
      <c r="F155" s="38">
        <v>39704.89</v>
      </c>
      <c r="G155" s="38">
        <v>54704.89</v>
      </c>
      <c r="H155" s="38">
        <v>39755.47</v>
      </c>
      <c r="I155" s="38">
        <v>39755.47</v>
      </c>
      <c r="J155" s="38">
        <v>39755.47</v>
      </c>
      <c r="K155" s="35">
        <v>72.6726075127836</v>
      </c>
      <c r="L155" s="38">
        <v>39755.47</v>
      </c>
    </row>
    <row r="156" spans="1:12" ht="13.8" x14ac:dyDescent="0.2">
      <c r="A156" s="37" t="s">
        <v>69</v>
      </c>
      <c r="B156" s="16" t="s">
        <v>69</v>
      </c>
      <c r="C156" s="79" t="s">
        <v>7</v>
      </c>
      <c r="D156" s="80" t="s">
        <v>8</v>
      </c>
      <c r="E156" s="38">
        <v>560216</v>
      </c>
      <c r="F156" s="38">
        <v>0</v>
      </c>
      <c r="G156" s="38">
        <v>560216</v>
      </c>
      <c r="H156" s="38">
        <v>550216</v>
      </c>
      <c r="I156" s="38">
        <v>550216</v>
      </c>
      <c r="J156" s="38">
        <v>0</v>
      </c>
      <c r="K156" s="35">
        <v>0</v>
      </c>
      <c r="L156" s="38">
        <v>0</v>
      </c>
    </row>
    <row r="157" spans="1:12" ht="13.8" x14ac:dyDescent="0.2">
      <c r="A157" s="37" t="s">
        <v>69</v>
      </c>
      <c r="B157" s="16" t="s">
        <v>69</v>
      </c>
      <c r="C157" s="79" t="s">
        <v>9</v>
      </c>
      <c r="D157" s="80" t="s">
        <v>10</v>
      </c>
      <c r="E157" s="38">
        <v>9177415</v>
      </c>
      <c r="F157" s="38">
        <v>3906921</v>
      </c>
      <c r="G157" s="38">
        <v>13084336</v>
      </c>
      <c r="H157" s="38">
        <v>11495541.4</v>
      </c>
      <c r="I157" s="38">
        <v>10934710.15</v>
      </c>
      <c r="J157" s="38">
        <v>1980401.56</v>
      </c>
      <c r="K157" s="35">
        <v>15.135667258927</v>
      </c>
      <c r="L157" s="38">
        <v>1558068.55</v>
      </c>
    </row>
    <row r="158" spans="1:12" ht="13.8" x14ac:dyDescent="0.2">
      <c r="A158" s="37" t="s">
        <v>69</v>
      </c>
      <c r="B158" s="16" t="s">
        <v>69</v>
      </c>
      <c r="C158" s="79" t="s">
        <v>11</v>
      </c>
      <c r="D158" s="80" t="s">
        <v>12</v>
      </c>
      <c r="E158" s="38">
        <v>6727324</v>
      </c>
      <c r="F158" s="38">
        <v>5529400</v>
      </c>
      <c r="G158" s="38">
        <v>12256724</v>
      </c>
      <c r="H158" s="38">
        <v>10041602.59</v>
      </c>
      <c r="I158" s="38">
        <v>6293424.9900000002</v>
      </c>
      <c r="J158" s="38">
        <v>10515.55</v>
      </c>
      <c r="K158" s="35">
        <v>8.5794132265690007E-2</v>
      </c>
      <c r="L158" s="38">
        <v>10515.55</v>
      </c>
    </row>
    <row r="159" spans="1:12" ht="13.8" x14ac:dyDescent="0.2">
      <c r="A159" s="37" t="s">
        <v>69</v>
      </c>
      <c r="B159" s="16" t="s">
        <v>69</v>
      </c>
      <c r="C159" s="81" t="s">
        <v>124</v>
      </c>
      <c r="D159" s="82" t="s">
        <v>69</v>
      </c>
      <c r="E159" s="28">
        <v>79009044</v>
      </c>
      <c r="F159" s="28">
        <v>9391549.2200000007</v>
      </c>
      <c r="G159" s="28">
        <v>88400593.219999999</v>
      </c>
      <c r="H159" s="28">
        <v>81218146.870000005</v>
      </c>
      <c r="I159" s="28">
        <v>76590356.790000007</v>
      </c>
      <c r="J159" s="28">
        <v>25777614.469999999</v>
      </c>
      <c r="K159" s="29">
        <v>29.1600016821697</v>
      </c>
      <c r="L159" s="28">
        <v>20275627.739999998</v>
      </c>
    </row>
    <row r="160" spans="1:12" ht="13.8" x14ac:dyDescent="0.2">
      <c r="A160" s="37" t="s">
        <v>464</v>
      </c>
      <c r="B160" s="16" t="s">
        <v>465</v>
      </c>
      <c r="C160" s="79" t="s">
        <v>3</v>
      </c>
      <c r="D160" s="80" t="s">
        <v>4</v>
      </c>
      <c r="E160" s="38">
        <v>6721814.8200000003</v>
      </c>
      <c r="F160" s="38">
        <v>0</v>
      </c>
      <c r="G160" s="38">
        <v>6721814.8200000003</v>
      </c>
      <c r="H160" s="38">
        <v>19.36</v>
      </c>
      <c r="I160" s="38">
        <v>19.36</v>
      </c>
      <c r="J160" s="38">
        <v>19.36</v>
      </c>
      <c r="K160" s="35">
        <v>2.8801745537999999E-4</v>
      </c>
      <c r="L160" s="38">
        <v>0</v>
      </c>
    </row>
    <row r="161" spans="1:12" s="88" customFormat="1" ht="13.8" x14ac:dyDescent="0.2">
      <c r="A161" s="37" t="s">
        <v>69</v>
      </c>
      <c r="B161" s="16" t="s">
        <v>69</v>
      </c>
      <c r="C161" s="79" t="s">
        <v>5</v>
      </c>
      <c r="D161" s="80" t="s">
        <v>6</v>
      </c>
      <c r="E161" s="38">
        <v>3246175.07</v>
      </c>
      <c r="F161" s="38">
        <v>24909.67</v>
      </c>
      <c r="G161" s="38">
        <v>3271084.74</v>
      </c>
      <c r="H161" s="38">
        <v>1151919.73</v>
      </c>
      <c r="I161" s="38">
        <v>1122801.18</v>
      </c>
      <c r="J161" s="38">
        <v>789685.72</v>
      </c>
      <c r="K161" s="35">
        <v>24.1414020964801</v>
      </c>
      <c r="L161" s="38">
        <v>700009.24</v>
      </c>
    </row>
    <row r="162" spans="1:12" s="88" customFormat="1" ht="13.8" x14ac:dyDescent="0.2">
      <c r="A162" s="37" t="s">
        <v>69</v>
      </c>
      <c r="B162" s="16" t="s">
        <v>69</v>
      </c>
      <c r="C162" s="79" t="s">
        <v>7</v>
      </c>
      <c r="D162" s="80" t="s">
        <v>8</v>
      </c>
      <c r="E162" s="38">
        <v>457250</v>
      </c>
      <c r="F162" s="38">
        <v>0</v>
      </c>
      <c r="G162" s="38">
        <v>457250</v>
      </c>
      <c r="H162" s="38">
        <v>0</v>
      </c>
      <c r="I162" s="38">
        <v>0</v>
      </c>
      <c r="J162" s="38">
        <v>0</v>
      </c>
      <c r="K162" s="35">
        <v>0</v>
      </c>
      <c r="L162" s="38">
        <v>0</v>
      </c>
    </row>
    <row r="163" spans="1:12" s="88" customFormat="1" ht="13.8" x14ac:dyDescent="0.2">
      <c r="A163" s="37" t="s">
        <v>69</v>
      </c>
      <c r="B163" s="16" t="s">
        <v>69</v>
      </c>
      <c r="C163" s="79" t="s">
        <v>9</v>
      </c>
      <c r="D163" s="80" t="s">
        <v>10</v>
      </c>
      <c r="E163" s="38">
        <v>1212914.58</v>
      </c>
      <c r="F163" s="38">
        <v>769485.3</v>
      </c>
      <c r="G163" s="38">
        <v>1982399.88</v>
      </c>
      <c r="H163" s="38">
        <v>319664.46999999997</v>
      </c>
      <c r="I163" s="38">
        <v>319664.46999999997</v>
      </c>
      <c r="J163" s="38">
        <v>319664.46999999997</v>
      </c>
      <c r="K163" s="35">
        <v>16.125125572545901</v>
      </c>
      <c r="L163" s="38">
        <v>319664.46999999997</v>
      </c>
    </row>
    <row r="164" spans="1:12" s="88" customFormat="1" ht="13.8" x14ac:dyDescent="0.2">
      <c r="A164" s="37" t="s">
        <v>69</v>
      </c>
      <c r="B164" s="16" t="s">
        <v>69</v>
      </c>
      <c r="C164" s="79" t="s">
        <v>21</v>
      </c>
      <c r="D164" s="80" t="s">
        <v>22</v>
      </c>
      <c r="E164" s="38">
        <v>439000</v>
      </c>
      <c r="F164" s="38">
        <v>0</v>
      </c>
      <c r="G164" s="38">
        <v>439000</v>
      </c>
      <c r="H164" s="38">
        <v>0</v>
      </c>
      <c r="I164" s="38">
        <v>0</v>
      </c>
      <c r="J164" s="38">
        <v>0</v>
      </c>
      <c r="K164" s="35">
        <v>0</v>
      </c>
      <c r="L164" s="38">
        <v>0</v>
      </c>
    </row>
    <row r="165" spans="1:12" s="88" customFormat="1" ht="13.8" x14ac:dyDescent="0.2">
      <c r="A165" s="37" t="s">
        <v>69</v>
      </c>
      <c r="B165" s="16" t="s">
        <v>69</v>
      </c>
      <c r="C165" s="81" t="s">
        <v>124</v>
      </c>
      <c r="D165" s="82" t="s">
        <v>69</v>
      </c>
      <c r="E165" s="28">
        <v>12077154.470000001</v>
      </c>
      <c r="F165" s="28">
        <v>794394.97</v>
      </c>
      <c r="G165" s="28">
        <v>12871549.439999999</v>
      </c>
      <c r="H165" s="28">
        <v>1471603.56</v>
      </c>
      <c r="I165" s="28">
        <v>1442485.01</v>
      </c>
      <c r="J165" s="28">
        <v>1109369.55</v>
      </c>
      <c r="K165" s="29">
        <v>8.6187723954389792</v>
      </c>
      <c r="L165" s="28">
        <v>1019673.71</v>
      </c>
    </row>
    <row r="166" spans="1:12" s="88" customFormat="1" ht="13.8" x14ac:dyDescent="0.2">
      <c r="A166" s="37" t="s">
        <v>466</v>
      </c>
      <c r="B166" s="16" t="s">
        <v>467</v>
      </c>
      <c r="C166" s="79" t="s">
        <v>3</v>
      </c>
      <c r="D166" s="80" t="s">
        <v>4</v>
      </c>
      <c r="E166" s="38">
        <v>8257889.2400000002</v>
      </c>
      <c r="F166" s="38">
        <v>0</v>
      </c>
      <c r="G166" s="38">
        <v>8257889.2400000002</v>
      </c>
      <c r="H166" s="38">
        <v>2763749.56</v>
      </c>
      <c r="I166" s="38">
        <v>2763749.56</v>
      </c>
      <c r="J166" s="38">
        <v>2763749.56</v>
      </c>
      <c r="K166" s="35">
        <v>33.467990180987201</v>
      </c>
      <c r="L166" s="38">
        <v>2763749.56</v>
      </c>
    </row>
    <row r="167" spans="1:12" s="88" customFormat="1" ht="13.8" x14ac:dyDescent="0.2">
      <c r="A167" s="37" t="s">
        <v>69</v>
      </c>
      <c r="B167" s="16" t="s">
        <v>69</v>
      </c>
      <c r="C167" s="79" t="s">
        <v>5</v>
      </c>
      <c r="D167" s="80" t="s">
        <v>6</v>
      </c>
      <c r="E167" s="38">
        <v>1085717.76</v>
      </c>
      <c r="F167" s="38">
        <v>106754.77</v>
      </c>
      <c r="G167" s="38">
        <v>1192472.53</v>
      </c>
      <c r="H167" s="38">
        <v>1162338.98</v>
      </c>
      <c r="I167" s="38">
        <v>1162338.98</v>
      </c>
      <c r="J167" s="38">
        <v>389761.3</v>
      </c>
      <c r="K167" s="35">
        <v>32.685138667303299</v>
      </c>
      <c r="L167" s="38">
        <v>389761.3</v>
      </c>
    </row>
    <row r="168" spans="1:12" s="88" customFormat="1" ht="13.8" x14ac:dyDescent="0.2">
      <c r="A168" s="37" t="s">
        <v>69</v>
      </c>
      <c r="B168" s="16" t="s">
        <v>69</v>
      </c>
      <c r="C168" s="79" t="s">
        <v>9</v>
      </c>
      <c r="D168" s="80" t="s">
        <v>10</v>
      </c>
      <c r="E168" s="38">
        <v>7576478.3399999999</v>
      </c>
      <c r="F168" s="38">
        <v>713500</v>
      </c>
      <c r="G168" s="38">
        <v>8289978.3399999999</v>
      </c>
      <c r="H168" s="38">
        <v>2042885.63</v>
      </c>
      <c r="I168" s="38">
        <v>2042885.63</v>
      </c>
      <c r="J168" s="38">
        <v>1999116.64</v>
      </c>
      <c r="K168" s="35">
        <v>24.114859629416099</v>
      </c>
      <c r="L168" s="38">
        <v>1999116.64</v>
      </c>
    </row>
    <row r="169" spans="1:12" s="88" customFormat="1" ht="13.8" x14ac:dyDescent="0.2">
      <c r="A169" s="37" t="s">
        <v>69</v>
      </c>
      <c r="B169" s="16" t="s">
        <v>69</v>
      </c>
      <c r="C169" s="81" t="s">
        <v>124</v>
      </c>
      <c r="D169" s="82" t="s">
        <v>69</v>
      </c>
      <c r="E169" s="28">
        <v>16920085.34</v>
      </c>
      <c r="F169" s="28">
        <v>820254.77</v>
      </c>
      <c r="G169" s="28">
        <v>17740340.109999999</v>
      </c>
      <c r="H169" s="28">
        <v>5968974.1699999999</v>
      </c>
      <c r="I169" s="28">
        <v>5968974.1699999999</v>
      </c>
      <c r="J169" s="28">
        <v>5152627.5</v>
      </c>
      <c r="K169" s="29">
        <v>29.044694002768999</v>
      </c>
      <c r="L169" s="28">
        <v>5152627.5</v>
      </c>
    </row>
    <row r="170" spans="1:12" s="88" customFormat="1" ht="13.8" x14ac:dyDescent="0.2">
      <c r="A170" s="37" t="s">
        <v>468</v>
      </c>
      <c r="B170" s="16" t="s">
        <v>469</v>
      </c>
      <c r="C170" s="79" t="s">
        <v>3</v>
      </c>
      <c r="D170" s="80" t="s">
        <v>4</v>
      </c>
      <c r="E170" s="38">
        <v>3350994.18</v>
      </c>
      <c r="F170" s="38">
        <v>0</v>
      </c>
      <c r="G170" s="38">
        <v>3350994.18</v>
      </c>
      <c r="H170" s="38">
        <v>1427331.2</v>
      </c>
      <c r="I170" s="38">
        <v>1427331.2</v>
      </c>
      <c r="J170" s="38">
        <v>1427331.2</v>
      </c>
      <c r="K170" s="35">
        <v>42.5942607874061</v>
      </c>
      <c r="L170" s="38">
        <v>1367505.49</v>
      </c>
    </row>
    <row r="171" spans="1:12" s="88" customFormat="1" ht="13.8" x14ac:dyDescent="0.2">
      <c r="A171" s="37" t="s">
        <v>69</v>
      </c>
      <c r="B171" s="16" t="s">
        <v>69</v>
      </c>
      <c r="C171" s="79" t="s">
        <v>5</v>
      </c>
      <c r="D171" s="80" t="s">
        <v>6</v>
      </c>
      <c r="E171" s="38">
        <v>2483768.8199999998</v>
      </c>
      <c r="F171" s="38">
        <v>0</v>
      </c>
      <c r="G171" s="38">
        <v>2483768.8199999998</v>
      </c>
      <c r="H171" s="38">
        <v>1902915.16</v>
      </c>
      <c r="I171" s="38">
        <v>1831895.94</v>
      </c>
      <c r="J171" s="38">
        <v>112438.29</v>
      </c>
      <c r="K171" s="35">
        <v>4.5269225176922898</v>
      </c>
      <c r="L171" s="38">
        <v>112438.29</v>
      </c>
    </row>
    <row r="172" spans="1:12" s="88" customFormat="1" ht="13.8" x14ac:dyDescent="0.2">
      <c r="A172" s="37" t="s">
        <v>69</v>
      </c>
      <c r="B172" s="16" t="s">
        <v>69</v>
      </c>
      <c r="C172" s="79" t="s">
        <v>9</v>
      </c>
      <c r="D172" s="80" t="s">
        <v>10</v>
      </c>
      <c r="E172" s="38">
        <v>14400</v>
      </c>
      <c r="F172" s="38">
        <v>0</v>
      </c>
      <c r="G172" s="38">
        <v>14400</v>
      </c>
      <c r="H172" s="38">
        <v>1268</v>
      </c>
      <c r="I172" s="38">
        <v>1268</v>
      </c>
      <c r="J172" s="38">
        <v>317.04000000000002</v>
      </c>
      <c r="K172" s="35">
        <v>2.2016666666666702</v>
      </c>
      <c r="L172" s="38">
        <v>317.04000000000002</v>
      </c>
    </row>
    <row r="173" spans="1:12" s="88" customFormat="1" ht="13.8" x14ac:dyDescent="0.2">
      <c r="A173" s="37" t="s">
        <v>69</v>
      </c>
      <c r="B173" s="16" t="s">
        <v>69</v>
      </c>
      <c r="C173" s="81" t="s">
        <v>124</v>
      </c>
      <c r="D173" s="82" t="s">
        <v>69</v>
      </c>
      <c r="E173" s="28">
        <v>5849163</v>
      </c>
      <c r="F173" s="28">
        <v>0</v>
      </c>
      <c r="G173" s="28">
        <v>5849163</v>
      </c>
      <c r="H173" s="28">
        <v>3331514.36</v>
      </c>
      <c r="I173" s="28">
        <v>3260495.14</v>
      </c>
      <c r="J173" s="28">
        <v>1540086.53</v>
      </c>
      <c r="K173" s="29">
        <v>26.330032690147299</v>
      </c>
      <c r="L173" s="28">
        <v>1480260.82</v>
      </c>
    </row>
    <row r="174" spans="1:12" s="88" customFormat="1" ht="13.8" x14ac:dyDescent="0.2">
      <c r="A174" s="37" t="s">
        <v>470</v>
      </c>
      <c r="B174" s="16" t="s">
        <v>471</v>
      </c>
      <c r="C174" s="79" t="s">
        <v>3</v>
      </c>
      <c r="D174" s="80" t="s">
        <v>4</v>
      </c>
      <c r="E174" s="38">
        <v>3092113.2</v>
      </c>
      <c r="F174" s="38">
        <v>0</v>
      </c>
      <c r="G174" s="38">
        <v>3092113.2</v>
      </c>
      <c r="H174" s="38">
        <v>1202595.97</v>
      </c>
      <c r="I174" s="38">
        <v>1202595.97</v>
      </c>
      <c r="J174" s="38">
        <v>1202595.97</v>
      </c>
      <c r="K174" s="35">
        <v>38.892365583511001</v>
      </c>
      <c r="L174" s="38">
        <v>1202595.97</v>
      </c>
    </row>
    <row r="175" spans="1:12" s="88" customFormat="1" ht="13.8" x14ac:dyDescent="0.2">
      <c r="A175" s="37" t="s">
        <v>69</v>
      </c>
      <c r="B175" s="16" t="s">
        <v>69</v>
      </c>
      <c r="C175" s="79" t="s">
        <v>5</v>
      </c>
      <c r="D175" s="80" t="s">
        <v>6</v>
      </c>
      <c r="E175" s="38">
        <v>7592316.3799999999</v>
      </c>
      <c r="F175" s="38">
        <v>-108900</v>
      </c>
      <c r="G175" s="38">
        <v>7483416.3799999999</v>
      </c>
      <c r="H175" s="38">
        <v>6568597.9199999999</v>
      </c>
      <c r="I175" s="38">
        <v>5948597.9199999999</v>
      </c>
      <c r="J175" s="38">
        <v>3064039.05</v>
      </c>
      <c r="K175" s="35">
        <v>40.944388156576203</v>
      </c>
      <c r="L175" s="38">
        <v>2380688.8199999998</v>
      </c>
    </row>
    <row r="176" spans="1:12" s="88" customFormat="1" ht="13.8" x14ac:dyDescent="0.2">
      <c r="A176" s="37" t="s">
        <v>69</v>
      </c>
      <c r="B176" s="16" t="s">
        <v>69</v>
      </c>
      <c r="C176" s="79" t="s">
        <v>7</v>
      </c>
      <c r="D176" s="80" t="s">
        <v>8</v>
      </c>
      <c r="E176" s="38">
        <v>263000</v>
      </c>
      <c r="F176" s="38">
        <v>0</v>
      </c>
      <c r="G176" s="38">
        <v>263000</v>
      </c>
      <c r="H176" s="38">
        <v>263000</v>
      </c>
      <c r="I176" s="38">
        <v>263000</v>
      </c>
      <c r="J176" s="38">
        <v>104539</v>
      </c>
      <c r="K176" s="35">
        <v>39.748669201520897</v>
      </c>
      <c r="L176" s="38">
        <v>104539</v>
      </c>
    </row>
    <row r="177" spans="1:12" s="88" customFormat="1" ht="13.8" x14ac:dyDescent="0.2">
      <c r="A177" s="37" t="s">
        <v>69</v>
      </c>
      <c r="B177" s="16" t="s">
        <v>69</v>
      </c>
      <c r="C177" s="79" t="s">
        <v>9</v>
      </c>
      <c r="D177" s="80" t="s">
        <v>10</v>
      </c>
      <c r="E177" s="38">
        <v>120000</v>
      </c>
      <c r="F177" s="38">
        <v>108900</v>
      </c>
      <c r="G177" s="38">
        <v>228900</v>
      </c>
      <c r="H177" s="38">
        <v>182713.63</v>
      </c>
      <c r="I177" s="38">
        <v>182713.63</v>
      </c>
      <c r="J177" s="38">
        <v>5839.46</v>
      </c>
      <c r="K177" s="35">
        <v>2.55109654871123</v>
      </c>
      <c r="L177" s="38">
        <v>5839.46</v>
      </c>
    </row>
    <row r="178" spans="1:12" s="88" customFormat="1" ht="13.8" x14ac:dyDescent="0.2">
      <c r="A178" s="37" t="s">
        <v>69</v>
      </c>
      <c r="B178" s="16" t="s">
        <v>69</v>
      </c>
      <c r="C178" s="81" t="s">
        <v>124</v>
      </c>
      <c r="D178" s="82" t="s">
        <v>69</v>
      </c>
      <c r="E178" s="28">
        <v>11067429.58</v>
      </c>
      <c r="F178" s="28">
        <v>0</v>
      </c>
      <c r="G178" s="28">
        <v>11067429.58</v>
      </c>
      <c r="H178" s="28">
        <v>8216907.5199999996</v>
      </c>
      <c r="I178" s="28">
        <v>7596907.5199999996</v>
      </c>
      <c r="J178" s="28">
        <v>4377013.4800000004</v>
      </c>
      <c r="K178" s="29">
        <v>39.548600227009501</v>
      </c>
      <c r="L178" s="28">
        <v>3693663.25</v>
      </c>
    </row>
    <row r="179" spans="1:12" s="88" customFormat="1" ht="13.8" x14ac:dyDescent="0.2">
      <c r="A179" s="37" t="s">
        <v>472</v>
      </c>
      <c r="B179" s="16" t="s">
        <v>473</v>
      </c>
      <c r="C179" s="79" t="s">
        <v>3</v>
      </c>
      <c r="D179" s="80" t="s">
        <v>4</v>
      </c>
      <c r="E179" s="38">
        <v>566967.16</v>
      </c>
      <c r="F179" s="38">
        <v>0</v>
      </c>
      <c r="G179" s="38">
        <v>566967.16</v>
      </c>
      <c r="H179" s="38">
        <v>163758.37</v>
      </c>
      <c r="I179" s="38">
        <v>163758.37</v>
      </c>
      <c r="J179" s="38">
        <v>163758.37</v>
      </c>
      <c r="K179" s="35">
        <v>28.883219620692</v>
      </c>
      <c r="L179" s="38">
        <v>163758.37</v>
      </c>
    </row>
    <row r="180" spans="1:12" s="88" customFormat="1" ht="13.8" x14ac:dyDescent="0.2">
      <c r="A180" s="37" t="s">
        <v>69</v>
      </c>
      <c r="B180" s="16" t="s">
        <v>69</v>
      </c>
      <c r="C180" s="79" t="s">
        <v>5</v>
      </c>
      <c r="D180" s="80" t="s">
        <v>6</v>
      </c>
      <c r="E180" s="38">
        <v>184585.37</v>
      </c>
      <c r="F180" s="38">
        <v>-12174.58</v>
      </c>
      <c r="G180" s="38">
        <v>172410.79</v>
      </c>
      <c r="H180" s="38">
        <v>63627.88</v>
      </c>
      <c r="I180" s="38">
        <v>63627.88</v>
      </c>
      <c r="J180" s="38">
        <v>63450.45</v>
      </c>
      <c r="K180" s="35">
        <v>36.801902015529301</v>
      </c>
      <c r="L180" s="38">
        <v>63000.45</v>
      </c>
    </row>
    <row r="181" spans="1:12" s="88" customFormat="1" ht="13.8" x14ac:dyDescent="0.2">
      <c r="A181" s="37" t="s">
        <v>69</v>
      </c>
      <c r="B181" s="16" t="s">
        <v>69</v>
      </c>
      <c r="C181" s="79" t="s">
        <v>9</v>
      </c>
      <c r="D181" s="80" t="s">
        <v>10</v>
      </c>
      <c r="E181" s="38">
        <v>2000</v>
      </c>
      <c r="F181" s="38">
        <v>0</v>
      </c>
      <c r="G181" s="38">
        <v>2000</v>
      </c>
      <c r="H181" s="38">
        <v>0</v>
      </c>
      <c r="I181" s="38">
        <v>0</v>
      </c>
      <c r="J181" s="38">
        <v>0</v>
      </c>
      <c r="K181" s="35">
        <v>0</v>
      </c>
      <c r="L181" s="38">
        <v>0</v>
      </c>
    </row>
    <row r="182" spans="1:12" s="88" customFormat="1" ht="13.8" x14ac:dyDescent="0.2">
      <c r="A182" s="37" t="s">
        <v>69</v>
      </c>
      <c r="B182" s="16" t="s">
        <v>69</v>
      </c>
      <c r="C182" s="81" t="s">
        <v>124</v>
      </c>
      <c r="D182" s="82" t="s">
        <v>69</v>
      </c>
      <c r="E182" s="28">
        <v>753552.53</v>
      </c>
      <c r="F182" s="28">
        <v>-12174.58</v>
      </c>
      <c r="G182" s="28">
        <v>741377.95</v>
      </c>
      <c r="H182" s="28">
        <v>227386.25</v>
      </c>
      <c r="I182" s="28">
        <v>227386.25</v>
      </c>
      <c r="J182" s="28">
        <v>227208.82</v>
      </c>
      <c r="K182" s="29">
        <v>30.646827303132</v>
      </c>
      <c r="L182" s="28">
        <v>226758.82</v>
      </c>
    </row>
    <row r="183" spans="1:12" s="88" customFormat="1" ht="13.8" x14ac:dyDescent="0.2">
      <c r="A183" s="37" t="s">
        <v>474</v>
      </c>
      <c r="B183" s="16" t="s">
        <v>475</v>
      </c>
      <c r="C183" s="79" t="s">
        <v>3</v>
      </c>
      <c r="D183" s="80" t="s">
        <v>4</v>
      </c>
      <c r="E183" s="38">
        <v>2649310.5299999998</v>
      </c>
      <c r="F183" s="38">
        <v>0</v>
      </c>
      <c r="G183" s="38">
        <v>2649310.5299999998</v>
      </c>
      <c r="H183" s="38">
        <v>852141.71</v>
      </c>
      <c r="I183" s="38">
        <v>852141.71</v>
      </c>
      <c r="J183" s="38">
        <v>852141.71</v>
      </c>
      <c r="K183" s="35">
        <v>32.164659459531201</v>
      </c>
      <c r="L183" s="38">
        <v>810065.37</v>
      </c>
    </row>
    <row r="184" spans="1:12" s="88" customFormat="1" ht="13.8" x14ac:dyDescent="0.2">
      <c r="A184" s="37" t="s">
        <v>69</v>
      </c>
      <c r="B184" s="16" t="s">
        <v>69</v>
      </c>
      <c r="C184" s="79" t="s">
        <v>5</v>
      </c>
      <c r="D184" s="80" t="s">
        <v>6</v>
      </c>
      <c r="E184" s="38">
        <v>2854343.95</v>
      </c>
      <c r="F184" s="38">
        <v>-14787.41</v>
      </c>
      <c r="G184" s="38">
        <v>2839556.54</v>
      </c>
      <c r="H184" s="38">
        <v>1262686.8700000001</v>
      </c>
      <c r="I184" s="38">
        <v>1051844.3700000001</v>
      </c>
      <c r="J184" s="38">
        <v>440723.94</v>
      </c>
      <c r="K184" s="35">
        <v>15.5208721429438</v>
      </c>
      <c r="L184" s="38">
        <v>371678.71999999997</v>
      </c>
    </row>
    <row r="185" spans="1:12" s="88" customFormat="1" ht="13.8" x14ac:dyDescent="0.2">
      <c r="A185" s="37" t="s">
        <v>69</v>
      </c>
      <c r="B185" s="16" t="s">
        <v>69</v>
      </c>
      <c r="C185" s="79" t="s">
        <v>15</v>
      </c>
      <c r="D185" s="80" t="s">
        <v>16</v>
      </c>
      <c r="E185" s="38">
        <v>7000</v>
      </c>
      <c r="F185" s="38">
        <v>0</v>
      </c>
      <c r="G185" s="38">
        <v>7000</v>
      </c>
      <c r="H185" s="38">
        <v>700</v>
      </c>
      <c r="I185" s="38">
        <v>700</v>
      </c>
      <c r="J185" s="38">
        <v>143.22</v>
      </c>
      <c r="K185" s="35">
        <v>2.0459999999999998</v>
      </c>
      <c r="L185" s="38">
        <v>143.22</v>
      </c>
    </row>
    <row r="186" spans="1:12" s="88" customFormat="1" ht="13.8" x14ac:dyDescent="0.2">
      <c r="A186" s="37" t="s">
        <v>69</v>
      </c>
      <c r="B186" s="16" t="s">
        <v>69</v>
      </c>
      <c r="C186" s="79" t="s">
        <v>7</v>
      </c>
      <c r="D186" s="80" t="s">
        <v>8</v>
      </c>
      <c r="E186" s="38">
        <v>5480500</v>
      </c>
      <c r="F186" s="38">
        <v>-10000</v>
      </c>
      <c r="G186" s="38">
        <v>5470500</v>
      </c>
      <c r="H186" s="38">
        <v>5429000</v>
      </c>
      <c r="I186" s="38">
        <v>4396865.03</v>
      </c>
      <c r="J186" s="38">
        <v>1840541.79</v>
      </c>
      <c r="K186" s="35">
        <v>33.644854949273402</v>
      </c>
      <c r="L186" s="38">
        <v>1840541.79</v>
      </c>
    </row>
    <row r="187" spans="1:12" s="88" customFormat="1" ht="13.8" x14ac:dyDescent="0.2">
      <c r="A187" s="37" t="s">
        <v>69</v>
      </c>
      <c r="B187" s="16" t="s">
        <v>69</v>
      </c>
      <c r="C187" s="79" t="s">
        <v>9</v>
      </c>
      <c r="D187" s="80" t="s">
        <v>10</v>
      </c>
      <c r="E187" s="38">
        <v>170500</v>
      </c>
      <c r="F187" s="38">
        <v>6500000</v>
      </c>
      <c r="G187" s="38">
        <v>6670500</v>
      </c>
      <c r="H187" s="38">
        <v>6050181.9400000004</v>
      </c>
      <c r="I187" s="38">
        <v>5864710.7400000002</v>
      </c>
      <c r="J187" s="38">
        <v>234009.48</v>
      </c>
      <c r="K187" s="35">
        <v>3.5081250281088399</v>
      </c>
      <c r="L187" s="38">
        <v>171649.09</v>
      </c>
    </row>
    <row r="188" spans="1:12" s="88" customFormat="1" ht="13.8" x14ac:dyDescent="0.2">
      <c r="A188" s="37" t="s">
        <v>69</v>
      </c>
      <c r="B188" s="16" t="s">
        <v>69</v>
      </c>
      <c r="C188" s="79" t="s">
        <v>11</v>
      </c>
      <c r="D188" s="80" t="s">
        <v>12</v>
      </c>
      <c r="E188" s="38">
        <v>475000</v>
      </c>
      <c r="F188" s="38">
        <v>9400000</v>
      </c>
      <c r="G188" s="38">
        <v>9875000</v>
      </c>
      <c r="H188" s="38">
        <v>7373500</v>
      </c>
      <c r="I188" s="38">
        <v>325000</v>
      </c>
      <c r="J188" s="38">
        <v>8333.32</v>
      </c>
      <c r="K188" s="35">
        <v>8.4388050632909994E-2</v>
      </c>
      <c r="L188" s="38">
        <v>8333.32</v>
      </c>
    </row>
    <row r="189" spans="1:12" s="88" customFormat="1" ht="13.8" x14ac:dyDescent="0.2">
      <c r="A189" s="37" t="s">
        <v>69</v>
      </c>
      <c r="B189" s="16" t="s">
        <v>69</v>
      </c>
      <c r="C189" s="79" t="s">
        <v>21</v>
      </c>
      <c r="D189" s="80" t="s">
        <v>22</v>
      </c>
      <c r="E189" s="38">
        <v>130181.45</v>
      </c>
      <c r="F189" s="38">
        <v>0</v>
      </c>
      <c r="G189" s="38">
        <v>130181.45</v>
      </c>
      <c r="H189" s="38">
        <v>130181.45</v>
      </c>
      <c r="I189" s="38">
        <v>130181.45</v>
      </c>
      <c r="J189" s="38">
        <v>0</v>
      </c>
      <c r="K189" s="35">
        <v>0</v>
      </c>
      <c r="L189" s="38">
        <v>0</v>
      </c>
    </row>
    <row r="190" spans="1:12" s="88" customFormat="1" ht="13.8" x14ac:dyDescent="0.2">
      <c r="A190" s="37" t="s">
        <v>69</v>
      </c>
      <c r="B190" s="16" t="s">
        <v>69</v>
      </c>
      <c r="C190" s="81" t="s">
        <v>124</v>
      </c>
      <c r="D190" s="82" t="s">
        <v>69</v>
      </c>
      <c r="E190" s="28">
        <v>11766835.93</v>
      </c>
      <c r="F190" s="28">
        <v>15875212.59</v>
      </c>
      <c r="G190" s="28">
        <v>27642048.52</v>
      </c>
      <c r="H190" s="28">
        <v>21098391.969999999</v>
      </c>
      <c r="I190" s="28">
        <v>12621443.300000001</v>
      </c>
      <c r="J190" s="28">
        <v>3375893.46</v>
      </c>
      <c r="K190" s="29">
        <v>12.2128917383146</v>
      </c>
      <c r="L190" s="28">
        <v>3202411.51</v>
      </c>
    </row>
    <row r="191" spans="1:12" s="88" customFormat="1" ht="13.8" x14ac:dyDescent="0.2">
      <c r="A191" s="126" t="s">
        <v>265</v>
      </c>
      <c r="B191" s="127" t="s">
        <v>69</v>
      </c>
      <c r="C191" s="83" t="s">
        <v>69</v>
      </c>
      <c r="D191" s="84" t="s">
        <v>69</v>
      </c>
      <c r="E191" s="66">
        <v>7443845671.8199997</v>
      </c>
      <c r="F191" s="66">
        <v>415901373.13</v>
      </c>
      <c r="G191" s="66">
        <v>7859747044.9499998</v>
      </c>
      <c r="H191" s="66">
        <v>4304486040.9799995</v>
      </c>
      <c r="I191" s="66">
        <v>4052508656.6799998</v>
      </c>
      <c r="J191" s="66">
        <v>2600603954.0599999</v>
      </c>
      <c r="K191" s="71">
        <v>33.087629146168602</v>
      </c>
      <c r="L191" s="66">
        <v>2488369508.2800002</v>
      </c>
    </row>
    <row r="192" spans="1:12" ht="13.8" x14ac:dyDescent="0.3">
      <c r="A192" s="39" t="s">
        <v>60</v>
      </c>
      <c r="B192" s="18"/>
      <c r="C192" s="18"/>
      <c r="D192" s="18"/>
      <c r="E192" s="18"/>
      <c r="F192" s="18"/>
      <c r="G192" s="18"/>
      <c r="H192" s="18"/>
      <c r="I192" s="40"/>
      <c r="J192" s="40"/>
      <c r="K192" s="5"/>
      <c r="L192" s="4"/>
    </row>
  </sheetData>
  <mergeCells count="5">
    <mergeCell ref="A5:B6"/>
    <mergeCell ref="C5:D6"/>
    <mergeCell ref="A1:L1"/>
    <mergeCell ref="A2:L2"/>
    <mergeCell ref="A191:B191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92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89"/>
    </row>
    <row r="2" spans="1:10" s="76" customFormat="1" ht="18.75" customHeight="1" x14ac:dyDescent="0.35">
      <c r="A2" s="111" t="s">
        <v>2119</v>
      </c>
      <c r="B2" s="111"/>
      <c r="C2" s="111"/>
      <c r="D2" s="111"/>
      <c r="E2" s="111"/>
      <c r="F2" s="111"/>
      <c r="G2" s="111"/>
      <c r="H2" s="111"/>
      <c r="I2" s="111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5" t="s">
        <v>62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4" t="s">
        <v>52</v>
      </c>
      <c r="B5" s="120"/>
      <c r="C5" s="114" t="s">
        <v>53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476</v>
      </c>
      <c r="B7" s="72" t="s">
        <v>477</v>
      </c>
      <c r="C7" s="37" t="s">
        <v>15</v>
      </c>
      <c r="D7" s="72" t="s">
        <v>27</v>
      </c>
      <c r="E7" s="55">
        <v>11067429.58</v>
      </c>
      <c r="F7" s="55">
        <v>0</v>
      </c>
      <c r="G7" s="55">
        <v>11067429.58</v>
      </c>
      <c r="H7" s="55">
        <v>5532413.1900000004</v>
      </c>
      <c r="I7" s="55">
        <v>103066.19</v>
      </c>
    </row>
    <row r="8" spans="1:10" ht="12.75" customHeight="1" x14ac:dyDescent="0.2">
      <c r="A8" s="37" t="s">
        <v>69</v>
      </c>
      <c r="B8" s="72" t="s">
        <v>69</v>
      </c>
      <c r="C8" s="41" t="s">
        <v>124</v>
      </c>
      <c r="D8" s="73" t="s">
        <v>69</v>
      </c>
      <c r="E8" s="74">
        <v>11067429.58</v>
      </c>
      <c r="F8" s="74">
        <v>0</v>
      </c>
      <c r="G8" s="74">
        <v>11067429.58</v>
      </c>
      <c r="H8" s="74">
        <v>5532413.1900000004</v>
      </c>
      <c r="I8" s="74">
        <v>103066.19</v>
      </c>
    </row>
    <row r="9" spans="1:10" ht="13.8" x14ac:dyDescent="0.2">
      <c r="A9" s="37" t="s">
        <v>478</v>
      </c>
      <c r="B9" s="72" t="s">
        <v>479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69</v>
      </c>
      <c r="B10" s="72" t="s">
        <v>69</v>
      </c>
      <c r="C10" s="41" t="s">
        <v>124</v>
      </c>
      <c r="D10" s="73" t="s">
        <v>69</v>
      </c>
      <c r="E10" s="74">
        <v>20000</v>
      </c>
      <c r="F10" s="74">
        <v>0</v>
      </c>
      <c r="G10" s="74">
        <v>20000</v>
      </c>
      <c r="H10" s="74">
        <v>0</v>
      </c>
      <c r="I10" s="74">
        <v>0</v>
      </c>
    </row>
    <row r="11" spans="1:10" ht="13.8" x14ac:dyDescent="0.2">
      <c r="A11" s="37" t="s">
        <v>480</v>
      </c>
      <c r="B11" s="72" t="s">
        <v>481</v>
      </c>
      <c r="C11" s="37" t="s">
        <v>15</v>
      </c>
      <c r="D11" s="72" t="s">
        <v>27</v>
      </c>
      <c r="E11" s="55">
        <v>0</v>
      </c>
      <c r="F11" s="55">
        <v>3538689.48</v>
      </c>
      <c r="G11" s="55">
        <v>3538689.48</v>
      </c>
      <c r="H11" s="55">
        <v>4774307.72</v>
      </c>
      <c r="I11" s="55">
        <v>264513.32</v>
      </c>
    </row>
    <row r="12" spans="1:10" ht="12.75" customHeight="1" x14ac:dyDescent="0.2">
      <c r="A12" s="37" t="s">
        <v>69</v>
      </c>
      <c r="B12" s="72" t="s">
        <v>69</v>
      </c>
      <c r="C12" s="37" t="s">
        <v>7</v>
      </c>
      <c r="D12" s="72" t="s">
        <v>8</v>
      </c>
      <c r="E12" s="55">
        <v>0</v>
      </c>
      <c r="F12" s="55">
        <v>7110707.8700000001</v>
      </c>
      <c r="G12" s="55">
        <v>7110707.8700000001</v>
      </c>
      <c r="H12" s="55">
        <v>7111406.9400000004</v>
      </c>
      <c r="I12" s="55">
        <v>98.07</v>
      </c>
    </row>
    <row r="13" spans="1:10" ht="12.75" customHeight="1" x14ac:dyDescent="0.2">
      <c r="A13" s="37" t="s">
        <v>69</v>
      </c>
      <c r="B13" s="72" t="s">
        <v>69</v>
      </c>
      <c r="C13" s="37" t="s">
        <v>11</v>
      </c>
      <c r="D13" s="72" t="s">
        <v>12</v>
      </c>
      <c r="E13" s="55">
        <v>2100000</v>
      </c>
      <c r="F13" s="55">
        <v>117370</v>
      </c>
      <c r="G13" s="55">
        <v>2217370</v>
      </c>
      <c r="H13" s="55">
        <v>117370</v>
      </c>
      <c r="I13" s="55">
        <v>0</v>
      </c>
    </row>
    <row r="14" spans="1:10" ht="12.75" customHeight="1" x14ac:dyDescent="0.2">
      <c r="A14" s="37" t="s">
        <v>69</v>
      </c>
      <c r="B14" s="72" t="s">
        <v>69</v>
      </c>
      <c r="C14" s="37" t="s">
        <v>19</v>
      </c>
      <c r="D14" s="72" t="s">
        <v>20</v>
      </c>
      <c r="E14" s="55">
        <v>0</v>
      </c>
      <c r="F14" s="55">
        <v>4215000</v>
      </c>
      <c r="G14" s="55">
        <v>4215000</v>
      </c>
      <c r="H14" s="55">
        <v>0</v>
      </c>
      <c r="I14" s="55">
        <v>0</v>
      </c>
    </row>
    <row r="15" spans="1:10" ht="12.75" customHeight="1" x14ac:dyDescent="0.2">
      <c r="A15" s="37" t="s">
        <v>69</v>
      </c>
      <c r="B15" s="72" t="s">
        <v>69</v>
      </c>
      <c r="C15" s="41" t="s">
        <v>124</v>
      </c>
      <c r="D15" s="73" t="s">
        <v>69</v>
      </c>
      <c r="E15" s="74">
        <v>2100000</v>
      </c>
      <c r="F15" s="74">
        <v>14981767.35</v>
      </c>
      <c r="G15" s="74">
        <v>17081767.350000001</v>
      </c>
      <c r="H15" s="74">
        <v>12003084.66</v>
      </c>
      <c r="I15" s="74">
        <v>264611.39</v>
      </c>
    </row>
    <row r="16" spans="1:10" ht="13.8" x14ac:dyDescent="0.2">
      <c r="A16" s="37" t="s">
        <v>482</v>
      </c>
      <c r="B16" s="72" t="s">
        <v>483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166385.35999999999</v>
      </c>
      <c r="I16" s="55">
        <v>122609.69</v>
      </c>
    </row>
    <row r="17" spans="1:9" ht="12.75" customHeight="1" x14ac:dyDescent="0.2">
      <c r="A17" s="37" t="s">
        <v>69</v>
      </c>
      <c r="B17" s="72" t="s">
        <v>69</v>
      </c>
      <c r="C17" s="37" t="s">
        <v>7</v>
      </c>
      <c r="D17" s="72" t="s">
        <v>8</v>
      </c>
      <c r="E17" s="55">
        <v>120000</v>
      </c>
      <c r="F17" s="55">
        <v>0</v>
      </c>
      <c r="G17" s="55">
        <v>120000</v>
      </c>
      <c r="H17" s="55">
        <v>33061.370000000003</v>
      </c>
      <c r="I17" s="55">
        <v>33061.370000000003</v>
      </c>
    </row>
    <row r="18" spans="1:9" ht="12.75" customHeight="1" x14ac:dyDescent="0.2">
      <c r="A18" s="37" t="s">
        <v>69</v>
      </c>
      <c r="B18" s="72" t="s">
        <v>69</v>
      </c>
      <c r="C18" s="37" t="s">
        <v>17</v>
      </c>
      <c r="D18" s="72" t="s">
        <v>28</v>
      </c>
      <c r="E18" s="55">
        <v>1077156.0900000001</v>
      </c>
      <c r="F18" s="55">
        <v>0</v>
      </c>
      <c r="G18" s="55">
        <v>1077156.0900000001</v>
      </c>
      <c r="H18" s="55">
        <v>831881.4</v>
      </c>
      <c r="I18" s="55">
        <v>544326.65</v>
      </c>
    </row>
    <row r="19" spans="1:9" ht="12.75" customHeight="1" x14ac:dyDescent="0.2">
      <c r="A19" s="37" t="s">
        <v>69</v>
      </c>
      <c r="B19" s="72" t="s">
        <v>69</v>
      </c>
      <c r="C19" s="37" t="s">
        <v>11</v>
      </c>
      <c r="D19" s="72" t="s">
        <v>12</v>
      </c>
      <c r="E19" s="55">
        <v>3313561.25</v>
      </c>
      <c r="F19" s="55">
        <v>713500</v>
      </c>
      <c r="G19" s="55">
        <v>4027061.25</v>
      </c>
      <c r="H19" s="55">
        <v>1805946.5</v>
      </c>
      <c r="I19" s="55">
        <v>1092446.5</v>
      </c>
    </row>
    <row r="20" spans="1:9" ht="12.75" customHeight="1" x14ac:dyDescent="0.2">
      <c r="A20" s="37" t="s">
        <v>69</v>
      </c>
      <c r="B20" s="72" t="s">
        <v>69</v>
      </c>
      <c r="C20" s="41" t="s">
        <v>124</v>
      </c>
      <c r="D20" s="73" t="s">
        <v>69</v>
      </c>
      <c r="E20" s="74">
        <v>5310717.34</v>
      </c>
      <c r="F20" s="74">
        <v>713500</v>
      </c>
      <c r="G20" s="74">
        <v>6024217.3399999999</v>
      </c>
      <c r="H20" s="74">
        <v>2837274.63</v>
      </c>
      <c r="I20" s="74">
        <v>1792444.21</v>
      </c>
    </row>
    <row r="21" spans="1:9" ht="13.8" x14ac:dyDescent="0.2">
      <c r="A21" s="37" t="s">
        <v>484</v>
      </c>
      <c r="B21" s="72" t="s">
        <v>485</v>
      </c>
      <c r="C21" s="37" t="s">
        <v>3</v>
      </c>
      <c r="D21" s="72" t="s">
        <v>25</v>
      </c>
      <c r="E21" s="55">
        <v>1706362370</v>
      </c>
      <c r="F21" s="55">
        <v>0</v>
      </c>
      <c r="G21" s="55">
        <v>1706362370</v>
      </c>
      <c r="H21" s="55">
        <v>733900006.99000001</v>
      </c>
      <c r="I21" s="55">
        <v>720620466.72000003</v>
      </c>
    </row>
    <row r="22" spans="1:9" ht="12.75" customHeight="1" x14ac:dyDescent="0.2">
      <c r="A22" s="37" t="s">
        <v>69</v>
      </c>
      <c r="B22" s="72" t="s">
        <v>69</v>
      </c>
      <c r="C22" s="37" t="s">
        <v>5</v>
      </c>
      <c r="D22" s="72" t="s">
        <v>26</v>
      </c>
      <c r="E22" s="55">
        <v>1740986140</v>
      </c>
      <c r="F22" s="55">
        <v>0</v>
      </c>
      <c r="G22" s="55">
        <v>1740986140</v>
      </c>
      <c r="H22" s="55">
        <v>852602620.5</v>
      </c>
      <c r="I22" s="55">
        <v>847698047.47000003</v>
      </c>
    </row>
    <row r="23" spans="1:9" ht="12.75" customHeight="1" x14ac:dyDescent="0.2">
      <c r="A23" s="37" t="s">
        <v>69</v>
      </c>
      <c r="B23" s="72" t="s">
        <v>69</v>
      </c>
      <c r="C23" s="37" t="s">
        <v>15</v>
      </c>
      <c r="D23" s="72" t="s">
        <v>27</v>
      </c>
      <c r="E23" s="55">
        <v>44566314.159999996</v>
      </c>
      <c r="F23" s="55">
        <v>654764.9</v>
      </c>
      <c r="G23" s="55">
        <v>45221079.060000002</v>
      </c>
      <c r="H23" s="55">
        <v>15253801.17</v>
      </c>
      <c r="I23" s="55">
        <v>11942870.939999999</v>
      </c>
    </row>
    <row r="24" spans="1:9" ht="12.75" customHeight="1" x14ac:dyDescent="0.2">
      <c r="A24" s="37" t="s">
        <v>69</v>
      </c>
      <c r="B24" s="72" t="s">
        <v>69</v>
      </c>
      <c r="C24" s="37" t="s">
        <v>7</v>
      </c>
      <c r="D24" s="72" t="s">
        <v>8</v>
      </c>
      <c r="E24" s="55">
        <v>1522203567.5</v>
      </c>
      <c r="F24" s="55">
        <v>14444079.6</v>
      </c>
      <c r="G24" s="55">
        <v>1536647647.0999999</v>
      </c>
      <c r="H24" s="55">
        <v>471206587.97000003</v>
      </c>
      <c r="I24" s="55">
        <v>428744954.81</v>
      </c>
    </row>
    <row r="25" spans="1:9" ht="12.75" customHeight="1" x14ac:dyDescent="0.2">
      <c r="A25" s="37" t="s">
        <v>69</v>
      </c>
      <c r="B25" s="72" t="s">
        <v>69</v>
      </c>
      <c r="C25" s="37" t="s">
        <v>17</v>
      </c>
      <c r="D25" s="72" t="s">
        <v>28</v>
      </c>
      <c r="E25" s="55">
        <v>9808000.5199999996</v>
      </c>
      <c r="F25" s="55">
        <v>0</v>
      </c>
      <c r="G25" s="55">
        <v>9808000.5199999996</v>
      </c>
      <c r="H25" s="55">
        <v>3538082.68</v>
      </c>
      <c r="I25" s="55">
        <v>3338453.96</v>
      </c>
    </row>
    <row r="26" spans="1:9" ht="12.75" customHeight="1" x14ac:dyDescent="0.2">
      <c r="A26" s="37" t="s">
        <v>69</v>
      </c>
      <c r="B26" s="72" t="s">
        <v>69</v>
      </c>
      <c r="C26" s="37" t="s">
        <v>9</v>
      </c>
      <c r="D26" s="72" t="s">
        <v>29</v>
      </c>
      <c r="E26" s="55">
        <v>0</v>
      </c>
      <c r="F26" s="55">
        <v>0</v>
      </c>
      <c r="G26" s="55">
        <v>0</v>
      </c>
      <c r="H26" s="55">
        <v>229312.09</v>
      </c>
      <c r="I26" s="55">
        <v>229312.09</v>
      </c>
    </row>
    <row r="27" spans="1:9" ht="12.75" customHeight="1" x14ac:dyDescent="0.2">
      <c r="A27" s="37" t="s">
        <v>69</v>
      </c>
      <c r="B27" s="72" t="s">
        <v>69</v>
      </c>
      <c r="C27" s="37" t="s">
        <v>11</v>
      </c>
      <c r="D27" s="72" t="s">
        <v>12</v>
      </c>
      <c r="E27" s="55">
        <v>397810539.81999999</v>
      </c>
      <c r="F27" s="55">
        <v>44073450</v>
      </c>
      <c r="G27" s="55">
        <v>441883989.81999999</v>
      </c>
      <c r="H27" s="55">
        <v>177377180.75</v>
      </c>
      <c r="I27" s="55">
        <v>132933155.81</v>
      </c>
    </row>
    <row r="28" spans="1:9" ht="12.75" customHeight="1" x14ac:dyDescent="0.2">
      <c r="A28" s="37" t="s">
        <v>69</v>
      </c>
      <c r="B28" s="72" t="s">
        <v>69</v>
      </c>
      <c r="C28" s="37" t="s">
        <v>19</v>
      </c>
      <c r="D28" s="72" t="s">
        <v>20</v>
      </c>
      <c r="E28" s="55">
        <v>13684045</v>
      </c>
      <c r="F28" s="55">
        <v>286121869.81</v>
      </c>
      <c r="G28" s="55">
        <v>299805914.81</v>
      </c>
      <c r="H28" s="55">
        <v>305651.8</v>
      </c>
      <c r="I28" s="55">
        <v>305651.8</v>
      </c>
    </row>
    <row r="29" spans="1:9" ht="12.75" customHeight="1" x14ac:dyDescent="0.2">
      <c r="A29" s="37" t="s">
        <v>69</v>
      </c>
      <c r="B29" s="72" t="s">
        <v>69</v>
      </c>
      <c r="C29" s="37" t="s">
        <v>21</v>
      </c>
      <c r="D29" s="72" t="s">
        <v>22</v>
      </c>
      <c r="E29" s="55">
        <v>1806298577.05</v>
      </c>
      <c r="F29" s="55">
        <v>0</v>
      </c>
      <c r="G29" s="55">
        <v>1806298577.05</v>
      </c>
      <c r="H29" s="55">
        <v>737062775.28999996</v>
      </c>
      <c r="I29" s="55">
        <v>737062775.28999996</v>
      </c>
    </row>
    <row r="30" spans="1:9" ht="12.75" customHeight="1" x14ac:dyDescent="0.2">
      <c r="A30" s="37" t="s">
        <v>69</v>
      </c>
      <c r="B30" s="72" t="s">
        <v>69</v>
      </c>
      <c r="C30" s="41" t="s">
        <v>124</v>
      </c>
      <c r="D30" s="73" t="s">
        <v>69</v>
      </c>
      <c r="E30" s="74">
        <v>7241719554.0500002</v>
      </c>
      <c r="F30" s="74">
        <v>345294164.31</v>
      </c>
      <c r="G30" s="74">
        <v>7587013718.3599997</v>
      </c>
      <c r="H30" s="74">
        <v>2991476019.2399998</v>
      </c>
      <c r="I30" s="74">
        <v>2882875688.8899999</v>
      </c>
    </row>
    <row r="31" spans="1:9" ht="13.8" x14ac:dyDescent="0.2">
      <c r="A31" s="37" t="s">
        <v>486</v>
      </c>
      <c r="B31" s="72" t="s">
        <v>487</v>
      </c>
      <c r="C31" s="37" t="s">
        <v>5</v>
      </c>
      <c r="D31" s="72" t="s">
        <v>26</v>
      </c>
      <c r="E31" s="55">
        <v>69100000</v>
      </c>
      <c r="F31" s="55">
        <v>0</v>
      </c>
      <c r="G31" s="55">
        <v>69100000</v>
      </c>
      <c r="H31" s="55">
        <v>23098006.620000001</v>
      </c>
      <c r="I31" s="55">
        <v>8617699.6799999997</v>
      </c>
    </row>
    <row r="32" spans="1:9" ht="12.75" customHeight="1" x14ac:dyDescent="0.2">
      <c r="A32" s="37" t="s">
        <v>69</v>
      </c>
      <c r="B32" s="72" t="s">
        <v>69</v>
      </c>
      <c r="C32" s="37" t="s">
        <v>15</v>
      </c>
      <c r="D32" s="72" t="s">
        <v>27</v>
      </c>
      <c r="E32" s="55">
        <v>2691500</v>
      </c>
      <c r="F32" s="55">
        <v>0</v>
      </c>
      <c r="G32" s="55">
        <v>2691500</v>
      </c>
      <c r="H32" s="55">
        <v>485598.74</v>
      </c>
      <c r="I32" s="55">
        <v>455622.13</v>
      </c>
    </row>
    <row r="33" spans="1:9" ht="12.75" customHeight="1" x14ac:dyDescent="0.2">
      <c r="A33" s="37" t="s">
        <v>69</v>
      </c>
      <c r="B33" s="72" t="s">
        <v>69</v>
      </c>
      <c r="C33" s="37" t="s">
        <v>17</v>
      </c>
      <c r="D33" s="72" t="s">
        <v>28</v>
      </c>
      <c r="E33" s="55">
        <v>1124</v>
      </c>
      <c r="F33" s="55">
        <v>0</v>
      </c>
      <c r="G33" s="55">
        <v>1124</v>
      </c>
      <c r="H33" s="55">
        <v>1123.92</v>
      </c>
      <c r="I33" s="55">
        <v>0</v>
      </c>
    </row>
    <row r="34" spans="1:9" ht="12.75" customHeight="1" x14ac:dyDescent="0.2">
      <c r="A34" s="37" t="s">
        <v>69</v>
      </c>
      <c r="B34" s="72" t="s">
        <v>69</v>
      </c>
      <c r="C34" s="37" t="s">
        <v>11</v>
      </c>
      <c r="D34" s="72" t="s">
        <v>12</v>
      </c>
      <c r="E34" s="55">
        <v>0</v>
      </c>
      <c r="F34" s="55">
        <v>400000</v>
      </c>
      <c r="G34" s="55">
        <v>400000</v>
      </c>
      <c r="H34" s="55">
        <v>400000</v>
      </c>
      <c r="I34" s="55">
        <v>0</v>
      </c>
    </row>
    <row r="35" spans="1:9" ht="12.75" customHeight="1" x14ac:dyDescent="0.2">
      <c r="A35" s="37" t="s">
        <v>69</v>
      </c>
      <c r="B35" s="72" t="s">
        <v>69</v>
      </c>
      <c r="C35" s="37" t="s">
        <v>19</v>
      </c>
      <c r="D35" s="72" t="s">
        <v>20</v>
      </c>
      <c r="E35" s="55">
        <v>11466</v>
      </c>
      <c r="F35" s="55">
        <v>8391321</v>
      </c>
      <c r="G35" s="55">
        <v>8402787</v>
      </c>
      <c r="H35" s="55">
        <v>11466.29</v>
      </c>
      <c r="I35" s="55">
        <v>0</v>
      </c>
    </row>
    <row r="36" spans="1:9" ht="13.8" x14ac:dyDescent="0.2">
      <c r="A36" s="37" t="s">
        <v>69</v>
      </c>
      <c r="B36" s="72" t="s">
        <v>69</v>
      </c>
      <c r="C36" s="41" t="s">
        <v>124</v>
      </c>
      <c r="D36" s="73" t="s">
        <v>69</v>
      </c>
      <c r="E36" s="74">
        <v>71804090</v>
      </c>
      <c r="F36" s="74">
        <v>8791321</v>
      </c>
      <c r="G36" s="74">
        <v>80595411</v>
      </c>
      <c r="H36" s="74">
        <v>23996195.57</v>
      </c>
      <c r="I36" s="74">
        <v>9073321.8100000005</v>
      </c>
    </row>
    <row r="37" spans="1:9" ht="12.75" customHeight="1" x14ac:dyDescent="0.2">
      <c r="A37" s="37" t="s">
        <v>488</v>
      </c>
      <c r="B37" s="72" t="s">
        <v>489</v>
      </c>
      <c r="C37" s="37" t="s">
        <v>15</v>
      </c>
      <c r="D37" s="72" t="s">
        <v>27</v>
      </c>
      <c r="E37" s="55">
        <v>954000</v>
      </c>
      <c r="F37" s="55">
        <v>0</v>
      </c>
      <c r="G37" s="55">
        <v>954000</v>
      </c>
      <c r="H37" s="55">
        <v>197152.53</v>
      </c>
      <c r="I37" s="55">
        <v>122915.8</v>
      </c>
    </row>
    <row r="38" spans="1:9" ht="12.75" customHeight="1" x14ac:dyDescent="0.2">
      <c r="A38" s="37" t="s">
        <v>69</v>
      </c>
      <c r="B38" s="72" t="s">
        <v>69</v>
      </c>
      <c r="C38" s="37" t="s">
        <v>7</v>
      </c>
      <c r="D38" s="72" t="s">
        <v>8</v>
      </c>
      <c r="E38" s="55">
        <v>3378288.54</v>
      </c>
      <c r="F38" s="55">
        <v>0</v>
      </c>
      <c r="G38" s="55">
        <v>3378288.54</v>
      </c>
      <c r="H38" s="55">
        <v>284230.51</v>
      </c>
      <c r="I38" s="55">
        <v>52306.51</v>
      </c>
    </row>
    <row r="39" spans="1:9" ht="12.75" customHeight="1" x14ac:dyDescent="0.2">
      <c r="A39" s="37" t="s">
        <v>69</v>
      </c>
      <c r="B39" s="72" t="s">
        <v>69</v>
      </c>
      <c r="C39" s="37" t="s">
        <v>11</v>
      </c>
      <c r="D39" s="72" t="s">
        <v>12</v>
      </c>
      <c r="E39" s="55">
        <v>431563.06</v>
      </c>
      <c r="F39" s="55">
        <v>769485.3</v>
      </c>
      <c r="G39" s="55">
        <v>1201048.3600000001</v>
      </c>
      <c r="H39" s="55">
        <v>2395943.13</v>
      </c>
      <c r="I39" s="55">
        <v>2390943.13</v>
      </c>
    </row>
    <row r="40" spans="1:9" ht="12.75" customHeight="1" x14ac:dyDescent="0.2">
      <c r="A40" s="37" t="s">
        <v>69</v>
      </c>
      <c r="B40" s="72" t="s">
        <v>69</v>
      </c>
      <c r="C40" s="37" t="s">
        <v>19</v>
      </c>
      <c r="D40" s="72" t="s">
        <v>20</v>
      </c>
      <c r="E40" s="55">
        <v>0</v>
      </c>
      <c r="F40" s="55">
        <v>108663.97</v>
      </c>
      <c r="G40" s="55">
        <v>108663.97</v>
      </c>
      <c r="H40" s="55">
        <v>0</v>
      </c>
      <c r="I40" s="55">
        <v>0</v>
      </c>
    </row>
    <row r="41" spans="1:9" ht="13.8" x14ac:dyDescent="0.2">
      <c r="A41" s="37" t="s">
        <v>69</v>
      </c>
      <c r="B41" s="72" t="s">
        <v>69</v>
      </c>
      <c r="C41" s="41" t="s">
        <v>124</v>
      </c>
      <c r="D41" s="73" t="s">
        <v>69</v>
      </c>
      <c r="E41" s="74">
        <v>4763851.5999999996</v>
      </c>
      <c r="F41" s="74">
        <v>878149.27</v>
      </c>
      <c r="G41" s="74">
        <v>5642000.8700000001</v>
      </c>
      <c r="H41" s="74">
        <v>2877326.17</v>
      </c>
      <c r="I41" s="74">
        <v>2566165.44</v>
      </c>
    </row>
    <row r="42" spans="1:9" ht="12.75" customHeight="1" x14ac:dyDescent="0.2">
      <c r="A42" s="37" t="s">
        <v>490</v>
      </c>
      <c r="B42" s="72" t="s">
        <v>491</v>
      </c>
      <c r="C42" s="37" t="s">
        <v>15</v>
      </c>
      <c r="D42" s="72" t="s">
        <v>27</v>
      </c>
      <c r="E42" s="55">
        <v>1051500</v>
      </c>
      <c r="F42" s="55">
        <v>0</v>
      </c>
      <c r="G42" s="55">
        <v>1051500</v>
      </c>
      <c r="H42" s="55">
        <v>2066703.91</v>
      </c>
      <c r="I42" s="55">
        <v>1895893.46</v>
      </c>
    </row>
    <row r="43" spans="1:9" ht="12.75" customHeight="1" x14ac:dyDescent="0.2">
      <c r="A43" s="37" t="s">
        <v>69</v>
      </c>
      <c r="B43" s="72" t="s">
        <v>69</v>
      </c>
      <c r="C43" s="37" t="s">
        <v>7</v>
      </c>
      <c r="D43" s="72" t="s">
        <v>8</v>
      </c>
      <c r="E43" s="55">
        <v>66647494.130000003</v>
      </c>
      <c r="F43" s="55">
        <v>0</v>
      </c>
      <c r="G43" s="55">
        <v>66647494.130000003</v>
      </c>
      <c r="H43" s="55">
        <v>0</v>
      </c>
      <c r="I43" s="55">
        <v>0</v>
      </c>
    </row>
    <row r="44" spans="1:9" ht="12.75" customHeight="1" x14ac:dyDescent="0.2">
      <c r="A44" s="37" t="s">
        <v>69</v>
      </c>
      <c r="B44" s="72" t="s">
        <v>69</v>
      </c>
      <c r="C44" s="37" t="s">
        <v>17</v>
      </c>
      <c r="D44" s="72" t="s">
        <v>28</v>
      </c>
      <c r="E44" s="55">
        <v>480</v>
      </c>
      <c r="F44" s="55">
        <v>0</v>
      </c>
      <c r="G44" s="55">
        <v>480</v>
      </c>
      <c r="H44" s="55">
        <v>0</v>
      </c>
      <c r="I44" s="55">
        <v>0</v>
      </c>
    </row>
    <row r="45" spans="1:9" ht="12.75" customHeight="1" x14ac:dyDescent="0.2">
      <c r="A45" s="37" t="s">
        <v>69</v>
      </c>
      <c r="B45" s="72" t="s">
        <v>69</v>
      </c>
      <c r="C45" s="37" t="s">
        <v>11</v>
      </c>
      <c r="D45" s="72" t="s">
        <v>12</v>
      </c>
      <c r="E45" s="55">
        <v>720000</v>
      </c>
      <c r="F45" s="55">
        <v>0</v>
      </c>
      <c r="G45" s="55">
        <v>720000</v>
      </c>
      <c r="H45" s="55">
        <v>0</v>
      </c>
      <c r="I45" s="55">
        <v>0</v>
      </c>
    </row>
    <row r="46" spans="1:9" ht="12.75" customHeight="1" x14ac:dyDescent="0.2">
      <c r="A46" s="37" t="s">
        <v>69</v>
      </c>
      <c r="B46" s="72" t="s">
        <v>69</v>
      </c>
      <c r="C46" s="37" t="s">
        <v>19</v>
      </c>
      <c r="D46" s="72" t="s">
        <v>20</v>
      </c>
      <c r="E46" s="55">
        <v>0</v>
      </c>
      <c r="F46" s="55">
        <v>20329446</v>
      </c>
      <c r="G46" s="55">
        <v>20329446</v>
      </c>
      <c r="H46" s="55">
        <v>0</v>
      </c>
      <c r="I46" s="55">
        <v>0</v>
      </c>
    </row>
    <row r="47" spans="1:9" ht="12.75" customHeight="1" x14ac:dyDescent="0.2">
      <c r="A47" s="37" t="s">
        <v>69</v>
      </c>
      <c r="B47" s="72" t="s">
        <v>69</v>
      </c>
      <c r="C47" s="41" t="s">
        <v>124</v>
      </c>
      <c r="D47" s="73" t="s">
        <v>69</v>
      </c>
      <c r="E47" s="74">
        <v>68419474.129999995</v>
      </c>
      <c r="F47" s="74">
        <v>20329446</v>
      </c>
      <c r="G47" s="74">
        <v>88748920.129999995</v>
      </c>
      <c r="H47" s="74">
        <v>2066703.91</v>
      </c>
      <c r="I47" s="74">
        <v>1895893.46</v>
      </c>
    </row>
    <row r="48" spans="1:9" ht="12.75" customHeight="1" x14ac:dyDescent="0.2">
      <c r="A48" s="37" t="s">
        <v>492</v>
      </c>
      <c r="B48" s="72" t="s">
        <v>493</v>
      </c>
      <c r="C48" s="37" t="s">
        <v>15</v>
      </c>
      <c r="D48" s="72" t="s">
        <v>27</v>
      </c>
      <c r="E48" s="55">
        <v>15000</v>
      </c>
      <c r="F48" s="55">
        <v>0</v>
      </c>
      <c r="G48" s="55">
        <v>15000</v>
      </c>
      <c r="H48" s="55">
        <v>45613.279999999999</v>
      </c>
      <c r="I48" s="55">
        <v>44493.279999999999</v>
      </c>
    </row>
    <row r="49" spans="1:9" ht="12.75" customHeight="1" x14ac:dyDescent="0.2">
      <c r="A49" s="37" t="s">
        <v>69</v>
      </c>
      <c r="B49" s="72" t="s">
        <v>69</v>
      </c>
      <c r="C49" s="37" t="s">
        <v>7</v>
      </c>
      <c r="D49" s="72" t="s">
        <v>8</v>
      </c>
      <c r="E49" s="55">
        <v>137860.35999999999</v>
      </c>
      <c r="F49" s="55">
        <v>0</v>
      </c>
      <c r="G49" s="55">
        <v>137860.35999999999</v>
      </c>
      <c r="H49" s="55">
        <v>1667.25</v>
      </c>
      <c r="I49" s="55">
        <v>1407.25</v>
      </c>
    </row>
    <row r="50" spans="1:9" ht="12.75" customHeight="1" x14ac:dyDescent="0.2">
      <c r="A50" s="37" t="s">
        <v>69</v>
      </c>
      <c r="B50" s="72" t="s">
        <v>69</v>
      </c>
      <c r="C50" s="37" t="s">
        <v>17</v>
      </c>
      <c r="D50" s="72" t="s">
        <v>28</v>
      </c>
      <c r="E50" s="55">
        <v>770863.66</v>
      </c>
      <c r="F50" s="55">
        <v>0</v>
      </c>
      <c r="G50" s="55">
        <v>770863.66</v>
      </c>
      <c r="H50" s="55">
        <v>459809.17</v>
      </c>
      <c r="I50" s="55">
        <v>333866.75</v>
      </c>
    </row>
    <row r="51" spans="1:9" ht="12.75" customHeight="1" x14ac:dyDescent="0.2">
      <c r="A51" s="37" t="s">
        <v>69</v>
      </c>
      <c r="B51" s="72" t="s">
        <v>69</v>
      </c>
      <c r="C51" s="37" t="s">
        <v>11</v>
      </c>
      <c r="D51" s="72" t="s">
        <v>12</v>
      </c>
      <c r="E51" s="55">
        <v>0</v>
      </c>
      <c r="F51" s="55">
        <v>5100000</v>
      </c>
      <c r="G51" s="55">
        <v>5100000</v>
      </c>
      <c r="H51" s="55">
        <v>5100000</v>
      </c>
      <c r="I51" s="55">
        <v>0</v>
      </c>
    </row>
    <row r="52" spans="1:9" ht="12.75" customHeight="1" x14ac:dyDescent="0.2">
      <c r="A52" s="37" t="s">
        <v>69</v>
      </c>
      <c r="B52" s="72" t="s">
        <v>69</v>
      </c>
      <c r="C52" s="37" t="s">
        <v>19</v>
      </c>
      <c r="D52" s="72" t="s">
        <v>20</v>
      </c>
      <c r="E52" s="55">
        <v>143097.21</v>
      </c>
      <c r="F52" s="55">
        <v>0</v>
      </c>
      <c r="G52" s="55">
        <v>143097.21</v>
      </c>
      <c r="H52" s="55">
        <v>19357.63</v>
      </c>
      <c r="I52" s="55">
        <v>19357.63</v>
      </c>
    </row>
    <row r="53" spans="1:9" ht="12.75" customHeight="1" x14ac:dyDescent="0.2">
      <c r="A53" s="37" t="s">
        <v>69</v>
      </c>
      <c r="B53" s="72" t="s">
        <v>69</v>
      </c>
      <c r="C53" s="41" t="s">
        <v>124</v>
      </c>
      <c r="D53" s="73" t="s">
        <v>69</v>
      </c>
      <c r="E53" s="74">
        <v>1066821.23</v>
      </c>
      <c r="F53" s="74">
        <v>5100000</v>
      </c>
      <c r="G53" s="74">
        <v>6166821.2300000004</v>
      </c>
      <c r="H53" s="74">
        <v>5626447.3300000001</v>
      </c>
      <c r="I53" s="74">
        <v>399124.91</v>
      </c>
    </row>
    <row r="54" spans="1:9" ht="12.75" customHeight="1" x14ac:dyDescent="0.2">
      <c r="A54" s="37" t="s">
        <v>494</v>
      </c>
      <c r="B54" s="72" t="s">
        <v>495</v>
      </c>
      <c r="C54" s="37" t="s">
        <v>15</v>
      </c>
      <c r="D54" s="72" t="s">
        <v>27</v>
      </c>
      <c r="E54" s="55">
        <v>4204000</v>
      </c>
      <c r="F54" s="55">
        <v>0</v>
      </c>
      <c r="G54" s="55">
        <v>4204000</v>
      </c>
      <c r="H54" s="55">
        <v>214602.66</v>
      </c>
      <c r="I54" s="55">
        <v>214602.66</v>
      </c>
    </row>
    <row r="55" spans="1:9" ht="12.75" customHeight="1" x14ac:dyDescent="0.2">
      <c r="A55" s="37" t="s">
        <v>69</v>
      </c>
      <c r="B55" s="72" t="s">
        <v>69</v>
      </c>
      <c r="C55" s="41" t="s">
        <v>124</v>
      </c>
      <c r="D55" s="73" t="s">
        <v>69</v>
      </c>
      <c r="E55" s="74">
        <v>4204000</v>
      </c>
      <c r="F55" s="74">
        <v>0</v>
      </c>
      <c r="G55" s="74">
        <v>4204000</v>
      </c>
      <c r="H55" s="74">
        <v>214602.66</v>
      </c>
      <c r="I55" s="74">
        <v>214602.66</v>
      </c>
    </row>
    <row r="56" spans="1:9" s="88" customFormat="1" ht="12.75" customHeight="1" x14ac:dyDescent="0.2">
      <c r="A56" s="37" t="s">
        <v>496</v>
      </c>
      <c r="B56" s="72" t="s">
        <v>497</v>
      </c>
      <c r="C56" s="37" t="s">
        <v>15</v>
      </c>
      <c r="D56" s="72" t="s">
        <v>27</v>
      </c>
      <c r="E56" s="55">
        <v>1164780.3</v>
      </c>
      <c r="F56" s="55">
        <v>0</v>
      </c>
      <c r="G56" s="55">
        <v>1164780.3</v>
      </c>
      <c r="H56" s="55">
        <v>487641.43</v>
      </c>
      <c r="I56" s="55">
        <v>352013.78</v>
      </c>
    </row>
    <row r="57" spans="1:9" s="88" customFormat="1" ht="12.75" customHeight="1" x14ac:dyDescent="0.2">
      <c r="A57" s="37" t="s">
        <v>69</v>
      </c>
      <c r="B57" s="72" t="s">
        <v>69</v>
      </c>
      <c r="C57" s="37" t="s">
        <v>7</v>
      </c>
      <c r="D57" s="72" t="s">
        <v>8</v>
      </c>
      <c r="E57" s="55">
        <v>0</v>
      </c>
      <c r="F57" s="55">
        <v>149841.48000000001</v>
      </c>
      <c r="G57" s="55">
        <v>149841.48000000001</v>
      </c>
      <c r="H57" s="55">
        <v>149841.48000000001</v>
      </c>
      <c r="I57" s="55">
        <v>21405.96</v>
      </c>
    </row>
    <row r="58" spans="1:9" s="88" customFormat="1" ht="12.75" customHeight="1" x14ac:dyDescent="0.2">
      <c r="A58" s="37" t="s">
        <v>69</v>
      </c>
      <c r="B58" s="72" t="s">
        <v>69</v>
      </c>
      <c r="C58" s="37" t="s">
        <v>17</v>
      </c>
      <c r="D58" s="72" t="s">
        <v>28</v>
      </c>
      <c r="E58" s="55">
        <v>3000</v>
      </c>
      <c r="F58" s="55">
        <v>0</v>
      </c>
      <c r="G58" s="55">
        <v>3000</v>
      </c>
      <c r="H58" s="55">
        <v>0</v>
      </c>
      <c r="I58" s="55">
        <v>0</v>
      </c>
    </row>
    <row r="59" spans="1:9" s="88" customFormat="1" ht="12.75" customHeight="1" x14ac:dyDescent="0.2">
      <c r="A59" s="37" t="s">
        <v>69</v>
      </c>
      <c r="B59" s="72" t="s">
        <v>69</v>
      </c>
      <c r="C59" s="37" t="s">
        <v>11</v>
      </c>
      <c r="D59" s="72" t="s">
        <v>12</v>
      </c>
      <c r="E59" s="55">
        <v>0</v>
      </c>
      <c r="F59" s="55">
        <v>135822.5</v>
      </c>
      <c r="G59" s="55">
        <v>135822.5</v>
      </c>
      <c r="H59" s="55">
        <v>135822.5</v>
      </c>
      <c r="I59" s="55">
        <v>0</v>
      </c>
    </row>
    <row r="60" spans="1:9" s="88" customFormat="1" ht="12.75" customHeight="1" x14ac:dyDescent="0.2">
      <c r="A60" s="37" t="s">
        <v>69</v>
      </c>
      <c r="B60" s="72" t="s">
        <v>69</v>
      </c>
      <c r="C60" s="41" t="s">
        <v>124</v>
      </c>
      <c r="D60" s="73" t="s">
        <v>69</v>
      </c>
      <c r="E60" s="74">
        <v>1167780.3</v>
      </c>
      <c r="F60" s="74">
        <v>285663.98</v>
      </c>
      <c r="G60" s="74">
        <v>1453444.28</v>
      </c>
      <c r="H60" s="74">
        <v>773305.41</v>
      </c>
      <c r="I60" s="74">
        <v>373419.74</v>
      </c>
    </row>
    <row r="61" spans="1:9" s="88" customFormat="1" ht="12.75" customHeight="1" x14ac:dyDescent="0.2">
      <c r="A61" s="37" t="s">
        <v>498</v>
      </c>
      <c r="B61" s="72" t="s">
        <v>499</v>
      </c>
      <c r="C61" s="37" t="s">
        <v>7</v>
      </c>
      <c r="D61" s="72" t="s">
        <v>8</v>
      </c>
      <c r="E61" s="55">
        <v>0</v>
      </c>
      <c r="F61" s="55">
        <v>32108.880000000001</v>
      </c>
      <c r="G61" s="55">
        <v>32108.880000000001</v>
      </c>
      <c r="H61" s="55">
        <v>32108.880000000001</v>
      </c>
      <c r="I61" s="55">
        <v>0</v>
      </c>
    </row>
    <row r="62" spans="1:9" s="88" customFormat="1" ht="12.75" customHeight="1" x14ac:dyDescent="0.2">
      <c r="A62" s="37" t="s">
        <v>69</v>
      </c>
      <c r="B62" s="72" t="s">
        <v>69</v>
      </c>
      <c r="C62" s="37" t="s">
        <v>17</v>
      </c>
      <c r="D62" s="72" t="s">
        <v>28</v>
      </c>
      <c r="E62" s="55">
        <v>5000</v>
      </c>
      <c r="F62" s="55">
        <v>0</v>
      </c>
      <c r="G62" s="55">
        <v>5000</v>
      </c>
      <c r="H62" s="55">
        <v>0</v>
      </c>
      <c r="I62" s="55">
        <v>0</v>
      </c>
    </row>
    <row r="63" spans="1:9" s="88" customFormat="1" ht="12.75" customHeight="1" x14ac:dyDescent="0.2">
      <c r="A63" s="37" t="s">
        <v>69</v>
      </c>
      <c r="B63" s="72" t="s">
        <v>69</v>
      </c>
      <c r="C63" s="37" t="s">
        <v>19</v>
      </c>
      <c r="D63" s="72" t="s">
        <v>20</v>
      </c>
      <c r="E63" s="55">
        <v>0</v>
      </c>
      <c r="F63" s="55">
        <v>1100873.95</v>
      </c>
      <c r="G63" s="55">
        <v>1100873.95</v>
      </c>
      <c r="H63" s="55">
        <v>0</v>
      </c>
      <c r="I63" s="55">
        <v>0</v>
      </c>
    </row>
    <row r="64" spans="1:9" s="88" customFormat="1" ht="12.75" customHeight="1" x14ac:dyDescent="0.2">
      <c r="A64" s="37" t="s">
        <v>69</v>
      </c>
      <c r="B64" s="72" t="s">
        <v>69</v>
      </c>
      <c r="C64" s="41" t="s">
        <v>124</v>
      </c>
      <c r="D64" s="73" t="s">
        <v>69</v>
      </c>
      <c r="E64" s="74">
        <v>5000</v>
      </c>
      <c r="F64" s="74">
        <v>1132982.83</v>
      </c>
      <c r="G64" s="74">
        <v>1137982.83</v>
      </c>
      <c r="H64" s="74">
        <v>32108.880000000001</v>
      </c>
      <c r="I64" s="74">
        <v>0</v>
      </c>
    </row>
    <row r="65" spans="1:9" s="88" customFormat="1" ht="12.75" customHeight="1" x14ac:dyDescent="0.2">
      <c r="A65" s="37" t="s">
        <v>500</v>
      </c>
      <c r="B65" s="72" t="s">
        <v>501</v>
      </c>
      <c r="C65" s="37" t="s">
        <v>15</v>
      </c>
      <c r="D65" s="72" t="s">
        <v>27</v>
      </c>
      <c r="E65" s="55">
        <v>16995000</v>
      </c>
      <c r="F65" s="55">
        <v>0</v>
      </c>
      <c r="G65" s="55">
        <v>16995000</v>
      </c>
      <c r="H65" s="55">
        <v>3894445.45</v>
      </c>
      <c r="I65" s="55">
        <v>2511971.63</v>
      </c>
    </row>
    <row r="66" spans="1:9" s="88" customFormat="1" ht="12.75" customHeight="1" x14ac:dyDescent="0.2">
      <c r="A66" s="37" t="s">
        <v>69</v>
      </c>
      <c r="B66" s="72" t="s">
        <v>69</v>
      </c>
      <c r="C66" s="37" t="s">
        <v>7</v>
      </c>
      <c r="D66" s="72" t="s">
        <v>8</v>
      </c>
      <c r="E66" s="55">
        <v>91953.59</v>
      </c>
      <c r="F66" s="55">
        <v>160544.4</v>
      </c>
      <c r="G66" s="55">
        <v>252497.99</v>
      </c>
      <c r="H66" s="55">
        <v>404544.4</v>
      </c>
      <c r="I66" s="55">
        <v>128435.52</v>
      </c>
    </row>
    <row r="67" spans="1:9" s="88" customFormat="1" ht="12.75" customHeight="1" x14ac:dyDescent="0.2">
      <c r="A67" s="37" t="s">
        <v>69</v>
      </c>
      <c r="B67" s="72" t="s">
        <v>69</v>
      </c>
      <c r="C67" s="37" t="s">
        <v>17</v>
      </c>
      <c r="D67" s="72" t="s">
        <v>28</v>
      </c>
      <c r="E67" s="55">
        <v>10000</v>
      </c>
      <c r="F67" s="55">
        <v>0</v>
      </c>
      <c r="G67" s="55">
        <v>10000</v>
      </c>
      <c r="H67" s="55">
        <v>0</v>
      </c>
      <c r="I67" s="55">
        <v>0</v>
      </c>
    </row>
    <row r="68" spans="1:9" s="88" customFormat="1" ht="12.75" customHeight="1" x14ac:dyDescent="0.2">
      <c r="A68" s="37" t="s">
        <v>69</v>
      </c>
      <c r="B68" s="72" t="s">
        <v>69</v>
      </c>
      <c r="C68" s="37" t="s">
        <v>11</v>
      </c>
      <c r="D68" s="72" t="s">
        <v>12</v>
      </c>
      <c r="E68" s="55">
        <v>0</v>
      </c>
      <c r="F68" s="55">
        <v>3000000</v>
      </c>
      <c r="G68" s="55">
        <v>3000000</v>
      </c>
      <c r="H68" s="55">
        <v>3000000</v>
      </c>
      <c r="I68" s="55">
        <v>0</v>
      </c>
    </row>
    <row r="69" spans="1:9" s="88" customFormat="1" ht="12.75" customHeight="1" x14ac:dyDescent="0.2">
      <c r="A69" s="37" t="s">
        <v>69</v>
      </c>
      <c r="B69" s="72" t="s">
        <v>69</v>
      </c>
      <c r="C69" s="37" t="s">
        <v>19</v>
      </c>
      <c r="D69" s="72" t="s">
        <v>20</v>
      </c>
      <c r="E69" s="55">
        <v>0</v>
      </c>
      <c r="F69" s="55">
        <v>12161764.539999999</v>
      </c>
      <c r="G69" s="55">
        <v>12161764.539999999</v>
      </c>
      <c r="H69" s="55">
        <v>0</v>
      </c>
      <c r="I69" s="55">
        <v>0</v>
      </c>
    </row>
    <row r="70" spans="1:9" s="88" customFormat="1" ht="12.75" customHeight="1" x14ac:dyDescent="0.2">
      <c r="A70" s="37" t="s">
        <v>69</v>
      </c>
      <c r="B70" s="72" t="s">
        <v>69</v>
      </c>
      <c r="C70" s="41" t="s">
        <v>124</v>
      </c>
      <c r="D70" s="73" t="s">
        <v>69</v>
      </c>
      <c r="E70" s="74">
        <v>17096953.59</v>
      </c>
      <c r="F70" s="74">
        <v>15322308.939999999</v>
      </c>
      <c r="G70" s="74">
        <v>32419262.530000001</v>
      </c>
      <c r="H70" s="74">
        <v>7298989.8499999996</v>
      </c>
      <c r="I70" s="74">
        <v>2640407.15</v>
      </c>
    </row>
    <row r="71" spans="1:9" s="88" customFormat="1" ht="12.75" customHeight="1" x14ac:dyDescent="0.2">
      <c r="A71" s="37" t="s">
        <v>502</v>
      </c>
      <c r="B71" s="72" t="s">
        <v>503</v>
      </c>
      <c r="C71" s="37" t="s">
        <v>15</v>
      </c>
      <c r="D71" s="72" t="s">
        <v>27</v>
      </c>
      <c r="E71" s="55">
        <v>15100000</v>
      </c>
      <c r="F71" s="55">
        <v>0</v>
      </c>
      <c r="G71" s="55">
        <v>15100000</v>
      </c>
      <c r="H71" s="55">
        <v>8144811.8300000001</v>
      </c>
      <c r="I71" s="55">
        <v>6338077.8600000003</v>
      </c>
    </row>
    <row r="72" spans="1:9" s="88" customFormat="1" ht="12.6" customHeight="1" x14ac:dyDescent="0.2">
      <c r="A72" s="37" t="s">
        <v>69</v>
      </c>
      <c r="B72" s="72" t="s">
        <v>69</v>
      </c>
      <c r="C72" s="37" t="s">
        <v>7</v>
      </c>
      <c r="D72" s="72" t="s">
        <v>8</v>
      </c>
      <c r="E72" s="55">
        <v>0</v>
      </c>
      <c r="F72" s="55">
        <v>896194.67</v>
      </c>
      <c r="G72" s="55">
        <v>896194.67</v>
      </c>
      <c r="H72" s="55">
        <v>1042379.44</v>
      </c>
      <c r="I72" s="55">
        <v>1042379.44</v>
      </c>
    </row>
    <row r="73" spans="1:9" s="88" customFormat="1" ht="12.6" customHeight="1" x14ac:dyDescent="0.2">
      <c r="A73" s="37" t="s">
        <v>69</v>
      </c>
      <c r="B73" s="72" t="s">
        <v>69</v>
      </c>
      <c r="C73" s="37" t="s">
        <v>17</v>
      </c>
      <c r="D73" s="72" t="s">
        <v>28</v>
      </c>
      <c r="E73" s="55">
        <v>0</v>
      </c>
      <c r="F73" s="55">
        <v>0</v>
      </c>
      <c r="G73" s="55">
        <v>0</v>
      </c>
      <c r="H73" s="55">
        <v>203015.13</v>
      </c>
      <c r="I73" s="55">
        <v>36511.11</v>
      </c>
    </row>
    <row r="74" spans="1:9" s="88" customFormat="1" ht="12.6" customHeight="1" x14ac:dyDescent="0.2">
      <c r="A74" s="37" t="s">
        <v>69</v>
      </c>
      <c r="B74" s="72" t="s">
        <v>69</v>
      </c>
      <c r="C74" s="37" t="s">
        <v>19</v>
      </c>
      <c r="D74" s="72" t="s">
        <v>20</v>
      </c>
      <c r="E74" s="55">
        <v>0</v>
      </c>
      <c r="F74" s="55">
        <v>13201457.77</v>
      </c>
      <c r="G74" s="55">
        <v>13201457.77</v>
      </c>
      <c r="H74" s="55">
        <v>0</v>
      </c>
      <c r="I74" s="55">
        <v>0</v>
      </c>
    </row>
    <row r="75" spans="1:9" s="88" customFormat="1" ht="12.6" customHeight="1" x14ac:dyDescent="0.2">
      <c r="A75" s="37" t="s">
        <v>69</v>
      </c>
      <c r="B75" s="72" t="s">
        <v>69</v>
      </c>
      <c r="C75" s="41" t="s">
        <v>124</v>
      </c>
      <c r="D75" s="73" t="s">
        <v>69</v>
      </c>
      <c r="E75" s="74">
        <v>15100000</v>
      </c>
      <c r="F75" s="74">
        <v>14097652.439999999</v>
      </c>
      <c r="G75" s="74">
        <v>29197652.440000001</v>
      </c>
      <c r="H75" s="74">
        <v>9390206.4000000004</v>
      </c>
      <c r="I75" s="74">
        <v>7416968.4100000001</v>
      </c>
    </row>
    <row r="76" spans="1:9" s="88" customFormat="1" ht="13.8" x14ac:dyDescent="0.2">
      <c r="A76" s="112" t="s">
        <v>265</v>
      </c>
      <c r="B76" s="131" t="s">
        <v>69</v>
      </c>
      <c r="C76" s="112" t="s">
        <v>69</v>
      </c>
      <c r="D76" s="131" t="s">
        <v>69</v>
      </c>
      <c r="E76" s="21">
        <v>7443845671.8199997</v>
      </c>
      <c r="F76" s="21">
        <v>426926956.12</v>
      </c>
      <c r="G76" s="21">
        <v>7870772627.9399996</v>
      </c>
      <c r="H76" s="24">
        <v>3064124677.9000001</v>
      </c>
      <c r="I76" s="21">
        <v>2909615714.2600002</v>
      </c>
    </row>
    <row r="77" spans="1:9" ht="13.8" x14ac:dyDescent="0.3">
      <c r="A77" s="39" t="s">
        <v>60</v>
      </c>
      <c r="B77" s="39"/>
      <c r="C77" s="39"/>
      <c r="D77" s="39"/>
      <c r="E77" s="39"/>
      <c r="F77" s="39"/>
      <c r="G77" s="39"/>
      <c r="H77" s="39"/>
      <c r="I77" s="39"/>
    </row>
  </sheetData>
  <mergeCells count="6">
    <mergeCell ref="A5:B6"/>
    <mergeCell ref="C5:D6"/>
    <mergeCell ref="A1:I1"/>
    <mergeCell ref="A2:I2"/>
    <mergeCell ref="A76:B76"/>
    <mergeCell ref="C76:D76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:D76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62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4" t="s">
        <v>57</v>
      </c>
      <c r="B5" s="115"/>
      <c r="C5" s="125" t="s">
        <v>58</v>
      </c>
      <c r="D5" s="115"/>
      <c r="E5" s="125" t="s">
        <v>59</v>
      </c>
      <c r="F5" s="115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6"/>
      <c r="B6" s="117"/>
      <c r="C6" s="116"/>
      <c r="D6" s="117"/>
      <c r="E6" s="116"/>
      <c r="F6" s="117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504</v>
      </c>
      <c r="B7" s="72" t="s">
        <v>505</v>
      </c>
      <c r="C7" s="37" t="s">
        <v>414</v>
      </c>
      <c r="D7" s="72" t="s">
        <v>505</v>
      </c>
      <c r="E7" s="37" t="s">
        <v>506</v>
      </c>
      <c r="F7" s="72" t="s">
        <v>507</v>
      </c>
      <c r="G7" s="55">
        <v>1507582786.74</v>
      </c>
      <c r="H7" s="55">
        <v>-13385859.449999999</v>
      </c>
      <c r="I7" s="55">
        <v>1494196927.29</v>
      </c>
      <c r="J7" s="55">
        <v>1289896072.04</v>
      </c>
      <c r="K7" s="55">
        <v>1289896072.04</v>
      </c>
      <c r="L7" s="55">
        <v>745568874.54999995</v>
      </c>
      <c r="M7" s="55">
        <v>49.897631358553603</v>
      </c>
      <c r="N7" s="55">
        <v>745568874.54999995</v>
      </c>
    </row>
    <row r="8" spans="1:14" ht="13.8" x14ac:dyDescent="0.2">
      <c r="A8" s="37" t="s">
        <v>69</v>
      </c>
      <c r="B8" s="72" t="s">
        <v>69</v>
      </c>
      <c r="C8" s="37" t="s">
        <v>69</v>
      </c>
      <c r="D8" s="72" t="s">
        <v>69</v>
      </c>
      <c r="E8" s="41" t="s">
        <v>124</v>
      </c>
      <c r="F8" s="73" t="s">
        <v>69</v>
      </c>
      <c r="G8" s="74">
        <v>1507582786.74</v>
      </c>
      <c r="H8" s="74">
        <v>-13385859.449999999</v>
      </c>
      <c r="I8" s="74">
        <v>1494196927.29</v>
      </c>
      <c r="J8" s="74">
        <v>1289896072.04</v>
      </c>
      <c r="K8" s="74">
        <v>1289896072.04</v>
      </c>
      <c r="L8" s="74">
        <v>745568874.54999995</v>
      </c>
      <c r="M8" s="74">
        <v>49.897631358553603</v>
      </c>
      <c r="N8" s="74">
        <v>745568874.54999995</v>
      </c>
    </row>
    <row r="9" spans="1:14" ht="13.8" x14ac:dyDescent="0.2">
      <c r="A9" s="37" t="s">
        <v>69</v>
      </c>
      <c r="B9" s="72" t="s">
        <v>69</v>
      </c>
      <c r="C9" s="96" t="s">
        <v>124</v>
      </c>
      <c r="D9" s="97" t="s">
        <v>69</v>
      </c>
      <c r="E9" s="96" t="s">
        <v>69</v>
      </c>
      <c r="F9" s="97" t="s">
        <v>69</v>
      </c>
      <c r="G9" s="98">
        <v>1507582786.74</v>
      </c>
      <c r="H9" s="98">
        <v>-13385859.449999999</v>
      </c>
      <c r="I9" s="98">
        <v>1494196927.29</v>
      </c>
      <c r="J9" s="98">
        <v>1289896072.04</v>
      </c>
      <c r="K9" s="98">
        <v>1289896072.04</v>
      </c>
      <c r="L9" s="98">
        <v>745568874.54999995</v>
      </c>
      <c r="M9" s="98">
        <v>49.897631358553603</v>
      </c>
      <c r="N9" s="98">
        <v>745568874.54999995</v>
      </c>
    </row>
    <row r="10" spans="1:14" ht="13.8" x14ac:dyDescent="0.2">
      <c r="A10" s="37" t="s">
        <v>3</v>
      </c>
      <c r="B10" s="72" t="s">
        <v>508</v>
      </c>
      <c r="C10" s="37" t="s">
        <v>428</v>
      </c>
      <c r="D10" s="72" t="s">
        <v>509</v>
      </c>
      <c r="E10" s="37" t="s">
        <v>510</v>
      </c>
      <c r="F10" s="72" t="s">
        <v>511</v>
      </c>
      <c r="G10" s="55">
        <v>20385570.34</v>
      </c>
      <c r="H10" s="55">
        <v>215405.94</v>
      </c>
      <c r="I10" s="55">
        <v>20600976.280000001</v>
      </c>
      <c r="J10" s="55">
        <v>20600976.280000001</v>
      </c>
      <c r="K10" s="55">
        <v>20600976.280000001</v>
      </c>
      <c r="L10" s="55">
        <v>10264587.17</v>
      </c>
      <c r="M10" s="55">
        <v>49.825731705565602</v>
      </c>
      <c r="N10" s="55">
        <v>5096392.6100000003</v>
      </c>
    </row>
    <row r="11" spans="1:14" ht="13.8" x14ac:dyDescent="0.2">
      <c r="A11" s="37" t="s">
        <v>69</v>
      </c>
      <c r="B11" s="72" t="s">
        <v>69</v>
      </c>
      <c r="C11" s="37" t="s">
        <v>69</v>
      </c>
      <c r="D11" s="72" t="s">
        <v>69</v>
      </c>
      <c r="E11" s="37" t="s">
        <v>512</v>
      </c>
      <c r="F11" s="72" t="s">
        <v>513</v>
      </c>
      <c r="G11" s="55">
        <v>2031948.89</v>
      </c>
      <c r="H11" s="55">
        <v>33318.26</v>
      </c>
      <c r="I11" s="55">
        <v>2065267.15</v>
      </c>
      <c r="J11" s="55">
        <v>2065267.15</v>
      </c>
      <c r="K11" s="55">
        <v>2065267.15</v>
      </c>
      <c r="L11" s="55">
        <v>1027080.5</v>
      </c>
      <c r="M11" s="55">
        <v>49.7311207414498</v>
      </c>
      <c r="N11" s="55">
        <v>0</v>
      </c>
    </row>
    <row r="12" spans="1:14" ht="13.8" x14ac:dyDescent="0.2">
      <c r="A12" s="37" t="s">
        <v>69</v>
      </c>
      <c r="B12" s="72" t="s">
        <v>69</v>
      </c>
      <c r="C12" s="37" t="s">
        <v>69</v>
      </c>
      <c r="D12" s="72" t="s">
        <v>69</v>
      </c>
      <c r="E12" s="37" t="s">
        <v>514</v>
      </c>
      <c r="F12" s="72" t="s">
        <v>515</v>
      </c>
      <c r="G12" s="55">
        <v>1262488.71</v>
      </c>
      <c r="H12" s="55">
        <v>5329.78</v>
      </c>
      <c r="I12" s="55">
        <v>1267818.49</v>
      </c>
      <c r="J12" s="55">
        <v>1267818.49</v>
      </c>
      <c r="K12" s="55">
        <v>1267818.49</v>
      </c>
      <c r="L12" s="55">
        <v>633020.94999999995</v>
      </c>
      <c r="M12" s="55">
        <v>49.9299351597246</v>
      </c>
      <c r="N12" s="55">
        <v>315622.18</v>
      </c>
    </row>
    <row r="13" spans="1:14" ht="13.8" x14ac:dyDescent="0.2">
      <c r="A13" s="37" t="s">
        <v>69</v>
      </c>
      <c r="B13" s="72" t="s">
        <v>69</v>
      </c>
      <c r="C13" s="37" t="s">
        <v>69</v>
      </c>
      <c r="D13" s="72" t="s">
        <v>69</v>
      </c>
      <c r="E13" s="37" t="s">
        <v>516</v>
      </c>
      <c r="F13" s="72" t="s">
        <v>517</v>
      </c>
      <c r="G13" s="55">
        <v>3334127.22</v>
      </c>
      <c r="H13" s="55">
        <v>59862.559999999998</v>
      </c>
      <c r="I13" s="55">
        <v>3393989.78</v>
      </c>
      <c r="J13" s="55">
        <v>3393989.78</v>
      </c>
      <c r="K13" s="55">
        <v>3393989.78</v>
      </c>
      <c r="L13" s="55">
        <v>1687017.8</v>
      </c>
      <c r="M13" s="55">
        <v>49.706036533792997</v>
      </c>
      <c r="N13" s="55">
        <v>0</v>
      </c>
    </row>
    <row r="14" spans="1:14" ht="13.8" x14ac:dyDescent="0.2">
      <c r="A14" s="37" t="s">
        <v>69</v>
      </c>
      <c r="B14" s="72" t="s">
        <v>69</v>
      </c>
      <c r="C14" s="37" t="s">
        <v>69</v>
      </c>
      <c r="D14" s="72" t="s">
        <v>69</v>
      </c>
      <c r="E14" s="37" t="s">
        <v>518</v>
      </c>
      <c r="F14" s="72" t="s">
        <v>519</v>
      </c>
      <c r="G14" s="55">
        <v>2521554.5499999998</v>
      </c>
      <c r="H14" s="55">
        <v>-328257.86</v>
      </c>
      <c r="I14" s="55">
        <v>2193296.69</v>
      </c>
      <c r="J14" s="55">
        <v>886570.98</v>
      </c>
      <c r="K14" s="55">
        <v>884825.07</v>
      </c>
      <c r="L14" s="55">
        <v>758307.33</v>
      </c>
      <c r="M14" s="55">
        <v>34.5738601374536</v>
      </c>
      <c r="N14" s="55">
        <v>746655.78</v>
      </c>
    </row>
    <row r="15" spans="1:14" ht="13.8" x14ac:dyDescent="0.2">
      <c r="A15" s="37" t="s">
        <v>69</v>
      </c>
      <c r="B15" s="72" t="s">
        <v>69</v>
      </c>
      <c r="C15" s="37" t="s">
        <v>69</v>
      </c>
      <c r="D15" s="72" t="s">
        <v>69</v>
      </c>
      <c r="E15" s="37" t="s">
        <v>520</v>
      </c>
      <c r="F15" s="72" t="s">
        <v>421</v>
      </c>
      <c r="G15" s="55">
        <v>234091.96</v>
      </c>
      <c r="H15" s="55">
        <v>0</v>
      </c>
      <c r="I15" s="55">
        <v>234091.96</v>
      </c>
      <c r="J15" s="55">
        <v>82306.8</v>
      </c>
      <c r="K15" s="55">
        <v>82306.8</v>
      </c>
      <c r="L15" s="55">
        <v>82306.8</v>
      </c>
      <c r="M15" s="55">
        <v>35.160028563133899</v>
      </c>
      <c r="N15" s="55">
        <v>82306.8</v>
      </c>
    </row>
    <row r="16" spans="1:14" ht="13.8" x14ac:dyDescent="0.2">
      <c r="A16" s="37" t="s">
        <v>69</v>
      </c>
      <c r="B16" s="72" t="s">
        <v>69</v>
      </c>
      <c r="C16" s="37" t="s">
        <v>69</v>
      </c>
      <c r="D16" s="72" t="s">
        <v>69</v>
      </c>
      <c r="E16" s="37" t="s">
        <v>521</v>
      </c>
      <c r="F16" s="72" t="s">
        <v>419</v>
      </c>
      <c r="G16" s="55">
        <v>385805.17</v>
      </c>
      <c r="H16" s="55">
        <v>-18785.87</v>
      </c>
      <c r="I16" s="55">
        <v>367019.3</v>
      </c>
      <c r="J16" s="55">
        <v>103069.29</v>
      </c>
      <c r="K16" s="55">
        <v>103069.29</v>
      </c>
      <c r="L16" s="55">
        <v>103027.35</v>
      </c>
      <c r="M16" s="55">
        <v>28.0713711785729</v>
      </c>
      <c r="N16" s="55">
        <v>98286.81</v>
      </c>
    </row>
    <row r="17" spans="1:14" ht="13.8" x14ac:dyDescent="0.2">
      <c r="A17" s="37" t="s">
        <v>69</v>
      </c>
      <c r="B17" s="72" t="s">
        <v>69</v>
      </c>
      <c r="C17" s="37" t="s">
        <v>69</v>
      </c>
      <c r="D17" s="72" t="s">
        <v>69</v>
      </c>
      <c r="E17" s="41" t="s">
        <v>124</v>
      </c>
      <c r="F17" s="73" t="s">
        <v>69</v>
      </c>
      <c r="G17" s="74">
        <v>30155586.84</v>
      </c>
      <c r="H17" s="74">
        <v>-33127.19</v>
      </c>
      <c r="I17" s="74">
        <v>30122459.649999999</v>
      </c>
      <c r="J17" s="74">
        <v>28399998.77</v>
      </c>
      <c r="K17" s="74">
        <v>28398252.859999999</v>
      </c>
      <c r="L17" s="74">
        <v>14555347.9</v>
      </c>
      <c r="M17" s="74">
        <v>48.320582280205699</v>
      </c>
      <c r="N17" s="74">
        <v>6339264.1799999997</v>
      </c>
    </row>
    <row r="18" spans="1:14" ht="13.8" x14ac:dyDescent="0.2">
      <c r="A18" s="37" t="s">
        <v>69</v>
      </c>
      <c r="B18" s="72" t="s">
        <v>69</v>
      </c>
      <c r="C18" s="37" t="s">
        <v>430</v>
      </c>
      <c r="D18" s="72" t="s">
        <v>522</v>
      </c>
      <c r="E18" s="37" t="s">
        <v>523</v>
      </c>
      <c r="F18" s="72" t="s">
        <v>524</v>
      </c>
      <c r="G18" s="55">
        <v>13301764.630000001</v>
      </c>
      <c r="H18" s="55">
        <v>-2539294.7000000002</v>
      </c>
      <c r="I18" s="55">
        <v>10762469.93</v>
      </c>
      <c r="J18" s="55">
        <v>4274727.59</v>
      </c>
      <c r="K18" s="55">
        <v>4239969.5999999996</v>
      </c>
      <c r="L18" s="55">
        <v>2622251.52</v>
      </c>
      <c r="M18" s="55">
        <v>24.364774415681001</v>
      </c>
      <c r="N18" s="55">
        <v>2473912.2000000002</v>
      </c>
    </row>
    <row r="19" spans="1:14" ht="13.8" x14ac:dyDescent="0.2">
      <c r="A19" s="37" t="s">
        <v>69</v>
      </c>
      <c r="B19" s="72" t="s">
        <v>69</v>
      </c>
      <c r="C19" s="37" t="s">
        <v>69</v>
      </c>
      <c r="D19" s="72" t="s">
        <v>69</v>
      </c>
      <c r="E19" s="37" t="s">
        <v>525</v>
      </c>
      <c r="F19" s="72" t="s">
        <v>526</v>
      </c>
      <c r="G19" s="55">
        <v>4683160.46</v>
      </c>
      <c r="H19" s="55">
        <v>24275735.52</v>
      </c>
      <c r="I19" s="55">
        <v>28958895.98</v>
      </c>
      <c r="J19" s="55">
        <v>8749184.9900000002</v>
      </c>
      <c r="K19" s="55">
        <v>6545563.2199999997</v>
      </c>
      <c r="L19" s="55">
        <v>3851246.3</v>
      </c>
      <c r="M19" s="55">
        <v>13.299009405123</v>
      </c>
      <c r="N19" s="55">
        <v>3664142.92</v>
      </c>
    </row>
    <row r="20" spans="1:14" ht="13.8" x14ac:dyDescent="0.2">
      <c r="A20" s="37" t="s">
        <v>69</v>
      </c>
      <c r="B20" s="72" t="s">
        <v>69</v>
      </c>
      <c r="C20" s="37" t="s">
        <v>69</v>
      </c>
      <c r="D20" s="72" t="s">
        <v>69</v>
      </c>
      <c r="E20" s="37" t="s">
        <v>527</v>
      </c>
      <c r="F20" s="72" t="s">
        <v>528</v>
      </c>
      <c r="G20" s="55">
        <v>6147718.25</v>
      </c>
      <c r="H20" s="55">
        <v>1440710.23</v>
      </c>
      <c r="I20" s="55">
        <v>7588428.4800000004</v>
      </c>
      <c r="J20" s="55">
        <v>4840276.91</v>
      </c>
      <c r="K20" s="55">
        <v>4476164.41</v>
      </c>
      <c r="L20" s="55">
        <v>1286449.1299999999</v>
      </c>
      <c r="M20" s="55">
        <v>16.9527739951764</v>
      </c>
      <c r="N20" s="55">
        <v>1184057.25</v>
      </c>
    </row>
    <row r="21" spans="1:14" ht="13.8" x14ac:dyDescent="0.2">
      <c r="A21" s="37" t="s">
        <v>69</v>
      </c>
      <c r="B21" s="72" t="s">
        <v>69</v>
      </c>
      <c r="C21" s="37" t="s">
        <v>69</v>
      </c>
      <c r="D21" s="72" t="s">
        <v>69</v>
      </c>
      <c r="E21" s="37" t="s">
        <v>529</v>
      </c>
      <c r="F21" s="72" t="s">
        <v>530</v>
      </c>
      <c r="G21" s="55">
        <v>1370478.98</v>
      </c>
      <c r="H21" s="55">
        <v>0</v>
      </c>
      <c r="I21" s="55">
        <v>1370478.98</v>
      </c>
      <c r="J21" s="55">
        <v>470378.54</v>
      </c>
      <c r="K21" s="55">
        <v>470378.54</v>
      </c>
      <c r="L21" s="55">
        <v>350312.1</v>
      </c>
      <c r="M21" s="55">
        <v>25.561289528132701</v>
      </c>
      <c r="N21" s="55">
        <v>350312.1</v>
      </c>
    </row>
    <row r="22" spans="1:14" ht="13.8" x14ac:dyDescent="0.2">
      <c r="A22" s="37" t="s">
        <v>69</v>
      </c>
      <c r="B22" s="72" t="s">
        <v>69</v>
      </c>
      <c r="C22" s="37" t="s">
        <v>69</v>
      </c>
      <c r="D22" s="72" t="s">
        <v>69</v>
      </c>
      <c r="E22" s="37" t="s">
        <v>531</v>
      </c>
      <c r="F22" s="72" t="s">
        <v>532</v>
      </c>
      <c r="G22" s="55">
        <v>371520.81</v>
      </c>
      <c r="H22" s="55">
        <v>0</v>
      </c>
      <c r="I22" s="55">
        <v>371520.81</v>
      </c>
      <c r="J22" s="55">
        <v>233204.9</v>
      </c>
      <c r="K22" s="55">
        <v>23204.9</v>
      </c>
      <c r="L22" s="55">
        <v>23204.9</v>
      </c>
      <c r="M22" s="55">
        <v>6.24592199828591</v>
      </c>
      <c r="N22" s="55">
        <v>23204.9</v>
      </c>
    </row>
    <row r="23" spans="1:14" ht="13.8" x14ac:dyDescent="0.2">
      <c r="A23" s="37" t="s">
        <v>69</v>
      </c>
      <c r="B23" s="72" t="s">
        <v>69</v>
      </c>
      <c r="C23" s="37" t="s">
        <v>69</v>
      </c>
      <c r="D23" s="72" t="s">
        <v>69</v>
      </c>
      <c r="E23" s="37" t="s">
        <v>533</v>
      </c>
      <c r="F23" s="72" t="s">
        <v>534</v>
      </c>
      <c r="G23" s="55">
        <v>840881.85</v>
      </c>
      <c r="H23" s="55">
        <v>0</v>
      </c>
      <c r="I23" s="55">
        <v>840881.85</v>
      </c>
      <c r="J23" s="55">
        <v>163833.46</v>
      </c>
      <c r="K23" s="55">
        <v>163833.46</v>
      </c>
      <c r="L23" s="55">
        <v>163833.46</v>
      </c>
      <c r="M23" s="55">
        <v>19.4835291069726</v>
      </c>
      <c r="N23" s="55">
        <v>163833.46</v>
      </c>
    </row>
    <row r="24" spans="1:14" ht="13.8" x14ac:dyDescent="0.2">
      <c r="A24" s="37" t="s">
        <v>69</v>
      </c>
      <c r="B24" s="72" t="s">
        <v>69</v>
      </c>
      <c r="C24" s="37" t="s">
        <v>69</v>
      </c>
      <c r="D24" s="72" t="s">
        <v>69</v>
      </c>
      <c r="E24" s="37" t="s">
        <v>535</v>
      </c>
      <c r="F24" s="72" t="s">
        <v>536</v>
      </c>
      <c r="G24" s="55">
        <v>1628476.8</v>
      </c>
      <c r="H24" s="55">
        <v>309581.40000000002</v>
      </c>
      <c r="I24" s="55">
        <v>1938058.2</v>
      </c>
      <c r="J24" s="55">
        <v>656973.82999999996</v>
      </c>
      <c r="K24" s="55">
        <v>632435.39</v>
      </c>
      <c r="L24" s="55">
        <v>379398.74</v>
      </c>
      <c r="M24" s="55">
        <v>19.5762304764635</v>
      </c>
      <c r="N24" s="55">
        <v>306712.92</v>
      </c>
    </row>
    <row r="25" spans="1:14" ht="13.8" x14ac:dyDescent="0.2">
      <c r="A25" s="37" t="s">
        <v>69</v>
      </c>
      <c r="B25" s="72" t="s">
        <v>69</v>
      </c>
      <c r="C25" s="37" t="s">
        <v>69</v>
      </c>
      <c r="D25" s="72" t="s">
        <v>69</v>
      </c>
      <c r="E25" s="37" t="s">
        <v>537</v>
      </c>
      <c r="F25" s="72" t="s">
        <v>538</v>
      </c>
      <c r="G25" s="55">
        <v>7310788.3499999996</v>
      </c>
      <c r="H25" s="55">
        <v>878641.4</v>
      </c>
      <c r="I25" s="55">
        <v>8189429.75</v>
      </c>
      <c r="J25" s="55">
        <v>4070947.06</v>
      </c>
      <c r="K25" s="55">
        <v>4070947.04</v>
      </c>
      <c r="L25" s="55">
        <v>2294106.2999999998</v>
      </c>
      <c r="M25" s="55">
        <v>28.013016413016999</v>
      </c>
      <c r="N25" s="55">
        <v>2210599.0099999998</v>
      </c>
    </row>
    <row r="26" spans="1:14" ht="13.8" x14ac:dyDescent="0.2">
      <c r="A26" s="37" t="s">
        <v>69</v>
      </c>
      <c r="B26" s="72" t="s">
        <v>69</v>
      </c>
      <c r="C26" s="37" t="s">
        <v>69</v>
      </c>
      <c r="D26" s="72" t="s">
        <v>69</v>
      </c>
      <c r="E26" s="37" t="s">
        <v>539</v>
      </c>
      <c r="F26" s="72" t="s">
        <v>540</v>
      </c>
      <c r="G26" s="55">
        <v>1006622.69</v>
      </c>
      <c r="H26" s="55">
        <v>1386971</v>
      </c>
      <c r="I26" s="55">
        <v>2393593.69</v>
      </c>
      <c r="J26" s="55">
        <v>788130.38</v>
      </c>
      <c r="K26" s="55">
        <v>788130.38</v>
      </c>
      <c r="L26" s="55">
        <v>380085.72</v>
      </c>
      <c r="M26" s="55">
        <v>15.879291526708499</v>
      </c>
      <c r="N26" s="55">
        <v>325002.06</v>
      </c>
    </row>
    <row r="27" spans="1:14" ht="13.8" x14ac:dyDescent="0.2">
      <c r="A27" s="37" t="s">
        <v>69</v>
      </c>
      <c r="B27" s="72" t="s">
        <v>69</v>
      </c>
      <c r="C27" s="37" t="s">
        <v>69</v>
      </c>
      <c r="D27" s="72" t="s">
        <v>69</v>
      </c>
      <c r="E27" s="37" t="s">
        <v>541</v>
      </c>
      <c r="F27" s="72" t="s">
        <v>542</v>
      </c>
      <c r="G27" s="55">
        <v>22006247.199999999</v>
      </c>
      <c r="H27" s="55">
        <v>94500</v>
      </c>
      <c r="I27" s="55">
        <v>22100747.199999999</v>
      </c>
      <c r="J27" s="55">
        <v>21164770.93</v>
      </c>
      <c r="K27" s="55">
        <v>21164770.93</v>
      </c>
      <c r="L27" s="55">
        <v>5451813.4400000004</v>
      </c>
      <c r="M27" s="55">
        <v>24.6680050708874</v>
      </c>
      <c r="N27" s="55">
        <v>4943410.3</v>
      </c>
    </row>
    <row r="28" spans="1:14" ht="13.8" x14ac:dyDescent="0.2">
      <c r="A28" s="37" t="s">
        <v>69</v>
      </c>
      <c r="B28" s="72" t="s">
        <v>69</v>
      </c>
      <c r="C28" s="37" t="s">
        <v>69</v>
      </c>
      <c r="D28" s="72" t="s">
        <v>69</v>
      </c>
      <c r="E28" s="37" t="s">
        <v>543</v>
      </c>
      <c r="F28" s="72" t="s">
        <v>544</v>
      </c>
      <c r="G28" s="55">
        <v>15923798.880000001</v>
      </c>
      <c r="H28" s="55">
        <v>16035000</v>
      </c>
      <c r="I28" s="55">
        <v>31958798.879999999</v>
      </c>
      <c r="J28" s="55">
        <v>10828388.199999999</v>
      </c>
      <c r="K28" s="55">
        <v>328388.2</v>
      </c>
      <c r="L28" s="55">
        <v>203388.2</v>
      </c>
      <c r="M28" s="55">
        <v>0.63640752195879002</v>
      </c>
      <c r="N28" s="55">
        <v>203388.2</v>
      </c>
    </row>
    <row r="29" spans="1:14" ht="13.8" x14ac:dyDescent="0.2">
      <c r="A29" s="37" t="s">
        <v>69</v>
      </c>
      <c r="B29" s="72" t="s">
        <v>69</v>
      </c>
      <c r="C29" s="37" t="s">
        <v>69</v>
      </c>
      <c r="D29" s="72" t="s">
        <v>69</v>
      </c>
      <c r="E29" s="37" t="s">
        <v>545</v>
      </c>
      <c r="F29" s="72" t="s">
        <v>546</v>
      </c>
      <c r="G29" s="55">
        <v>6805257.0899999999</v>
      </c>
      <c r="H29" s="55">
        <v>-3000</v>
      </c>
      <c r="I29" s="55">
        <v>6802257.0899999999</v>
      </c>
      <c r="J29" s="55">
        <v>4734887.1100000003</v>
      </c>
      <c r="K29" s="55">
        <v>1759447.95</v>
      </c>
      <c r="L29" s="55">
        <v>537691.86</v>
      </c>
      <c r="M29" s="55">
        <v>7.9046094977865602</v>
      </c>
      <c r="N29" s="55">
        <v>534205.88</v>
      </c>
    </row>
    <row r="30" spans="1:14" ht="13.8" x14ac:dyDescent="0.2">
      <c r="A30" s="37" t="s">
        <v>69</v>
      </c>
      <c r="B30" s="72" t="s">
        <v>69</v>
      </c>
      <c r="C30" s="37" t="s">
        <v>69</v>
      </c>
      <c r="D30" s="72" t="s">
        <v>69</v>
      </c>
      <c r="E30" s="37" t="s">
        <v>547</v>
      </c>
      <c r="F30" s="72" t="s">
        <v>548</v>
      </c>
      <c r="G30" s="55">
        <v>815000</v>
      </c>
      <c r="H30" s="55">
        <v>0</v>
      </c>
      <c r="I30" s="55">
        <v>815000</v>
      </c>
      <c r="J30" s="55">
        <v>339524</v>
      </c>
      <c r="K30" s="55">
        <v>320</v>
      </c>
      <c r="L30" s="55">
        <v>320</v>
      </c>
      <c r="M30" s="55">
        <v>3.9263803680980001E-2</v>
      </c>
      <c r="N30" s="55">
        <v>250</v>
      </c>
    </row>
    <row r="31" spans="1:14" ht="13.8" x14ac:dyDescent="0.2">
      <c r="A31" s="37" t="s">
        <v>69</v>
      </c>
      <c r="B31" s="72" t="s">
        <v>69</v>
      </c>
      <c r="C31" s="37" t="s">
        <v>69</v>
      </c>
      <c r="D31" s="72" t="s">
        <v>69</v>
      </c>
      <c r="E31" s="37" t="s">
        <v>549</v>
      </c>
      <c r="F31" s="72" t="s">
        <v>550</v>
      </c>
      <c r="G31" s="55">
        <v>1682671.78</v>
      </c>
      <c r="H31" s="55">
        <v>0</v>
      </c>
      <c r="I31" s="55">
        <v>1682671.78</v>
      </c>
      <c r="J31" s="55">
        <v>490443.46</v>
      </c>
      <c r="K31" s="55">
        <v>490443.46</v>
      </c>
      <c r="L31" s="55">
        <v>490443.46</v>
      </c>
      <c r="M31" s="55">
        <v>29.146709764158501</v>
      </c>
      <c r="N31" s="55">
        <v>490314.1</v>
      </c>
    </row>
    <row r="32" spans="1:14" ht="13.8" x14ac:dyDescent="0.2">
      <c r="A32" s="37" t="s">
        <v>69</v>
      </c>
      <c r="B32" s="72" t="s">
        <v>69</v>
      </c>
      <c r="C32" s="37" t="s">
        <v>69</v>
      </c>
      <c r="D32" s="72" t="s">
        <v>69</v>
      </c>
      <c r="E32" s="37" t="s">
        <v>551</v>
      </c>
      <c r="F32" s="72" t="s">
        <v>552</v>
      </c>
      <c r="G32" s="55">
        <v>2031207.76</v>
      </c>
      <c r="H32" s="55">
        <v>0</v>
      </c>
      <c r="I32" s="55">
        <v>2031207.76</v>
      </c>
      <c r="J32" s="55">
        <v>615764.30000000005</v>
      </c>
      <c r="K32" s="55">
        <v>615764.30000000005</v>
      </c>
      <c r="L32" s="55">
        <v>615764.30000000005</v>
      </c>
      <c r="M32" s="55">
        <v>30.315180560357799</v>
      </c>
      <c r="N32" s="55">
        <v>615163.19999999995</v>
      </c>
    </row>
    <row r="33" spans="1:14" ht="13.8" x14ac:dyDescent="0.2">
      <c r="A33" s="37" t="s">
        <v>69</v>
      </c>
      <c r="B33" s="72" t="s">
        <v>69</v>
      </c>
      <c r="C33" s="37" t="s">
        <v>69</v>
      </c>
      <c r="D33" s="72" t="s">
        <v>69</v>
      </c>
      <c r="E33" s="37" t="s">
        <v>553</v>
      </c>
      <c r="F33" s="72" t="s">
        <v>554</v>
      </c>
      <c r="G33" s="55">
        <v>2869215.26</v>
      </c>
      <c r="H33" s="55">
        <v>0</v>
      </c>
      <c r="I33" s="55">
        <v>2869215.26</v>
      </c>
      <c r="J33" s="55">
        <v>837246.84</v>
      </c>
      <c r="K33" s="55">
        <v>837246.84</v>
      </c>
      <c r="L33" s="55">
        <v>836746.65</v>
      </c>
      <c r="M33" s="55">
        <v>29.162909512756499</v>
      </c>
      <c r="N33" s="55">
        <v>836746.65</v>
      </c>
    </row>
    <row r="34" spans="1:14" ht="13.8" x14ac:dyDescent="0.2">
      <c r="A34" s="37" t="s">
        <v>69</v>
      </c>
      <c r="B34" s="72" t="s">
        <v>69</v>
      </c>
      <c r="C34" s="37" t="s">
        <v>69</v>
      </c>
      <c r="D34" s="72" t="s">
        <v>69</v>
      </c>
      <c r="E34" s="37" t="s">
        <v>555</v>
      </c>
      <c r="F34" s="72" t="s">
        <v>556</v>
      </c>
      <c r="G34" s="55">
        <v>1723056.09</v>
      </c>
      <c r="H34" s="55">
        <v>41746.15</v>
      </c>
      <c r="I34" s="55">
        <v>1764802.24</v>
      </c>
      <c r="J34" s="55">
        <v>558317.18000000005</v>
      </c>
      <c r="K34" s="55">
        <v>558317.18000000005</v>
      </c>
      <c r="L34" s="55">
        <v>520989.35</v>
      </c>
      <c r="M34" s="55">
        <v>29.5211179015729</v>
      </c>
      <c r="N34" s="55">
        <v>518953.17</v>
      </c>
    </row>
    <row r="35" spans="1:14" ht="13.8" x14ac:dyDescent="0.2">
      <c r="A35" s="37" t="s">
        <v>69</v>
      </c>
      <c r="B35" s="72" t="s">
        <v>69</v>
      </c>
      <c r="C35" s="37" t="s">
        <v>69</v>
      </c>
      <c r="D35" s="72" t="s">
        <v>69</v>
      </c>
      <c r="E35" s="37" t="s">
        <v>557</v>
      </c>
      <c r="F35" s="72" t="s">
        <v>558</v>
      </c>
      <c r="G35" s="55">
        <v>16336736.689999999</v>
      </c>
      <c r="H35" s="55">
        <v>32132873</v>
      </c>
      <c r="I35" s="55">
        <v>48469609.689999998</v>
      </c>
      <c r="J35" s="55">
        <v>34762435.890000001</v>
      </c>
      <c r="K35" s="55">
        <v>33070397.32</v>
      </c>
      <c r="L35" s="55">
        <v>10330764.6</v>
      </c>
      <c r="M35" s="55">
        <v>21.313900949632298</v>
      </c>
      <c r="N35" s="55">
        <v>9490021.8499999996</v>
      </c>
    </row>
    <row r="36" spans="1:14" ht="13.8" x14ac:dyDescent="0.2">
      <c r="A36" s="37" t="s">
        <v>69</v>
      </c>
      <c r="B36" s="72" t="s">
        <v>69</v>
      </c>
      <c r="C36" s="37" t="s">
        <v>69</v>
      </c>
      <c r="D36" s="72" t="s">
        <v>69</v>
      </c>
      <c r="E36" s="37" t="s">
        <v>559</v>
      </c>
      <c r="F36" s="72" t="s">
        <v>560</v>
      </c>
      <c r="G36" s="55">
        <v>50000000</v>
      </c>
      <c r="H36" s="55">
        <v>820000</v>
      </c>
      <c r="I36" s="55">
        <v>50820000</v>
      </c>
      <c r="J36" s="55">
        <v>50000000</v>
      </c>
      <c r="K36" s="55">
        <v>50000000</v>
      </c>
      <c r="L36" s="55">
        <v>25000000.02</v>
      </c>
      <c r="M36" s="55">
        <v>49.193231050767402</v>
      </c>
      <c r="N36" s="55">
        <v>25000000.02</v>
      </c>
    </row>
    <row r="37" spans="1:14" ht="13.8" x14ac:dyDescent="0.2">
      <c r="A37" s="37" t="s">
        <v>69</v>
      </c>
      <c r="B37" s="72" t="s">
        <v>69</v>
      </c>
      <c r="C37" s="37" t="s">
        <v>69</v>
      </c>
      <c r="D37" s="72" t="s">
        <v>69</v>
      </c>
      <c r="E37" s="37" t="s">
        <v>561</v>
      </c>
      <c r="F37" s="72" t="s">
        <v>562</v>
      </c>
      <c r="G37" s="55">
        <v>451787.85</v>
      </c>
      <c r="H37" s="55">
        <v>0</v>
      </c>
      <c r="I37" s="55">
        <v>451787.85</v>
      </c>
      <c r="J37" s="55">
        <v>153314.67000000001</v>
      </c>
      <c r="K37" s="55">
        <v>149970.67000000001</v>
      </c>
      <c r="L37" s="55">
        <v>139426.18</v>
      </c>
      <c r="M37" s="55">
        <v>30.8609848626961</v>
      </c>
      <c r="N37" s="55">
        <v>131397.71</v>
      </c>
    </row>
    <row r="38" spans="1:14" ht="13.8" x14ac:dyDescent="0.2">
      <c r="A38" s="37" t="s">
        <v>69</v>
      </c>
      <c r="B38" s="72" t="s">
        <v>69</v>
      </c>
      <c r="C38" s="37" t="s">
        <v>69</v>
      </c>
      <c r="D38" s="72" t="s">
        <v>69</v>
      </c>
      <c r="E38" s="37" t="s">
        <v>563</v>
      </c>
      <c r="F38" s="72" t="s">
        <v>564</v>
      </c>
      <c r="G38" s="55">
        <v>1078851.73</v>
      </c>
      <c r="H38" s="55">
        <v>-55000</v>
      </c>
      <c r="I38" s="55">
        <v>1023851.73</v>
      </c>
      <c r="J38" s="55">
        <v>473154.49</v>
      </c>
      <c r="K38" s="55">
        <v>473154.49</v>
      </c>
      <c r="L38" s="55">
        <v>333959.08</v>
      </c>
      <c r="M38" s="55">
        <v>32.617914314604903</v>
      </c>
      <c r="N38" s="55">
        <v>330253.33</v>
      </c>
    </row>
    <row r="39" spans="1:14" ht="13.8" x14ac:dyDescent="0.2">
      <c r="A39" s="37" t="s">
        <v>69</v>
      </c>
      <c r="B39" s="72" t="s">
        <v>69</v>
      </c>
      <c r="C39" s="37" t="s">
        <v>69</v>
      </c>
      <c r="D39" s="72" t="s">
        <v>69</v>
      </c>
      <c r="E39" s="41" t="s">
        <v>124</v>
      </c>
      <c r="F39" s="73" t="s">
        <v>69</v>
      </c>
      <c r="G39" s="74">
        <v>158385243.15000001</v>
      </c>
      <c r="H39" s="74">
        <v>74818464</v>
      </c>
      <c r="I39" s="74">
        <v>233203707.15000001</v>
      </c>
      <c r="J39" s="74">
        <v>149205904.72999999</v>
      </c>
      <c r="K39" s="74">
        <v>130858848.28</v>
      </c>
      <c r="L39" s="74">
        <v>55812195.310000002</v>
      </c>
      <c r="M39" s="74">
        <v>23.932807926634201</v>
      </c>
      <c r="N39" s="74">
        <v>53795881.229999997</v>
      </c>
    </row>
    <row r="40" spans="1:14" ht="13.8" x14ac:dyDescent="0.2">
      <c r="A40" s="37" t="s">
        <v>69</v>
      </c>
      <c r="B40" s="72" t="s">
        <v>69</v>
      </c>
      <c r="C40" s="37" t="s">
        <v>432</v>
      </c>
      <c r="D40" s="72" t="s">
        <v>565</v>
      </c>
      <c r="E40" s="37" t="s">
        <v>566</v>
      </c>
      <c r="F40" s="72" t="s">
        <v>567</v>
      </c>
      <c r="G40" s="55">
        <v>887899.87</v>
      </c>
      <c r="H40" s="55">
        <v>0</v>
      </c>
      <c r="I40" s="55">
        <v>887899.87</v>
      </c>
      <c r="J40" s="55">
        <v>281935.94</v>
      </c>
      <c r="K40" s="55">
        <v>173530.78</v>
      </c>
      <c r="L40" s="55">
        <v>173530.78</v>
      </c>
      <c r="M40" s="55">
        <v>19.543958261870198</v>
      </c>
      <c r="N40" s="55">
        <v>173530.78</v>
      </c>
    </row>
    <row r="41" spans="1:14" ht="13.8" x14ac:dyDescent="0.2">
      <c r="A41" s="37" t="s">
        <v>69</v>
      </c>
      <c r="B41" s="72" t="s">
        <v>69</v>
      </c>
      <c r="C41" s="37" t="s">
        <v>69</v>
      </c>
      <c r="D41" s="72" t="s">
        <v>69</v>
      </c>
      <c r="E41" s="37" t="s">
        <v>568</v>
      </c>
      <c r="F41" s="72" t="s">
        <v>569</v>
      </c>
      <c r="G41" s="55">
        <v>6678333.1799999997</v>
      </c>
      <c r="H41" s="55">
        <v>0</v>
      </c>
      <c r="I41" s="55">
        <v>6678333.1799999997</v>
      </c>
      <c r="J41" s="55">
        <v>5461489.8200000003</v>
      </c>
      <c r="K41" s="55">
        <v>1431911.78</v>
      </c>
      <c r="L41" s="55">
        <v>193113.18</v>
      </c>
      <c r="M41" s="55">
        <v>2.8916374010558101</v>
      </c>
      <c r="N41" s="55">
        <v>193113.18</v>
      </c>
    </row>
    <row r="42" spans="1:14" ht="13.8" x14ac:dyDescent="0.2">
      <c r="A42" s="37" t="s">
        <v>69</v>
      </c>
      <c r="B42" s="72" t="s">
        <v>69</v>
      </c>
      <c r="C42" s="37" t="s">
        <v>69</v>
      </c>
      <c r="D42" s="72" t="s">
        <v>69</v>
      </c>
      <c r="E42" s="41" t="s">
        <v>124</v>
      </c>
      <c r="F42" s="73" t="s">
        <v>69</v>
      </c>
      <c r="G42" s="74">
        <v>7566233.0499999998</v>
      </c>
      <c r="H42" s="74">
        <v>0</v>
      </c>
      <c r="I42" s="74">
        <v>7566233.0499999998</v>
      </c>
      <c r="J42" s="74">
        <v>5743425.7599999998</v>
      </c>
      <c r="K42" s="74">
        <v>1605442.5600000001</v>
      </c>
      <c r="L42" s="74">
        <v>366643.96</v>
      </c>
      <c r="M42" s="74">
        <v>4.84579258366883</v>
      </c>
      <c r="N42" s="74">
        <v>366643.96</v>
      </c>
    </row>
    <row r="43" spans="1:14" ht="13.8" x14ac:dyDescent="0.2">
      <c r="A43" s="37" t="s">
        <v>69</v>
      </c>
      <c r="B43" s="72" t="s">
        <v>69</v>
      </c>
      <c r="C43" s="37" t="s">
        <v>434</v>
      </c>
      <c r="D43" s="72" t="s">
        <v>570</v>
      </c>
      <c r="E43" s="37" t="s">
        <v>571</v>
      </c>
      <c r="F43" s="72" t="s">
        <v>572</v>
      </c>
      <c r="G43" s="55">
        <v>77796327.900000006</v>
      </c>
      <c r="H43" s="55">
        <v>13707154.300000001</v>
      </c>
      <c r="I43" s="55">
        <v>91503482.200000003</v>
      </c>
      <c r="J43" s="55">
        <v>40237336.280000001</v>
      </c>
      <c r="K43" s="55">
        <v>38746721.130000003</v>
      </c>
      <c r="L43" s="55">
        <v>23073534.609999999</v>
      </c>
      <c r="M43" s="55">
        <v>25.216018074118701</v>
      </c>
      <c r="N43" s="55">
        <v>22635818.809999999</v>
      </c>
    </row>
    <row r="44" spans="1:14" ht="13.8" x14ac:dyDescent="0.2">
      <c r="A44" s="37" t="s">
        <v>69</v>
      </c>
      <c r="B44" s="72" t="s">
        <v>69</v>
      </c>
      <c r="C44" s="37" t="s">
        <v>69</v>
      </c>
      <c r="D44" s="72" t="s">
        <v>69</v>
      </c>
      <c r="E44" s="37" t="s">
        <v>573</v>
      </c>
      <c r="F44" s="72" t="s">
        <v>574</v>
      </c>
      <c r="G44" s="55">
        <v>2112846</v>
      </c>
      <c r="H44" s="55">
        <v>0</v>
      </c>
      <c r="I44" s="55">
        <v>2112846</v>
      </c>
      <c r="J44" s="55">
        <v>685683.46</v>
      </c>
      <c r="K44" s="55">
        <v>685683.46</v>
      </c>
      <c r="L44" s="55">
        <v>685683.46</v>
      </c>
      <c r="M44" s="55">
        <v>32.453073248121299</v>
      </c>
      <c r="N44" s="55">
        <v>685683.46</v>
      </c>
    </row>
    <row r="45" spans="1:14" ht="13.8" x14ac:dyDescent="0.2">
      <c r="A45" s="37" t="s">
        <v>69</v>
      </c>
      <c r="B45" s="72" t="s">
        <v>69</v>
      </c>
      <c r="C45" s="37" t="s">
        <v>69</v>
      </c>
      <c r="D45" s="72" t="s">
        <v>69</v>
      </c>
      <c r="E45" s="41" t="s">
        <v>124</v>
      </c>
      <c r="F45" s="73" t="s">
        <v>69</v>
      </c>
      <c r="G45" s="74">
        <v>79909173.900000006</v>
      </c>
      <c r="H45" s="74">
        <v>13707154.300000001</v>
      </c>
      <c r="I45" s="74">
        <v>93616328.200000003</v>
      </c>
      <c r="J45" s="74">
        <v>40923019.740000002</v>
      </c>
      <c r="K45" s="74">
        <v>39432404.590000004</v>
      </c>
      <c r="L45" s="74">
        <v>23759218.07</v>
      </c>
      <c r="M45" s="74">
        <v>25.3793526480138</v>
      </c>
      <c r="N45" s="74">
        <v>23321502.27</v>
      </c>
    </row>
    <row r="46" spans="1:14" ht="13.8" x14ac:dyDescent="0.2">
      <c r="A46" s="37" t="s">
        <v>69</v>
      </c>
      <c r="B46" s="72" t="s">
        <v>69</v>
      </c>
      <c r="C46" s="96" t="s">
        <v>124</v>
      </c>
      <c r="D46" s="97" t="s">
        <v>69</v>
      </c>
      <c r="E46" s="96" t="s">
        <v>69</v>
      </c>
      <c r="F46" s="97" t="s">
        <v>69</v>
      </c>
      <c r="G46" s="98">
        <v>276016236.94</v>
      </c>
      <c r="H46" s="98">
        <v>88492491.109999999</v>
      </c>
      <c r="I46" s="98">
        <v>364508728.05000001</v>
      </c>
      <c r="J46" s="98">
        <v>224272349</v>
      </c>
      <c r="K46" s="98">
        <v>200294948.28999999</v>
      </c>
      <c r="L46" s="98">
        <v>94493405.239999995</v>
      </c>
      <c r="M46" s="98">
        <v>25.923495918879102</v>
      </c>
      <c r="N46" s="98">
        <v>83823291.640000001</v>
      </c>
    </row>
    <row r="47" spans="1:14" ht="13.8" x14ac:dyDescent="0.2">
      <c r="A47" s="37" t="s">
        <v>15</v>
      </c>
      <c r="B47" s="72" t="s">
        <v>575</v>
      </c>
      <c r="C47" s="37" t="s">
        <v>576</v>
      </c>
      <c r="D47" s="72" t="s">
        <v>577</v>
      </c>
      <c r="E47" s="37" t="s">
        <v>578</v>
      </c>
      <c r="F47" s="72" t="s">
        <v>579</v>
      </c>
      <c r="G47" s="55">
        <v>27217786.43</v>
      </c>
      <c r="H47" s="55">
        <v>4277044.78</v>
      </c>
      <c r="I47" s="55">
        <v>31494831.210000001</v>
      </c>
      <c r="J47" s="55">
        <v>14517022.1</v>
      </c>
      <c r="K47" s="55">
        <v>3774548.87</v>
      </c>
      <c r="L47" s="55">
        <v>1620524.35</v>
      </c>
      <c r="M47" s="55">
        <v>5.14536604179502</v>
      </c>
      <c r="N47" s="55">
        <v>1620243.57</v>
      </c>
    </row>
    <row r="48" spans="1:14" ht="13.8" x14ac:dyDescent="0.2">
      <c r="A48" s="37" t="s">
        <v>69</v>
      </c>
      <c r="B48" s="72" t="s">
        <v>69</v>
      </c>
      <c r="C48" s="37" t="s">
        <v>69</v>
      </c>
      <c r="D48" s="72" t="s">
        <v>69</v>
      </c>
      <c r="E48" s="37" t="s">
        <v>580</v>
      </c>
      <c r="F48" s="72" t="s">
        <v>581</v>
      </c>
      <c r="G48" s="55">
        <v>396786191.80000001</v>
      </c>
      <c r="H48" s="55">
        <v>21591174.25</v>
      </c>
      <c r="I48" s="55">
        <v>418377366.05000001</v>
      </c>
      <c r="J48" s="55">
        <v>254181194.56</v>
      </c>
      <c r="K48" s="55">
        <v>234787213.38999999</v>
      </c>
      <c r="L48" s="55">
        <v>134428742.40000001</v>
      </c>
      <c r="M48" s="55">
        <v>32.130978706896499</v>
      </c>
      <c r="N48" s="55">
        <v>116652163.84</v>
      </c>
    </row>
    <row r="49" spans="1:14" ht="13.8" x14ac:dyDescent="0.2">
      <c r="A49" s="37" t="s">
        <v>69</v>
      </c>
      <c r="B49" s="72" t="s">
        <v>69</v>
      </c>
      <c r="C49" s="37" t="s">
        <v>69</v>
      </c>
      <c r="D49" s="72" t="s">
        <v>69</v>
      </c>
      <c r="E49" s="37" t="s">
        <v>582</v>
      </c>
      <c r="F49" s="72" t="s">
        <v>583</v>
      </c>
      <c r="G49" s="55">
        <v>3637763.42</v>
      </c>
      <c r="H49" s="55">
        <v>-50000</v>
      </c>
      <c r="I49" s="55">
        <v>3587763.42</v>
      </c>
      <c r="J49" s="55">
        <v>1383963.8</v>
      </c>
      <c r="K49" s="55">
        <v>993647.8</v>
      </c>
      <c r="L49" s="55">
        <v>810090.81</v>
      </c>
      <c r="M49" s="55">
        <v>22.579270569629699</v>
      </c>
      <c r="N49" s="55">
        <v>594568.43999999994</v>
      </c>
    </row>
    <row r="50" spans="1:14" ht="13.8" x14ac:dyDescent="0.2">
      <c r="A50" s="37" t="s">
        <v>69</v>
      </c>
      <c r="B50" s="72" t="s">
        <v>69</v>
      </c>
      <c r="C50" s="37" t="s">
        <v>69</v>
      </c>
      <c r="D50" s="72" t="s">
        <v>69</v>
      </c>
      <c r="E50" s="37" t="s">
        <v>584</v>
      </c>
      <c r="F50" s="72" t="s">
        <v>585</v>
      </c>
      <c r="G50" s="55">
        <v>7259153.6399999997</v>
      </c>
      <c r="H50" s="55">
        <v>-12630.01</v>
      </c>
      <c r="I50" s="55">
        <v>7246523.6299999999</v>
      </c>
      <c r="J50" s="55">
        <v>2857740.94</v>
      </c>
      <c r="K50" s="55">
        <v>2517260.85</v>
      </c>
      <c r="L50" s="55">
        <v>1767185.64</v>
      </c>
      <c r="M50" s="55">
        <v>24.386667735188201</v>
      </c>
      <c r="N50" s="55">
        <v>1766577.99</v>
      </c>
    </row>
    <row r="51" spans="1:14" ht="13.8" x14ac:dyDescent="0.2">
      <c r="A51" s="37" t="s">
        <v>69</v>
      </c>
      <c r="B51" s="72" t="s">
        <v>69</v>
      </c>
      <c r="C51" s="37" t="s">
        <v>69</v>
      </c>
      <c r="D51" s="72" t="s">
        <v>69</v>
      </c>
      <c r="E51" s="41" t="s">
        <v>124</v>
      </c>
      <c r="F51" s="73" t="s">
        <v>69</v>
      </c>
      <c r="G51" s="74">
        <v>434900895.29000002</v>
      </c>
      <c r="H51" s="74">
        <v>25805589.02</v>
      </c>
      <c r="I51" s="74">
        <v>460706484.31</v>
      </c>
      <c r="J51" s="74">
        <v>272939921.39999998</v>
      </c>
      <c r="K51" s="74">
        <v>242072670.91</v>
      </c>
      <c r="L51" s="74">
        <v>138626543.19999999</v>
      </c>
      <c r="M51" s="74">
        <v>30.089991767235698</v>
      </c>
      <c r="N51" s="74">
        <v>120633553.84</v>
      </c>
    </row>
    <row r="52" spans="1:14" ht="13.8" x14ac:dyDescent="0.2">
      <c r="A52" s="37" t="s">
        <v>69</v>
      </c>
      <c r="B52" s="72" t="s">
        <v>69</v>
      </c>
      <c r="C52" s="37" t="s">
        <v>586</v>
      </c>
      <c r="D52" s="72" t="s">
        <v>587</v>
      </c>
      <c r="E52" s="37" t="s">
        <v>588</v>
      </c>
      <c r="F52" s="72" t="s">
        <v>589</v>
      </c>
      <c r="G52" s="55">
        <v>124005756.79000001</v>
      </c>
      <c r="H52" s="55">
        <v>28650343.829999998</v>
      </c>
      <c r="I52" s="55">
        <v>152656100.62</v>
      </c>
      <c r="J52" s="55">
        <v>63479363.890000001</v>
      </c>
      <c r="K52" s="55">
        <v>53918066.399999999</v>
      </c>
      <c r="L52" s="55">
        <v>20278377.84</v>
      </c>
      <c r="M52" s="55">
        <v>13.283699608231201</v>
      </c>
      <c r="N52" s="55">
        <v>19267973.859999999</v>
      </c>
    </row>
    <row r="53" spans="1:14" ht="13.8" x14ac:dyDescent="0.2">
      <c r="A53" s="37" t="s">
        <v>69</v>
      </c>
      <c r="B53" s="72" t="s">
        <v>69</v>
      </c>
      <c r="C53" s="37" t="s">
        <v>69</v>
      </c>
      <c r="D53" s="72" t="s">
        <v>69</v>
      </c>
      <c r="E53" s="37" t="s">
        <v>590</v>
      </c>
      <c r="F53" s="72" t="s">
        <v>425</v>
      </c>
      <c r="G53" s="55">
        <v>509745.99</v>
      </c>
      <c r="H53" s="55">
        <v>-33075.94</v>
      </c>
      <c r="I53" s="55">
        <v>476670.05</v>
      </c>
      <c r="J53" s="55">
        <v>140643.54999999999</v>
      </c>
      <c r="K53" s="55">
        <v>140643.54999999999</v>
      </c>
      <c r="L53" s="55">
        <v>109446.75</v>
      </c>
      <c r="M53" s="55">
        <v>22.9606936706009</v>
      </c>
      <c r="N53" s="55">
        <v>109392.96000000001</v>
      </c>
    </row>
    <row r="54" spans="1:14" ht="13.8" x14ac:dyDescent="0.2">
      <c r="A54" s="37" t="s">
        <v>69</v>
      </c>
      <c r="B54" s="72" t="s">
        <v>69</v>
      </c>
      <c r="C54" s="37" t="s">
        <v>69</v>
      </c>
      <c r="D54" s="72" t="s">
        <v>69</v>
      </c>
      <c r="E54" s="37" t="s">
        <v>591</v>
      </c>
      <c r="F54" s="72" t="s">
        <v>592</v>
      </c>
      <c r="G54" s="55">
        <v>7119184.0899999999</v>
      </c>
      <c r="H54" s="55">
        <v>353468.08</v>
      </c>
      <c r="I54" s="55">
        <v>7472652.1699999999</v>
      </c>
      <c r="J54" s="55">
        <v>3637174.36</v>
      </c>
      <c r="K54" s="55">
        <v>3251696.07</v>
      </c>
      <c r="L54" s="55">
        <v>1517790.89</v>
      </c>
      <c r="M54" s="55">
        <v>20.311274437386299</v>
      </c>
      <c r="N54" s="55">
        <v>1497934.32</v>
      </c>
    </row>
    <row r="55" spans="1:14" ht="13.8" x14ac:dyDescent="0.2">
      <c r="A55" s="37" t="s">
        <v>69</v>
      </c>
      <c r="B55" s="72" t="s">
        <v>69</v>
      </c>
      <c r="C55" s="37" t="s">
        <v>69</v>
      </c>
      <c r="D55" s="72" t="s">
        <v>69</v>
      </c>
      <c r="E55" s="37" t="s">
        <v>593</v>
      </c>
      <c r="F55" s="72" t="s">
        <v>594</v>
      </c>
      <c r="G55" s="55">
        <v>9184305.3499999996</v>
      </c>
      <c r="H55" s="55">
        <v>1212923.56</v>
      </c>
      <c r="I55" s="55">
        <v>10397228.91</v>
      </c>
      <c r="J55" s="55">
        <v>1795306.86</v>
      </c>
      <c r="K55" s="55">
        <v>1792201.02</v>
      </c>
      <c r="L55" s="55">
        <v>1020171.41</v>
      </c>
      <c r="M55" s="55">
        <v>9.8119548855830701</v>
      </c>
      <c r="N55" s="55">
        <v>933637.24</v>
      </c>
    </row>
    <row r="56" spans="1:14" ht="13.8" x14ac:dyDescent="0.2">
      <c r="A56" s="37" t="s">
        <v>69</v>
      </c>
      <c r="B56" s="72" t="s">
        <v>69</v>
      </c>
      <c r="C56" s="37" t="s">
        <v>69</v>
      </c>
      <c r="D56" s="72" t="s">
        <v>69</v>
      </c>
      <c r="E56" s="37" t="s">
        <v>595</v>
      </c>
      <c r="F56" s="72" t="s">
        <v>596</v>
      </c>
      <c r="G56" s="55">
        <v>1558190.69</v>
      </c>
      <c r="H56" s="55">
        <v>0</v>
      </c>
      <c r="I56" s="55">
        <v>1558190.69</v>
      </c>
      <c r="J56" s="55">
        <v>666497.87</v>
      </c>
      <c r="K56" s="55">
        <v>86497.87</v>
      </c>
      <c r="L56" s="55">
        <v>85896.78</v>
      </c>
      <c r="M56" s="55">
        <v>5.5125974344000204</v>
      </c>
      <c r="N56" s="55">
        <v>83234.78</v>
      </c>
    </row>
    <row r="57" spans="1:14" ht="13.8" x14ac:dyDescent="0.2">
      <c r="A57" s="37" t="s">
        <v>69</v>
      </c>
      <c r="B57" s="72" t="s">
        <v>69</v>
      </c>
      <c r="C57" s="37" t="s">
        <v>69</v>
      </c>
      <c r="D57" s="72" t="s">
        <v>69</v>
      </c>
      <c r="E57" s="41" t="s">
        <v>124</v>
      </c>
      <c r="F57" s="73" t="s">
        <v>69</v>
      </c>
      <c r="G57" s="74">
        <v>142377182.91</v>
      </c>
      <c r="H57" s="74">
        <v>30183659.530000001</v>
      </c>
      <c r="I57" s="74">
        <v>172560842.44</v>
      </c>
      <c r="J57" s="74">
        <v>69718986.530000001</v>
      </c>
      <c r="K57" s="74">
        <v>59189104.909999996</v>
      </c>
      <c r="L57" s="74">
        <v>23011683.670000002</v>
      </c>
      <c r="M57" s="74">
        <v>13.335402948094201</v>
      </c>
      <c r="N57" s="74">
        <v>21892173.16</v>
      </c>
    </row>
    <row r="58" spans="1:14" ht="13.8" x14ac:dyDescent="0.2">
      <c r="A58" s="37" t="s">
        <v>69</v>
      </c>
      <c r="B58" s="72" t="s">
        <v>69</v>
      </c>
      <c r="C58" s="96" t="s">
        <v>124</v>
      </c>
      <c r="D58" s="97" t="s">
        <v>69</v>
      </c>
      <c r="E58" s="96" t="s">
        <v>69</v>
      </c>
      <c r="F58" s="97" t="s">
        <v>69</v>
      </c>
      <c r="G58" s="98">
        <v>577278078.20000005</v>
      </c>
      <c r="H58" s="98">
        <v>55989248.549999997</v>
      </c>
      <c r="I58" s="98">
        <v>633267326.75</v>
      </c>
      <c r="J58" s="98">
        <v>342658907.93000001</v>
      </c>
      <c r="K58" s="98">
        <v>301261775.81999999</v>
      </c>
      <c r="L58" s="98">
        <v>161638226.87</v>
      </c>
      <c r="M58" s="98">
        <v>25.5244854806494</v>
      </c>
      <c r="N58" s="98">
        <v>142525727</v>
      </c>
    </row>
    <row r="59" spans="1:14" ht="13.8" x14ac:dyDescent="0.2">
      <c r="A59" s="37" t="s">
        <v>7</v>
      </c>
      <c r="B59" s="72" t="s">
        <v>597</v>
      </c>
      <c r="C59" s="37" t="s">
        <v>598</v>
      </c>
      <c r="D59" s="72" t="s">
        <v>439</v>
      </c>
      <c r="E59" s="37" t="s">
        <v>599</v>
      </c>
      <c r="F59" s="72" t="s">
        <v>600</v>
      </c>
      <c r="G59" s="55">
        <v>14147501.84</v>
      </c>
      <c r="H59" s="55">
        <v>-705001.84</v>
      </c>
      <c r="I59" s="55">
        <v>13442500</v>
      </c>
      <c r="J59" s="55">
        <v>7807794.3600000003</v>
      </c>
      <c r="K59" s="55">
        <v>7219111.3700000001</v>
      </c>
      <c r="L59" s="55">
        <v>4080217.72</v>
      </c>
      <c r="M59" s="55">
        <v>30.3531167565557</v>
      </c>
      <c r="N59" s="55">
        <v>3953036.8</v>
      </c>
    </row>
    <row r="60" spans="1:14" ht="13.8" x14ac:dyDescent="0.2">
      <c r="A60" s="37" t="s">
        <v>69</v>
      </c>
      <c r="B60" s="72" t="s">
        <v>69</v>
      </c>
      <c r="C60" s="37" t="s">
        <v>69</v>
      </c>
      <c r="D60" s="72" t="s">
        <v>69</v>
      </c>
      <c r="E60" s="37" t="s">
        <v>601</v>
      </c>
      <c r="F60" s="72" t="s">
        <v>602</v>
      </c>
      <c r="G60" s="55">
        <v>2097949378.71</v>
      </c>
      <c r="H60" s="55">
        <v>18454659.109999999</v>
      </c>
      <c r="I60" s="55">
        <v>2116404037.8199999</v>
      </c>
      <c r="J60" s="55">
        <v>999313248.75999999</v>
      </c>
      <c r="K60" s="55">
        <v>973523018.61000001</v>
      </c>
      <c r="L60" s="55">
        <v>840576776.62</v>
      </c>
      <c r="M60" s="55">
        <v>39.717216637227502</v>
      </c>
      <c r="N60" s="55">
        <v>801963922.07000005</v>
      </c>
    </row>
    <row r="61" spans="1:14" ht="13.8" x14ac:dyDescent="0.2">
      <c r="A61" s="37" t="s">
        <v>69</v>
      </c>
      <c r="B61" s="72" t="s">
        <v>69</v>
      </c>
      <c r="C61" s="37" t="s">
        <v>69</v>
      </c>
      <c r="D61" s="72" t="s">
        <v>69</v>
      </c>
      <c r="E61" s="37" t="s">
        <v>603</v>
      </c>
      <c r="F61" s="72" t="s">
        <v>604</v>
      </c>
      <c r="G61" s="55">
        <v>11067429.58</v>
      </c>
      <c r="H61" s="55">
        <v>0</v>
      </c>
      <c r="I61" s="55">
        <v>11067429.58</v>
      </c>
      <c r="J61" s="55">
        <v>8216907.5199999996</v>
      </c>
      <c r="K61" s="55">
        <v>7596907.5199999996</v>
      </c>
      <c r="L61" s="55">
        <v>4377013.4800000004</v>
      </c>
      <c r="M61" s="55">
        <v>39.548600227009501</v>
      </c>
      <c r="N61" s="55">
        <v>3693663.25</v>
      </c>
    </row>
    <row r="62" spans="1:14" ht="13.8" x14ac:dyDescent="0.2">
      <c r="A62" s="37" t="s">
        <v>69</v>
      </c>
      <c r="B62" s="72" t="s">
        <v>69</v>
      </c>
      <c r="C62" s="37" t="s">
        <v>69</v>
      </c>
      <c r="D62" s="72" t="s">
        <v>69</v>
      </c>
      <c r="E62" s="37" t="s">
        <v>605</v>
      </c>
      <c r="F62" s="72" t="s">
        <v>606</v>
      </c>
      <c r="G62" s="55">
        <v>64508527.130000003</v>
      </c>
      <c r="H62" s="55">
        <v>1300000</v>
      </c>
      <c r="I62" s="55">
        <v>65808527.130000003</v>
      </c>
      <c r="J62" s="55">
        <v>47670493.420000002</v>
      </c>
      <c r="K62" s="55">
        <v>46334930.850000001</v>
      </c>
      <c r="L62" s="55">
        <v>20383301.469999999</v>
      </c>
      <c r="M62" s="55">
        <v>30.973647882643299</v>
      </c>
      <c r="N62" s="55">
        <v>18985072.890000001</v>
      </c>
    </row>
    <row r="63" spans="1:14" ht="13.8" x14ac:dyDescent="0.2">
      <c r="A63" s="37" t="s">
        <v>69</v>
      </c>
      <c r="B63" s="72" t="s">
        <v>69</v>
      </c>
      <c r="C63" s="37" t="s">
        <v>69</v>
      </c>
      <c r="D63" s="72" t="s">
        <v>69</v>
      </c>
      <c r="E63" s="37" t="s">
        <v>607</v>
      </c>
      <c r="F63" s="72" t="s">
        <v>608</v>
      </c>
      <c r="G63" s="55">
        <v>3610007.35</v>
      </c>
      <c r="H63" s="55">
        <v>200000</v>
      </c>
      <c r="I63" s="55">
        <v>3810007.35</v>
      </c>
      <c r="J63" s="55">
        <v>1778987.87</v>
      </c>
      <c r="K63" s="55">
        <v>1119678.98</v>
      </c>
      <c r="L63" s="55">
        <v>654515.15</v>
      </c>
      <c r="M63" s="55">
        <v>17.178842187797901</v>
      </c>
      <c r="N63" s="55">
        <v>654515.15</v>
      </c>
    </row>
    <row r="64" spans="1:14" ht="13.8" x14ac:dyDescent="0.2">
      <c r="A64" s="37" t="s">
        <v>69</v>
      </c>
      <c r="B64" s="72" t="s">
        <v>69</v>
      </c>
      <c r="C64" s="37" t="s">
        <v>69</v>
      </c>
      <c r="D64" s="72" t="s">
        <v>69</v>
      </c>
      <c r="E64" s="37" t="s">
        <v>609</v>
      </c>
      <c r="F64" s="72" t="s">
        <v>610</v>
      </c>
      <c r="G64" s="55">
        <v>39356374.68</v>
      </c>
      <c r="H64" s="55">
        <v>602692.43000000005</v>
      </c>
      <c r="I64" s="55">
        <v>39959067.109999999</v>
      </c>
      <c r="J64" s="55">
        <v>14260685.689999999</v>
      </c>
      <c r="K64" s="55">
        <v>10942133.91</v>
      </c>
      <c r="L64" s="55">
        <v>9916887.5800000001</v>
      </c>
      <c r="M64" s="55">
        <v>24.817615367997998</v>
      </c>
      <c r="N64" s="55">
        <v>9872804.9199999999</v>
      </c>
    </row>
    <row r="65" spans="1:14" ht="13.8" x14ac:dyDescent="0.2">
      <c r="A65" s="37" t="s">
        <v>69</v>
      </c>
      <c r="B65" s="72" t="s">
        <v>69</v>
      </c>
      <c r="C65" s="37" t="s">
        <v>69</v>
      </c>
      <c r="D65" s="72" t="s">
        <v>69</v>
      </c>
      <c r="E65" s="41" t="s">
        <v>124</v>
      </c>
      <c r="F65" s="73" t="s">
        <v>69</v>
      </c>
      <c r="G65" s="74">
        <v>2230639219.29</v>
      </c>
      <c r="H65" s="74">
        <v>19852349.699999999</v>
      </c>
      <c r="I65" s="74">
        <v>2250491568.9899998</v>
      </c>
      <c r="J65" s="74">
        <v>1079048117.6199999</v>
      </c>
      <c r="K65" s="74">
        <v>1046735781.24</v>
      </c>
      <c r="L65" s="74">
        <v>879988712.01999998</v>
      </c>
      <c r="M65" s="74">
        <v>39.102066594940901</v>
      </c>
      <c r="N65" s="74">
        <v>839123015.08000004</v>
      </c>
    </row>
    <row r="66" spans="1:14" ht="13.8" x14ac:dyDescent="0.2">
      <c r="A66" s="37" t="s">
        <v>69</v>
      </c>
      <c r="B66" s="72" t="s">
        <v>69</v>
      </c>
      <c r="C66" s="37" t="s">
        <v>611</v>
      </c>
      <c r="D66" s="72" t="s">
        <v>612</v>
      </c>
      <c r="E66" s="37" t="s">
        <v>613</v>
      </c>
      <c r="F66" s="72" t="s">
        <v>614</v>
      </c>
      <c r="G66" s="55">
        <v>75962656.239999995</v>
      </c>
      <c r="H66" s="55">
        <v>28392567.850000001</v>
      </c>
      <c r="I66" s="55">
        <v>104355224.09</v>
      </c>
      <c r="J66" s="55">
        <v>50680456.640000001</v>
      </c>
      <c r="K66" s="55">
        <v>48738680</v>
      </c>
      <c r="L66" s="55">
        <v>20700386.370000001</v>
      </c>
      <c r="M66" s="55">
        <v>19.836463914970999</v>
      </c>
      <c r="N66" s="55">
        <v>17908113.789999999</v>
      </c>
    </row>
    <row r="67" spans="1:14" ht="13.8" x14ac:dyDescent="0.2">
      <c r="A67" s="37" t="s">
        <v>69</v>
      </c>
      <c r="B67" s="72" t="s">
        <v>69</v>
      </c>
      <c r="C67" s="37" t="s">
        <v>69</v>
      </c>
      <c r="D67" s="72" t="s">
        <v>69</v>
      </c>
      <c r="E67" s="37" t="s">
        <v>615</v>
      </c>
      <c r="F67" s="72" t="s">
        <v>616</v>
      </c>
      <c r="G67" s="55">
        <v>3167141.04</v>
      </c>
      <c r="H67" s="55">
        <v>55266.09</v>
      </c>
      <c r="I67" s="55">
        <v>3222407.13</v>
      </c>
      <c r="J67" s="55">
        <v>848238.45</v>
      </c>
      <c r="K67" s="55">
        <v>848238.45</v>
      </c>
      <c r="L67" s="55">
        <v>847711.17</v>
      </c>
      <c r="M67" s="55">
        <v>26.306768071233801</v>
      </c>
      <c r="N67" s="55">
        <v>847033.87</v>
      </c>
    </row>
    <row r="68" spans="1:14" ht="13.8" x14ac:dyDescent="0.2">
      <c r="A68" s="37" t="s">
        <v>69</v>
      </c>
      <c r="B68" s="72" t="s">
        <v>69</v>
      </c>
      <c r="C68" s="37" t="s">
        <v>69</v>
      </c>
      <c r="D68" s="72" t="s">
        <v>69</v>
      </c>
      <c r="E68" s="37" t="s">
        <v>617</v>
      </c>
      <c r="F68" s="72" t="s">
        <v>618</v>
      </c>
      <c r="G68" s="55">
        <v>3756362.59</v>
      </c>
      <c r="H68" s="55">
        <v>40820.699999999997</v>
      </c>
      <c r="I68" s="55">
        <v>3797183.29</v>
      </c>
      <c r="J68" s="55">
        <v>1299606.6100000001</v>
      </c>
      <c r="K68" s="55">
        <v>1299606.6100000001</v>
      </c>
      <c r="L68" s="55">
        <v>1299606.6100000001</v>
      </c>
      <c r="M68" s="55">
        <v>34.225543271049197</v>
      </c>
      <c r="N68" s="55">
        <v>1184806.6100000001</v>
      </c>
    </row>
    <row r="69" spans="1:14" ht="13.8" x14ac:dyDescent="0.2">
      <c r="A69" s="37" t="s">
        <v>69</v>
      </c>
      <c r="B69" s="72" t="s">
        <v>69</v>
      </c>
      <c r="C69" s="37" t="s">
        <v>69</v>
      </c>
      <c r="D69" s="72" t="s">
        <v>69</v>
      </c>
      <c r="E69" s="37" t="s">
        <v>619</v>
      </c>
      <c r="F69" s="72" t="s">
        <v>620</v>
      </c>
      <c r="G69" s="55">
        <v>398733042.16000003</v>
      </c>
      <c r="H69" s="55">
        <v>10748916.5</v>
      </c>
      <c r="I69" s="55">
        <v>409481958.66000003</v>
      </c>
      <c r="J69" s="55">
        <v>167806101.74000001</v>
      </c>
      <c r="K69" s="55">
        <v>152062587.59</v>
      </c>
      <c r="L69" s="55">
        <v>141599048.28999999</v>
      </c>
      <c r="M69" s="55">
        <v>34.580045663885301</v>
      </c>
      <c r="N69" s="55">
        <v>138932456.13</v>
      </c>
    </row>
    <row r="70" spans="1:14" ht="13.8" x14ac:dyDescent="0.2">
      <c r="A70" s="37" t="s">
        <v>69</v>
      </c>
      <c r="B70" s="72" t="s">
        <v>69</v>
      </c>
      <c r="C70" s="37" t="s">
        <v>69</v>
      </c>
      <c r="D70" s="72" t="s">
        <v>69</v>
      </c>
      <c r="E70" s="37" t="s">
        <v>621</v>
      </c>
      <c r="F70" s="72" t="s">
        <v>622</v>
      </c>
      <c r="G70" s="55">
        <v>464343980.56</v>
      </c>
      <c r="H70" s="55">
        <v>9749464.9499999993</v>
      </c>
      <c r="I70" s="55">
        <v>474093445.50999999</v>
      </c>
      <c r="J70" s="55">
        <v>191897861.36000001</v>
      </c>
      <c r="K70" s="55">
        <v>173877261.91999999</v>
      </c>
      <c r="L70" s="55">
        <v>167449538.00999999</v>
      </c>
      <c r="M70" s="55">
        <v>35.319943693772899</v>
      </c>
      <c r="N70" s="55">
        <v>163207337.28999999</v>
      </c>
    </row>
    <row r="71" spans="1:14" ht="13.8" x14ac:dyDescent="0.2">
      <c r="A71" s="37" t="s">
        <v>69</v>
      </c>
      <c r="B71" s="72" t="s">
        <v>69</v>
      </c>
      <c r="C71" s="37" t="s">
        <v>69</v>
      </c>
      <c r="D71" s="72" t="s">
        <v>69</v>
      </c>
      <c r="E71" s="37" t="s">
        <v>623</v>
      </c>
      <c r="F71" s="72" t="s">
        <v>624</v>
      </c>
      <c r="G71" s="55">
        <v>75832023.189999998</v>
      </c>
      <c r="H71" s="55">
        <v>1776042.13</v>
      </c>
      <c r="I71" s="55">
        <v>77608065.319999993</v>
      </c>
      <c r="J71" s="55">
        <v>31328312.649999999</v>
      </c>
      <c r="K71" s="55">
        <v>30209096.370000001</v>
      </c>
      <c r="L71" s="55">
        <v>28498984.649999999</v>
      </c>
      <c r="M71" s="55">
        <v>36.721679032315301</v>
      </c>
      <c r="N71" s="55">
        <v>28208249.140000001</v>
      </c>
    </row>
    <row r="72" spans="1:14" ht="13.8" x14ac:dyDescent="0.2">
      <c r="A72" s="37" t="s">
        <v>69</v>
      </c>
      <c r="B72" s="72" t="s">
        <v>69</v>
      </c>
      <c r="C72" s="37" t="s">
        <v>69</v>
      </c>
      <c r="D72" s="72" t="s">
        <v>69</v>
      </c>
      <c r="E72" s="37" t="s">
        <v>625</v>
      </c>
      <c r="F72" s="72" t="s">
        <v>626</v>
      </c>
      <c r="G72" s="55">
        <v>29832287.050000001</v>
      </c>
      <c r="H72" s="55">
        <v>477195.75</v>
      </c>
      <c r="I72" s="55">
        <v>30309482.800000001</v>
      </c>
      <c r="J72" s="55">
        <v>10679325.6</v>
      </c>
      <c r="K72" s="55">
        <v>10679325.6</v>
      </c>
      <c r="L72" s="55">
        <v>10672024.83</v>
      </c>
      <c r="M72" s="55">
        <v>35.210184549899402</v>
      </c>
      <c r="N72" s="55">
        <v>10575832.210000001</v>
      </c>
    </row>
    <row r="73" spans="1:14" ht="13.8" x14ac:dyDescent="0.2">
      <c r="A73" s="37" t="s">
        <v>69</v>
      </c>
      <c r="B73" s="72" t="s">
        <v>69</v>
      </c>
      <c r="C73" s="37" t="s">
        <v>69</v>
      </c>
      <c r="D73" s="72" t="s">
        <v>69</v>
      </c>
      <c r="E73" s="37" t="s">
        <v>627</v>
      </c>
      <c r="F73" s="72" t="s">
        <v>628</v>
      </c>
      <c r="G73" s="55">
        <v>12540855.939999999</v>
      </c>
      <c r="H73" s="55">
        <v>201332.01</v>
      </c>
      <c r="I73" s="55">
        <v>12742187.949999999</v>
      </c>
      <c r="J73" s="55">
        <v>5156080.04</v>
      </c>
      <c r="K73" s="55">
        <v>5156077.3600000003</v>
      </c>
      <c r="L73" s="55">
        <v>4583571.6399999997</v>
      </c>
      <c r="M73" s="55">
        <v>35.971621655447301</v>
      </c>
      <c r="N73" s="55">
        <v>4329240.95</v>
      </c>
    </row>
    <row r="74" spans="1:14" ht="13.8" x14ac:dyDescent="0.2">
      <c r="A74" s="37" t="s">
        <v>69</v>
      </c>
      <c r="B74" s="72" t="s">
        <v>69</v>
      </c>
      <c r="C74" s="37" t="s">
        <v>69</v>
      </c>
      <c r="D74" s="72" t="s">
        <v>69</v>
      </c>
      <c r="E74" s="37" t="s">
        <v>629</v>
      </c>
      <c r="F74" s="72" t="s">
        <v>630</v>
      </c>
      <c r="G74" s="55">
        <v>10990361.119999999</v>
      </c>
      <c r="H74" s="55">
        <v>8970276.5199999996</v>
      </c>
      <c r="I74" s="55">
        <v>19960637.640000001</v>
      </c>
      <c r="J74" s="55">
        <v>1544997.75</v>
      </c>
      <c r="K74" s="55">
        <v>1544997.75</v>
      </c>
      <c r="L74" s="55">
        <v>994338.12</v>
      </c>
      <c r="M74" s="55">
        <v>4.9814947695227998</v>
      </c>
      <c r="N74" s="55">
        <v>517347.89</v>
      </c>
    </row>
    <row r="75" spans="1:14" ht="13.8" x14ac:dyDescent="0.2">
      <c r="A75" s="37" t="s">
        <v>69</v>
      </c>
      <c r="B75" s="72" t="s">
        <v>69</v>
      </c>
      <c r="C75" s="37" t="s">
        <v>69</v>
      </c>
      <c r="D75" s="72" t="s">
        <v>69</v>
      </c>
      <c r="E75" s="37" t="s">
        <v>631</v>
      </c>
      <c r="F75" s="72" t="s">
        <v>632</v>
      </c>
      <c r="G75" s="55">
        <v>12685520.439999999</v>
      </c>
      <c r="H75" s="55">
        <v>406467.4</v>
      </c>
      <c r="I75" s="55">
        <v>13091987.84</v>
      </c>
      <c r="J75" s="55">
        <v>2085378.86</v>
      </c>
      <c r="K75" s="55">
        <v>2085378.86</v>
      </c>
      <c r="L75" s="55">
        <v>2071775.26</v>
      </c>
      <c r="M75" s="55">
        <v>15.824756983581199</v>
      </c>
      <c r="N75" s="55">
        <v>1686775.26</v>
      </c>
    </row>
    <row r="76" spans="1:14" ht="13.8" x14ac:dyDescent="0.2">
      <c r="A76" s="37" t="s">
        <v>69</v>
      </c>
      <c r="B76" s="72" t="s">
        <v>69</v>
      </c>
      <c r="C76" s="37" t="s">
        <v>69</v>
      </c>
      <c r="D76" s="72" t="s">
        <v>69</v>
      </c>
      <c r="E76" s="37" t="s">
        <v>633</v>
      </c>
      <c r="F76" s="72" t="s">
        <v>634</v>
      </c>
      <c r="G76" s="55">
        <v>206840833.13999999</v>
      </c>
      <c r="H76" s="55">
        <v>3343012.48</v>
      </c>
      <c r="I76" s="55">
        <v>210183845.62</v>
      </c>
      <c r="J76" s="55">
        <v>194548663.84</v>
      </c>
      <c r="K76" s="55">
        <v>194506791.18000001</v>
      </c>
      <c r="L76" s="55">
        <v>73462836.209999993</v>
      </c>
      <c r="M76" s="55">
        <v>34.9517043012033</v>
      </c>
      <c r="N76" s="55">
        <v>73447866.959999993</v>
      </c>
    </row>
    <row r="77" spans="1:14" ht="13.8" x14ac:dyDescent="0.2">
      <c r="A77" s="37" t="s">
        <v>69</v>
      </c>
      <c r="B77" s="72" t="s">
        <v>69</v>
      </c>
      <c r="C77" s="37" t="s">
        <v>69</v>
      </c>
      <c r="D77" s="72" t="s">
        <v>69</v>
      </c>
      <c r="E77" s="37" t="s">
        <v>635</v>
      </c>
      <c r="F77" s="72" t="s">
        <v>636</v>
      </c>
      <c r="G77" s="55">
        <v>753552.53</v>
      </c>
      <c r="H77" s="55">
        <v>-12174.58</v>
      </c>
      <c r="I77" s="55">
        <v>741377.95</v>
      </c>
      <c r="J77" s="55">
        <v>227386.25</v>
      </c>
      <c r="K77" s="55">
        <v>227386.25</v>
      </c>
      <c r="L77" s="55">
        <v>227208.82</v>
      </c>
      <c r="M77" s="55">
        <v>30.646827303132</v>
      </c>
      <c r="N77" s="55">
        <v>226758.82</v>
      </c>
    </row>
    <row r="78" spans="1:14" ht="13.8" x14ac:dyDescent="0.2">
      <c r="A78" s="37" t="s">
        <v>69</v>
      </c>
      <c r="B78" s="72" t="s">
        <v>69</v>
      </c>
      <c r="C78" s="37" t="s">
        <v>69</v>
      </c>
      <c r="D78" s="72" t="s">
        <v>69</v>
      </c>
      <c r="E78" s="37" t="s">
        <v>637</v>
      </c>
      <c r="F78" s="72" t="s">
        <v>638</v>
      </c>
      <c r="G78" s="55">
        <v>2027903.33</v>
      </c>
      <c r="H78" s="55">
        <v>11371.64</v>
      </c>
      <c r="I78" s="55">
        <v>2039274.97</v>
      </c>
      <c r="J78" s="55">
        <v>368033.95</v>
      </c>
      <c r="K78" s="55">
        <v>368033.95</v>
      </c>
      <c r="L78" s="55">
        <v>350755.05</v>
      </c>
      <c r="M78" s="55">
        <v>17.199987993772101</v>
      </c>
      <c r="N78" s="55">
        <v>283709.78999999998</v>
      </c>
    </row>
    <row r="79" spans="1:14" ht="13.8" x14ac:dyDescent="0.2">
      <c r="A79" s="37" t="s">
        <v>69</v>
      </c>
      <c r="B79" s="72" t="s">
        <v>69</v>
      </c>
      <c r="C79" s="37" t="s">
        <v>69</v>
      </c>
      <c r="D79" s="72" t="s">
        <v>69</v>
      </c>
      <c r="E79" s="37" t="s">
        <v>639</v>
      </c>
      <c r="F79" s="72" t="s">
        <v>640</v>
      </c>
      <c r="G79" s="55">
        <v>15475829.619999999</v>
      </c>
      <c r="H79" s="55">
        <v>45289.81</v>
      </c>
      <c r="I79" s="55">
        <v>15521119.43</v>
      </c>
      <c r="J79" s="55">
        <v>14899804.390000001</v>
      </c>
      <c r="K79" s="55">
        <v>11499600.93</v>
      </c>
      <c r="L79" s="55">
        <v>3587939.81</v>
      </c>
      <c r="M79" s="55">
        <v>23.1165015267201</v>
      </c>
      <c r="N79" s="55">
        <v>3573681.11</v>
      </c>
    </row>
    <row r="80" spans="1:14" ht="13.8" x14ac:dyDescent="0.2">
      <c r="A80" s="37" t="s">
        <v>69</v>
      </c>
      <c r="B80" s="72" t="s">
        <v>69</v>
      </c>
      <c r="C80" s="37" t="s">
        <v>69</v>
      </c>
      <c r="D80" s="72" t="s">
        <v>69</v>
      </c>
      <c r="E80" s="41" t="s">
        <v>124</v>
      </c>
      <c r="F80" s="73" t="s">
        <v>69</v>
      </c>
      <c r="G80" s="74">
        <v>1312942348.95</v>
      </c>
      <c r="H80" s="74">
        <v>64205849.25</v>
      </c>
      <c r="I80" s="74">
        <v>1377148198.2</v>
      </c>
      <c r="J80" s="74">
        <v>673370248.13</v>
      </c>
      <c r="K80" s="74">
        <v>633103062.82000005</v>
      </c>
      <c r="L80" s="74">
        <v>456345724.83999997</v>
      </c>
      <c r="M80" s="74">
        <v>33.1370091785667</v>
      </c>
      <c r="N80" s="74">
        <v>444929209.81999999</v>
      </c>
    </row>
    <row r="81" spans="1:14" ht="13.8" x14ac:dyDescent="0.2">
      <c r="A81" s="37" t="s">
        <v>69</v>
      </c>
      <c r="B81" s="72" t="s">
        <v>69</v>
      </c>
      <c r="C81" s="37" t="s">
        <v>641</v>
      </c>
      <c r="D81" s="72" t="s">
        <v>642</v>
      </c>
      <c r="E81" s="37" t="s">
        <v>643</v>
      </c>
      <c r="F81" s="72" t="s">
        <v>644</v>
      </c>
      <c r="G81" s="55">
        <v>43715670.960000001</v>
      </c>
      <c r="H81" s="55">
        <v>63953996.390000001</v>
      </c>
      <c r="I81" s="55">
        <v>107669667.34999999</v>
      </c>
      <c r="J81" s="55">
        <v>7979774.3300000001</v>
      </c>
      <c r="K81" s="55">
        <v>7979774.3300000001</v>
      </c>
      <c r="L81" s="55">
        <v>2447433.0699999998</v>
      </c>
      <c r="M81" s="55">
        <v>2.2730942987352001</v>
      </c>
      <c r="N81" s="55">
        <v>2012386.03</v>
      </c>
    </row>
    <row r="82" spans="1:14" ht="13.8" x14ac:dyDescent="0.2">
      <c r="A82" s="37" t="s">
        <v>69</v>
      </c>
      <c r="B82" s="72" t="s">
        <v>69</v>
      </c>
      <c r="C82" s="37" t="s">
        <v>69</v>
      </c>
      <c r="D82" s="72" t="s">
        <v>69</v>
      </c>
      <c r="E82" s="37" t="s">
        <v>645</v>
      </c>
      <c r="F82" s="72" t="s">
        <v>646</v>
      </c>
      <c r="G82" s="55">
        <v>11734412.050000001</v>
      </c>
      <c r="H82" s="55">
        <v>-86.3</v>
      </c>
      <c r="I82" s="55">
        <v>11734325.75</v>
      </c>
      <c r="J82" s="55">
        <v>9185760.6300000008</v>
      </c>
      <c r="K82" s="55">
        <v>9181490.6300000008</v>
      </c>
      <c r="L82" s="55">
        <v>766827.65</v>
      </c>
      <c r="M82" s="55">
        <v>6.5349101971197596</v>
      </c>
      <c r="N82" s="55">
        <v>715592.64</v>
      </c>
    </row>
    <row r="83" spans="1:14" ht="13.8" x14ac:dyDescent="0.2">
      <c r="A83" s="37" t="s">
        <v>69</v>
      </c>
      <c r="B83" s="72" t="s">
        <v>69</v>
      </c>
      <c r="C83" s="37" t="s">
        <v>69</v>
      </c>
      <c r="D83" s="72" t="s">
        <v>69</v>
      </c>
      <c r="E83" s="41" t="s">
        <v>124</v>
      </c>
      <c r="F83" s="73" t="s">
        <v>69</v>
      </c>
      <c r="G83" s="74">
        <v>55450083.009999998</v>
      </c>
      <c r="H83" s="74">
        <v>63953910.090000004</v>
      </c>
      <c r="I83" s="74">
        <v>119403993.09999999</v>
      </c>
      <c r="J83" s="74">
        <v>17165534.960000001</v>
      </c>
      <c r="K83" s="74">
        <v>17161264.960000001</v>
      </c>
      <c r="L83" s="74">
        <v>3214260.72</v>
      </c>
      <c r="M83" s="74">
        <v>2.6919206272340301</v>
      </c>
      <c r="N83" s="74">
        <v>2727978.67</v>
      </c>
    </row>
    <row r="84" spans="1:14" ht="13.8" x14ac:dyDescent="0.2">
      <c r="A84" s="37" t="s">
        <v>69</v>
      </c>
      <c r="B84" s="72" t="s">
        <v>69</v>
      </c>
      <c r="C84" s="37" t="s">
        <v>647</v>
      </c>
      <c r="D84" s="72" t="s">
        <v>648</v>
      </c>
      <c r="E84" s="37" t="s">
        <v>649</v>
      </c>
      <c r="F84" s="72" t="s">
        <v>650</v>
      </c>
      <c r="G84" s="55">
        <v>14042889.939999999</v>
      </c>
      <c r="H84" s="55">
        <v>15085980.76</v>
      </c>
      <c r="I84" s="55">
        <v>29128870.699999999</v>
      </c>
      <c r="J84" s="55">
        <v>15651954.800000001</v>
      </c>
      <c r="K84" s="55">
        <v>7339154.7999999998</v>
      </c>
      <c r="L84" s="55">
        <v>1886755.86</v>
      </c>
      <c r="M84" s="55">
        <v>6.4772708816342801</v>
      </c>
      <c r="N84" s="55">
        <v>1370668.93</v>
      </c>
    </row>
    <row r="85" spans="1:14" ht="13.8" x14ac:dyDescent="0.2">
      <c r="A85" s="37" t="s">
        <v>69</v>
      </c>
      <c r="B85" s="72" t="s">
        <v>69</v>
      </c>
      <c r="C85" s="37" t="s">
        <v>69</v>
      </c>
      <c r="D85" s="72" t="s">
        <v>69</v>
      </c>
      <c r="E85" s="37" t="s">
        <v>651</v>
      </c>
      <c r="F85" s="72" t="s">
        <v>652</v>
      </c>
      <c r="G85" s="55">
        <v>5849163</v>
      </c>
      <c r="H85" s="55">
        <v>0</v>
      </c>
      <c r="I85" s="55">
        <v>5849163</v>
      </c>
      <c r="J85" s="55">
        <v>3331514.36</v>
      </c>
      <c r="K85" s="55">
        <v>3260495.14</v>
      </c>
      <c r="L85" s="55">
        <v>1540086.53</v>
      </c>
      <c r="M85" s="55">
        <v>26.330032690147299</v>
      </c>
      <c r="N85" s="55">
        <v>1480260.82</v>
      </c>
    </row>
    <row r="86" spans="1:14" ht="13.8" x14ac:dyDescent="0.2">
      <c r="A86" s="37" t="s">
        <v>69</v>
      </c>
      <c r="B86" s="72" t="s">
        <v>69</v>
      </c>
      <c r="C86" s="37" t="s">
        <v>69</v>
      </c>
      <c r="D86" s="72" t="s">
        <v>69</v>
      </c>
      <c r="E86" s="37" t="s">
        <v>653</v>
      </c>
      <c r="F86" s="72" t="s">
        <v>654</v>
      </c>
      <c r="G86" s="55">
        <v>2827759.99</v>
      </c>
      <c r="H86" s="55">
        <v>-10000</v>
      </c>
      <c r="I86" s="55">
        <v>2817759.99</v>
      </c>
      <c r="J86" s="55">
        <v>1370781.37</v>
      </c>
      <c r="K86" s="55">
        <v>1252135.1100000001</v>
      </c>
      <c r="L86" s="55">
        <v>628019.04</v>
      </c>
      <c r="M86" s="55">
        <v>22.2878826524895</v>
      </c>
      <c r="N86" s="55">
        <v>624448.18000000005</v>
      </c>
    </row>
    <row r="87" spans="1:14" ht="13.8" x14ac:dyDescent="0.2">
      <c r="A87" s="37" t="s">
        <v>69</v>
      </c>
      <c r="B87" s="72" t="s">
        <v>69</v>
      </c>
      <c r="C87" s="37" t="s">
        <v>69</v>
      </c>
      <c r="D87" s="72" t="s">
        <v>69</v>
      </c>
      <c r="E87" s="41" t="s">
        <v>124</v>
      </c>
      <c r="F87" s="73" t="s">
        <v>69</v>
      </c>
      <c r="G87" s="74">
        <v>22719812.93</v>
      </c>
      <c r="H87" s="74">
        <v>15075980.76</v>
      </c>
      <c r="I87" s="74">
        <v>37795793.689999998</v>
      </c>
      <c r="J87" s="74">
        <v>20354250.530000001</v>
      </c>
      <c r="K87" s="74">
        <v>11851785.050000001</v>
      </c>
      <c r="L87" s="74">
        <v>4054861.43</v>
      </c>
      <c r="M87" s="74">
        <v>10.7283404689364</v>
      </c>
      <c r="N87" s="74">
        <v>3475377.93</v>
      </c>
    </row>
    <row r="88" spans="1:14" ht="13.8" x14ac:dyDescent="0.2">
      <c r="A88" s="37" t="s">
        <v>69</v>
      </c>
      <c r="B88" s="72" t="s">
        <v>69</v>
      </c>
      <c r="C88" s="37" t="s">
        <v>655</v>
      </c>
      <c r="D88" s="72" t="s">
        <v>656</v>
      </c>
      <c r="E88" s="37" t="s">
        <v>657</v>
      </c>
      <c r="F88" s="72" t="s">
        <v>658</v>
      </c>
      <c r="G88" s="55">
        <v>12386528.51</v>
      </c>
      <c r="H88" s="55">
        <v>605092.14</v>
      </c>
      <c r="I88" s="55">
        <v>12991620.65</v>
      </c>
      <c r="J88" s="55">
        <v>5606013.8700000001</v>
      </c>
      <c r="K88" s="55">
        <v>5597619.5899999999</v>
      </c>
      <c r="L88" s="55">
        <v>3684697.59</v>
      </c>
      <c r="M88" s="55">
        <v>28.3621088489834</v>
      </c>
      <c r="N88" s="55">
        <v>3524620.62</v>
      </c>
    </row>
    <row r="89" spans="1:14" ht="13.8" x14ac:dyDescent="0.2">
      <c r="A89" s="37" t="s">
        <v>69</v>
      </c>
      <c r="B89" s="72" t="s">
        <v>69</v>
      </c>
      <c r="C89" s="37" t="s">
        <v>69</v>
      </c>
      <c r="D89" s="72" t="s">
        <v>69</v>
      </c>
      <c r="E89" s="37" t="s">
        <v>659</v>
      </c>
      <c r="F89" s="72" t="s">
        <v>660</v>
      </c>
      <c r="G89" s="55">
        <v>687352.93</v>
      </c>
      <c r="H89" s="55">
        <v>3848.95</v>
      </c>
      <c r="I89" s="55">
        <v>691201.88</v>
      </c>
      <c r="J89" s="55">
        <v>258227.25</v>
      </c>
      <c r="K89" s="55">
        <v>258227.25</v>
      </c>
      <c r="L89" s="55">
        <v>175098.75</v>
      </c>
      <c r="M89" s="55">
        <v>25.332504882654501</v>
      </c>
      <c r="N89" s="55">
        <v>169098.75</v>
      </c>
    </row>
    <row r="90" spans="1:14" ht="13.8" x14ac:dyDescent="0.2">
      <c r="A90" s="37" t="s">
        <v>69</v>
      </c>
      <c r="B90" s="72" t="s">
        <v>69</v>
      </c>
      <c r="C90" s="37" t="s">
        <v>69</v>
      </c>
      <c r="D90" s="72" t="s">
        <v>69</v>
      </c>
      <c r="E90" s="37" t="s">
        <v>661</v>
      </c>
      <c r="F90" s="72" t="s">
        <v>662</v>
      </c>
      <c r="G90" s="55">
        <v>8317189.5599999996</v>
      </c>
      <c r="H90" s="55">
        <v>1260177.74</v>
      </c>
      <c r="I90" s="55">
        <v>9577367.3000000007</v>
      </c>
      <c r="J90" s="55">
        <v>2159706.31</v>
      </c>
      <c r="K90" s="55">
        <v>2016575.11</v>
      </c>
      <c r="L90" s="55">
        <v>752609.92</v>
      </c>
      <c r="M90" s="55">
        <v>7.8582129767540598</v>
      </c>
      <c r="N90" s="55">
        <v>625511.87</v>
      </c>
    </row>
    <row r="91" spans="1:14" ht="13.8" x14ac:dyDescent="0.2">
      <c r="A91" s="37" t="s">
        <v>69</v>
      </c>
      <c r="B91" s="72" t="s">
        <v>69</v>
      </c>
      <c r="C91" s="37" t="s">
        <v>69</v>
      </c>
      <c r="D91" s="72" t="s">
        <v>69</v>
      </c>
      <c r="E91" s="37" t="s">
        <v>663</v>
      </c>
      <c r="F91" s="72" t="s">
        <v>664</v>
      </c>
      <c r="G91" s="55">
        <v>5993799.2199999997</v>
      </c>
      <c r="H91" s="55">
        <v>961375.86</v>
      </c>
      <c r="I91" s="55">
        <v>6955175.0800000001</v>
      </c>
      <c r="J91" s="55">
        <v>1001335.8</v>
      </c>
      <c r="K91" s="55">
        <v>405611.21</v>
      </c>
      <c r="L91" s="55">
        <v>366755.33</v>
      </c>
      <c r="M91" s="55">
        <v>5.2731286528591603</v>
      </c>
      <c r="N91" s="55">
        <v>332359.48</v>
      </c>
    </row>
    <row r="92" spans="1:14" ht="13.8" x14ac:dyDescent="0.2">
      <c r="A92" s="37" t="s">
        <v>69</v>
      </c>
      <c r="B92" s="72" t="s">
        <v>69</v>
      </c>
      <c r="C92" s="37" t="s">
        <v>69</v>
      </c>
      <c r="D92" s="72" t="s">
        <v>69</v>
      </c>
      <c r="E92" s="37" t="s">
        <v>665</v>
      </c>
      <c r="F92" s="72" t="s">
        <v>666</v>
      </c>
      <c r="G92" s="55">
        <v>7772614.2300000004</v>
      </c>
      <c r="H92" s="55">
        <v>136813.12</v>
      </c>
      <c r="I92" s="55">
        <v>7909427.3499999996</v>
      </c>
      <c r="J92" s="55">
        <v>2209940.39</v>
      </c>
      <c r="K92" s="55">
        <v>1404757.64</v>
      </c>
      <c r="L92" s="55">
        <v>1047876.15</v>
      </c>
      <c r="M92" s="55">
        <v>13.2484452240401</v>
      </c>
      <c r="N92" s="55">
        <v>1038481.7</v>
      </c>
    </row>
    <row r="93" spans="1:14" ht="13.8" x14ac:dyDescent="0.2">
      <c r="A93" s="37" t="s">
        <v>69</v>
      </c>
      <c r="B93" s="72" t="s">
        <v>69</v>
      </c>
      <c r="C93" s="37" t="s">
        <v>69</v>
      </c>
      <c r="D93" s="72" t="s">
        <v>69</v>
      </c>
      <c r="E93" s="41" t="s">
        <v>124</v>
      </c>
      <c r="F93" s="73" t="s">
        <v>69</v>
      </c>
      <c r="G93" s="74">
        <v>35157484.450000003</v>
      </c>
      <c r="H93" s="74">
        <v>2967307.81</v>
      </c>
      <c r="I93" s="74">
        <v>38124792.259999998</v>
      </c>
      <c r="J93" s="74">
        <v>11235223.619999999</v>
      </c>
      <c r="K93" s="74">
        <v>9682790.8000000007</v>
      </c>
      <c r="L93" s="74">
        <v>6027037.7400000002</v>
      </c>
      <c r="M93" s="74">
        <v>15.808709720691301</v>
      </c>
      <c r="N93" s="74">
        <v>5690072.4199999999</v>
      </c>
    </row>
    <row r="94" spans="1:14" ht="13.8" x14ac:dyDescent="0.2">
      <c r="A94" s="37" t="s">
        <v>69</v>
      </c>
      <c r="B94" s="72" t="s">
        <v>69</v>
      </c>
      <c r="C94" s="37" t="s">
        <v>667</v>
      </c>
      <c r="D94" s="72" t="s">
        <v>668</v>
      </c>
      <c r="E94" s="37" t="s">
        <v>669</v>
      </c>
      <c r="F94" s="72" t="s">
        <v>670</v>
      </c>
      <c r="G94" s="55">
        <v>12000</v>
      </c>
      <c r="H94" s="55">
        <v>0</v>
      </c>
      <c r="I94" s="55">
        <v>12000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ht="13.8" x14ac:dyDescent="0.2">
      <c r="A95" s="37" t="s">
        <v>69</v>
      </c>
      <c r="B95" s="72" t="s">
        <v>69</v>
      </c>
      <c r="C95" s="37" t="s">
        <v>69</v>
      </c>
      <c r="D95" s="72" t="s">
        <v>69</v>
      </c>
      <c r="E95" s="41" t="s">
        <v>124</v>
      </c>
      <c r="F95" s="73" t="s">
        <v>69</v>
      </c>
      <c r="G95" s="74">
        <v>12000</v>
      </c>
      <c r="H95" s="74">
        <v>0</v>
      </c>
      <c r="I95" s="74">
        <v>12000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</row>
    <row r="96" spans="1:14" ht="13.8" x14ac:dyDescent="0.2">
      <c r="A96" s="37" t="s">
        <v>69</v>
      </c>
      <c r="B96" s="72" t="s">
        <v>69</v>
      </c>
      <c r="C96" s="96" t="s">
        <v>124</v>
      </c>
      <c r="D96" s="97" t="s">
        <v>69</v>
      </c>
      <c r="E96" s="96" t="s">
        <v>69</v>
      </c>
      <c r="F96" s="97" t="s">
        <v>69</v>
      </c>
      <c r="G96" s="98">
        <v>3656920948.6300001</v>
      </c>
      <c r="H96" s="98">
        <v>166055397.61000001</v>
      </c>
      <c r="I96" s="98">
        <v>3822976346.2399998</v>
      </c>
      <c r="J96" s="98">
        <v>1801173374.8599999</v>
      </c>
      <c r="K96" s="98">
        <v>1718534684.8699999</v>
      </c>
      <c r="L96" s="98">
        <v>1349630596.75</v>
      </c>
      <c r="M96" s="98">
        <v>35.303137516856403</v>
      </c>
      <c r="N96" s="98">
        <v>1295945653.9200001</v>
      </c>
    </row>
    <row r="97" spans="1:14" ht="13.8" x14ac:dyDescent="0.2">
      <c r="A97" s="37" t="s">
        <v>17</v>
      </c>
      <c r="B97" s="72" t="s">
        <v>671</v>
      </c>
      <c r="C97" s="37" t="s">
        <v>450</v>
      </c>
      <c r="D97" s="72" t="s">
        <v>672</v>
      </c>
      <c r="E97" s="37" t="s">
        <v>673</v>
      </c>
      <c r="F97" s="72" t="s">
        <v>674</v>
      </c>
      <c r="G97" s="55">
        <v>7968250.8700000001</v>
      </c>
      <c r="H97" s="55">
        <v>-1313203.3799999999</v>
      </c>
      <c r="I97" s="55">
        <v>6655047.4900000002</v>
      </c>
      <c r="J97" s="55">
        <v>3161301.85</v>
      </c>
      <c r="K97" s="55">
        <v>3161301.85</v>
      </c>
      <c r="L97" s="55">
        <v>1829978.43</v>
      </c>
      <c r="M97" s="55">
        <v>27.497601373239799</v>
      </c>
      <c r="N97" s="55">
        <v>1195360.6000000001</v>
      </c>
    </row>
    <row r="98" spans="1:14" ht="13.8" x14ac:dyDescent="0.2">
      <c r="A98" s="37" t="s">
        <v>69</v>
      </c>
      <c r="B98" s="72" t="s">
        <v>69</v>
      </c>
      <c r="C98" s="37" t="s">
        <v>69</v>
      </c>
      <c r="D98" s="72" t="s">
        <v>69</v>
      </c>
      <c r="E98" s="37" t="s">
        <v>675</v>
      </c>
      <c r="F98" s="72" t="s">
        <v>676</v>
      </c>
      <c r="G98" s="55">
        <v>79009044</v>
      </c>
      <c r="H98" s="55">
        <v>9391549.2200000007</v>
      </c>
      <c r="I98" s="55">
        <v>88400593.219999999</v>
      </c>
      <c r="J98" s="55">
        <v>81218146.870000005</v>
      </c>
      <c r="K98" s="55">
        <v>76590356.790000007</v>
      </c>
      <c r="L98" s="55">
        <v>25777614.469999999</v>
      </c>
      <c r="M98" s="55">
        <v>29.1600016821697</v>
      </c>
      <c r="N98" s="55">
        <v>20275627.739999998</v>
      </c>
    </row>
    <row r="99" spans="1:14" ht="13.8" x14ac:dyDescent="0.2">
      <c r="A99" s="37" t="s">
        <v>69</v>
      </c>
      <c r="B99" s="72" t="s">
        <v>69</v>
      </c>
      <c r="C99" s="37" t="s">
        <v>69</v>
      </c>
      <c r="D99" s="72" t="s">
        <v>69</v>
      </c>
      <c r="E99" s="37" t="s">
        <v>677</v>
      </c>
      <c r="F99" s="72" t="s">
        <v>678</v>
      </c>
      <c r="G99" s="55">
        <v>74518283.010000005</v>
      </c>
      <c r="H99" s="55">
        <v>266332.03999999998</v>
      </c>
      <c r="I99" s="55">
        <v>74784615.049999997</v>
      </c>
      <c r="J99" s="55">
        <v>59188392.479999997</v>
      </c>
      <c r="K99" s="55">
        <v>52414334.619999997</v>
      </c>
      <c r="L99" s="55">
        <v>28412047.420000002</v>
      </c>
      <c r="M99" s="55">
        <v>37.991834819239301</v>
      </c>
      <c r="N99" s="55">
        <v>26105211.390000001</v>
      </c>
    </row>
    <row r="100" spans="1:14" ht="13.8" x14ac:dyDescent="0.2">
      <c r="A100" s="37" t="s">
        <v>69</v>
      </c>
      <c r="B100" s="72" t="s">
        <v>69</v>
      </c>
      <c r="C100" s="37" t="s">
        <v>69</v>
      </c>
      <c r="D100" s="72" t="s">
        <v>69</v>
      </c>
      <c r="E100" s="37" t="s">
        <v>679</v>
      </c>
      <c r="F100" s="72" t="s">
        <v>680</v>
      </c>
      <c r="G100" s="55">
        <v>23443852.899999999</v>
      </c>
      <c r="H100" s="55">
        <v>34387609.520000003</v>
      </c>
      <c r="I100" s="55">
        <v>57831462.420000002</v>
      </c>
      <c r="J100" s="55">
        <v>9769043.1699999999</v>
      </c>
      <c r="K100" s="55">
        <v>5154329.4800000004</v>
      </c>
      <c r="L100" s="55">
        <v>3575477.72</v>
      </c>
      <c r="M100" s="55">
        <v>6.1825822318535799</v>
      </c>
      <c r="N100" s="55">
        <v>2495374.2599999998</v>
      </c>
    </row>
    <row r="101" spans="1:14" ht="13.8" x14ac:dyDescent="0.2">
      <c r="A101" s="37" t="s">
        <v>69</v>
      </c>
      <c r="B101" s="72" t="s">
        <v>69</v>
      </c>
      <c r="C101" s="37" t="s">
        <v>69</v>
      </c>
      <c r="D101" s="72" t="s">
        <v>69</v>
      </c>
      <c r="E101" s="41" t="s">
        <v>124</v>
      </c>
      <c r="F101" s="73" t="s">
        <v>69</v>
      </c>
      <c r="G101" s="74">
        <v>184939430.78</v>
      </c>
      <c r="H101" s="74">
        <v>42732287.399999999</v>
      </c>
      <c r="I101" s="74">
        <v>227671718.18000001</v>
      </c>
      <c r="J101" s="74">
        <v>153336884.37</v>
      </c>
      <c r="K101" s="74">
        <v>137320322.74000001</v>
      </c>
      <c r="L101" s="74">
        <v>59595118.039999999</v>
      </c>
      <c r="M101" s="74">
        <v>26.175898577302998</v>
      </c>
      <c r="N101" s="74">
        <v>50071573.990000002</v>
      </c>
    </row>
    <row r="102" spans="1:14" ht="13.8" x14ac:dyDescent="0.2">
      <c r="A102" s="37" t="s">
        <v>69</v>
      </c>
      <c r="B102" s="72" t="s">
        <v>69</v>
      </c>
      <c r="C102" s="37" t="s">
        <v>454</v>
      </c>
      <c r="D102" s="72" t="s">
        <v>681</v>
      </c>
      <c r="E102" s="37" t="s">
        <v>682</v>
      </c>
      <c r="F102" s="72" t="s">
        <v>683</v>
      </c>
      <c r="G102" s="55">
        <v>98281098.030000001</v>
      </c>
      <c r="H102" s="55">
        <v>10798144.51</v>
      </c>
      <c r="I102" s="55">
        <v>109079242.54000001</v>
      </c>
      <c r="J102" s="55">
        <v>42680486.710000001</v>
      </c>
      <c r="K102" s="55">
        <v>38081481.689999998</v>
      </c>
      <c r="L102" s="55">
        <v>14667287.1</v>
      </c>
      <c r="M102" s="55">
        <v>13.446451183983401</v>
      </c>
      <c r="N102" s="55">
        <v>13810341.65</v>
      </c>
    </row>
    <row r="103" spans="1:14" ht="13.8" x14ac:dyDescent="0.2">
      <c r="A103" s="37" t="s">
        <v>69</v>
      </c>
      <c r="B103" s="72" t="s">
        <v>69</v>
      </c>
      <c r="C103" s="37" t="s">
        <v>69</v>
      </c>
      <c r="D103" s="72" t="s">
        <v>69</v>
      </c>
      <c r="E103" s="37" t="s">
        <v>684</v>
      </c>
      <c r="F103" s="72" t="s">
        <v>685</v>
      </c>
      <c r="G103" s="55">
        <v>54365379.780000001</v>
      </c>
      <c r="H103" s="55">
        <v>14088506.710000001</v>
      </c>
      <c r="I103" s="55">
        <v>68453886.489999995</v>
      </c>
      <c r="J103" s="55">
        <v>34504068.689999998</v>
      </c>
      <c r="K103" s="55">
        <v>32949598.649999999</v>
      </c>
      <c r="L103" s="55">
        <v>6909438.1699999999</v>
      </c>
      <c r="M103" s="55">
        <v>10.093565938011899</v>
      </c>
      <c r="N103" s="55">
        <v>1466723.09</v>
      </c>
    </row>
    <row r="104" spans="1:14" ht="13.8" x14ac:dyDescent="0.2">
      <c r="A104" s="37" t="s">
        <v>69</v>
      </c>
      <c r="B104" s="72" t="s">
        <v>69</v>
      </c>
      <c r="C104" s="37" t="s">
        <v>69</v>
      </c>
      <c r="D104" s="72" t="s">
        <v>69</v>
      </c>
      <c r="E104" s="37" t="s">
        <v>686</v>
      </c>
      <c r="F104" s="72" t="s">
        <v>687</v>
      </c>
      <c r="G104" s="55">
        <v>19740230.370000001</v>
      </c>
      <c r="H104" s="55">
        <v>20384678.280000001</v>
      </c>
      <c r="I104" s="55">
        <v>40124908.649999999</v>
      </c>
      <c r="J104" s="55">
        <v>11073252.73</v>
      </c>
      <c r="K104" s="55">
        <v>8963553.6099999994</v>
      </c>
      <c r="L104" s="55">
        <v>1411927.32</v>
      </c>
      <c r="M104" s="55">
        <v>3.5188299924017401</v>
      </c>
      <c r="N104" s="55">
        <v>1184465.6299999999</v>
      </c>
    </row>
    <row r="105" spans="1:14" ht="13.8" x14ac:dyDescent="0.2">
      <c r="A105" s="37" t="s">
        <v>69</v>
      </c>
      <c r="B105" s="72" t="s">
        <v>69</v>
      </c>
      <c r="C105" s="37" t="s">
        <v>69</v>
      </c>
      <c r="D105" s="72" t="s">
        <v>69</v>
      </c>
      <c r="E105" s="41" t="s">
        <v>124</v>
      </c>
      <c r="F105" s="73" t="s">
        <v>69</v>
      </c>
      <c r="G105" s="74">
        <v>172386708.18000001</v>
      </c>
      <c r="H105" s="74">
        <v>45271329.5</v>
      </c>
      <c r="I105" s="74">
        <v>217658037.68000001</v>
      </c>
      <c r="J105" s="74">
        <v>88257808.129999995</v>
      </c>
      <c r="K105" s="74">
        <v>79994633.950000003</v>
      </c>
      <c r="L105" s="74">
        <v>22988652.59</v>
      </c>
      <c r="M105" s="74">
        <v>10.5618211185924</v>
      </c>
      <c r="N105" s="74">
        <v>16461530.369999999</v>
      </c>
    </row>
    <row r="106" spans="1:14" ht="13.8" x14ac:dyDescent="0.2">
      <c r="A106" s="37" t="s">
        <v>69</v>
      </c>
      <c r="B106" s="72" t="s">
        <v>69</v>
      </c>
      <c r="C106" s="37" t="s">
        <v>456</v>
      </c>
      <c r="D106" s="72" t="s">
        <v>688</v>
      </c>
      <c r="E106" s="37" t="s">
        <v>689</v>
      </c>
      <c r="F106" s="72" t="s">
        <v>690</v>
      </c>
      <c r="G106" s="55">
        <v>3529541.91</v>
      </c>
      <c r="H106" s="55">
        <v>-377099.37</v>
      </c>
      <c r="I106" s="55">
        <v>3152442.54</v>
      </c>
      <c r="J106" s="55">
        <v>1657896.81</v>
      </c>
      <c r="K106" s="55">
        <v>1657033.33</v>
      </c>
      <c r="L106" s="55">
        <v>1055278.95</v>
      </c>
      <c r="M106" s="55">
        <v>33.474962243086601</v>
      </c>
      <c r="N106" s="55">
        <v>635120.57999999996</v>
      </c>
    </row>
    <row r="107" spans="1:14" ht="13.8" x14ac:dyDescent="0.2">
      <c r="A107" s="37" t="s">
        <v>69</v>
      </c>
      <c r="B107" s="72" t="s">
        <v>69</v>
      </c>
      <c r="C107" s="37" t="s">
        <v>69</v>
      </c>
      <c r="D107" s="72" t="s">
        <v>69</v>
      </c>
      <c r="E107" s="37" t="s">
        <v>691</v>
      </c>
      <c r="F107" s="72" t="s">
        <v>692</v>
      </c>
      <c r="G107" s="55">
        <v>16920085.34</v>
      </c>
      <c r="H107" s="55">
        <v>1533754.77</v>
      </c>
      <c r="I107" s="55">
        <v>18453840.109999999</v>
      </c>
      <c r="J107" s="55">
        <v>6682474.1699999999</v>
      </c>
      <c r="K107" s="55">
        <v>6682474.1699999999</v>
      </c>
      <c r="L107" s="55">
        <v>5866127.5</v>
      </c>
      <c r="M107" s="55">
        <v>31.788112745277299</v>
      </c>
      <c r="N107" s="55">
        <v>5152627.5</v>
      </c>
    </row>
    <row r="108" spans="1:14" ht="13.8" x14ac:dyDescent="0.2">
      <c r="A108" s="37" t="s">
        <v>69</v>
      </c>
      <c r="B108" s="72" t="s">
        <v>69</v>
      </c>
      <c r="C108" s="37" t="s">
        <v>69</v>
      </c>
      <c r="D108" s="72" t="s">
        <v>69</v>
      </c>
      <c r="E108" s="37" t="s">
        <v>693</v>
      </c>
      <c r="F108" s="72" t="s">
        <v>694</v>
      </c>
      <c r="G108" s="55">
        <v>4650000</v>
      </c>
      <c r="H108" s="55">
        <v>700000</v>
      </c>
      <c r="I108" s="55">
        <v>5350000</v>
      </c>
      <c r="J108" s="55">
        <v>4650000</v>
      </c>
      <c r="K108" s="55">
        <v>4650000</v>
      </c>
      <c r="L108" s="55">
        <v>2520833.38</v>
      </c>
      <c r="M108" s="55">
        <v>47.118380934579399</v>
      </c>
      <c r="N108" s="55">
        <v>0</v>
      </c>
    </row>
    <row r="109" spans="1:14" ht="13.8" x14ac:dyDescent="0.2">
      <c r="A109" s="37" t="s">
        <v>69</v>
      </c>
      <c r="B109" s="72" t="s">
        <v>69</v>
      </c>
      <c r="C109" s="37" t="s">
        <v>69</v>
      </c>
      <c r="D109" s="72" t="s">
        <v>69</v>
      </c>
      <c r="E109" s="37" t="s">
        <v>695</v>
      </c>
      <c r="F109" s="72" t="s">
        <v>696</v>
      </c>
      <c r="G109" s="55">
        <v>30920775.809999999</v>
      </c>
      <c r="H109" s="55">
        <v>3210000</v>
      </c>
      <c r="I109" s="55">
        <v>34130775.810000002</v>
      </c>
      <c r="J109" s="55">
        <v>21568704.350000001</v>
      </c>
      <c r="K109" s="55">
        <v>20840872.129999999</v>
      </c>
      <c r="L109" s="55">
        <v>2633246.89</v>
      </c>
      <c r="M109" s="55">
        <v>7.7151685758882804</v>
      </c>
      <c r="N109" s="55">
        <v>362413.54</v>
      </c>
    </row>
    <row r="110" spans="1:14" ht="13.8" x14ac:dyDescent="0.2">
      <c r="A110" s="37" t="s">
        <v>69</v>
      </c>
      <c r="B110" s="72" t="s">
        <v>69</v>
      </c>
      <c r="C110" s="37" t="s">
        <v>69</v>
      </c>
      <c r="D110" s="72" t="s">
        <v>69</v>
      </c>
      <c r="E110" s="37" t="s">
        <v>697</v>
      </c>
      <c r="F110" s="72" t="s">
        <v>698</v>
      </c>
      <c r="G110" s="55">
        <v>12824452.130000001</v>
      </c>
      <c r="H110" s="55">
        <v>1834854.91</v>
      </c>
      <c r="I110" s="55">
        <v>14659307.039999999</v>
      </c>
      <c r="J110" s="55">
        <v>10093383.75</v>
      </c>
      <c r="K110" s="55">
        <v>9898334.1199999992</v>
      </c>
      <c r="L110" s="55">
        <v>756953.04</v>
      </c>
      <c r="M110" s="55">
        <v>5.1636345287983003</v>
      </c>
      <c r="N110" s="55">
        <v>634185.23</v>
      </c>
    </row>
    <row r="111" spans="1:14" ht="13.8" x14ac:dyDescent="0.2">
      <c r="A111" s="37" t="s">
        <v>69</v>
      </c>
      <c r="B111" s="72" t="s">
        <v>69</v>
      </c>
      <c r="C111" s="37" t="s">
        <v>69</v>
      </c>
      <c r="D111" s="72" t="s">
        <v>69</v>
      </c>
      <c r="E111" s="37" t="s">
        <v>699</v>
      </c>
      <c r="F111" s="72" t="s">
        <v>700</v>
      </c>
      <c r="G111" s="55">
        <v>12267154.470000001</v>
      </c>
      <c r="H111" s="55">
        <v>794394.97</v>
      </c>
      <c r="I111" s="55">
        <v>13061549.439999999</v>
      </c>
      <c r="J111" s="55">
        <v>1661603.56</v>
      </c>
      <c r="K111" s="55">
        <v>1632485.01</v>
      </c>
      <c r="L111" s="55">
        <v>1188536.2</v>
      </c>
      <c r="M111" s="55">
        <v>9.0995038946925995</v>
      </c>
      <c r="N111" s="55">
        <v>1019673.71</v>
      </c>
    </row>
    <row r="112" spans="1:14" ht="13.8" x14ac:dyDescent="0.2">
      <c r="A112" s="37" t="s">
        <v>69</v>
      </c>
      <c r="B112" s="72" t="s">
        <v>69</v>
      </c>
      <c r="C112" s="37" t="s">
        <v>69</v>
      </c>
      <c r="D112" s="72" t="s">
        <v>69</v>
      </c>
      <c r="E112" s="37" t="s">
        <v>701</v>
      </c>
      <c r="F112" s="72" t="s">
        <v>702</v>
      </c>
      <c r="G112" s="55">
        <v>9712970.8800000008</v>
      </c>
      <c r="H112" s="55">
        <v>0</v>
      </c>
      <c r="I112" s="55">
        <v>9712970.8800000008</v>
      </c>
      <c r="J112" s="55">
        <v>6845020.0800000001</v>
      </c>
      <c r="K112" s="55">
        <v>6781046.2300000004</v>
      </c>
      <c r="L112" s="55">
        <v>785508.82</v>
      </c>
      <c r="M112" s="55">
        <v>8.0872148151647707</v>
      </c>
      <c r="N112" s="55">
        <v>703554.6</v>
      </c>
    </row>
    <row r="113" spans="1:14" ht="13.8" x14ac:dyDescent="0.2">
      <c r="A113" s="37" t="s">
        <v>69</v>
      </c>
      <c r="B113" s="72" t="s">
        <v>69</v>
      </c>
      <c r="C113" s="37" t="s">
        <v>69</v>
      </c>
      <c r="D113" s="72" t="s">
        <v>69</v>
      </c>
      <c r="E113" s="41" t="s">
        <v>124</v>
      </c>
      <c r="F113" s="73" t="s">
        <v>69</v>
      </c>
      <c r="G113" s="74">
        <v>90824980.540000007</v>
      </c>
      <c r="H113" s="74">
        <v>7695905.2800000003</v>
      </c>
      <c r="I113" s="74">
        <v>98520885.819999993</v>
      </c>
      <c r="J113" s="74">
        <v>53159082.719999999</v>
      </c>
      <c r="K113" s="74">
        <v>52142244.990000002</v>
      </c>
      <c r="L113" s="74">
        <v>14806484.779999999</v>
      </c>
      <c r="M113" s="74">
        <v>15.0287775599702</v>
      </c>
      <c r="N113" s="74">
        <v>8507575.1600000001</v>
      </c>
    </row>
    <row r="114" spans="1:14" ht="13.8" x14ac:dyDescent="0.2">
      <c r="A114" s="37" t="s">
        <v>69</v>
      </c>
      <c r="B114" s="72" t="s">
        <v>69</v>
      </c>
      <c r="C114" s="37" t="s">
        <v>458</v>
      </c>
      <c r="D114" s="72" t="s">
        <v>703</v>
      </c>
      <c r="E114" s="37" t="s">
        <v>704</v>
      </c>
      <c r="F114" s="72" t="s">
        <v>705</v>
      </c>
      <c r="G114" s="55">
        <v>1559615.7</v>
      </c>
      <c r="H114" s="55">
        <v>-81081.19</v>
      </c>
      <c r="I114" s="55">
        <v>1478534.51</v>
      </c>
      <c r="J114" s="55">
        <v>454159.91</v>
      </c>
      <c r="K114" s="55">
        <v>433247.94</v>
      </c>
      <c r="L114" s="55">
        <v>358759.93</v>
      </c>
      <c r="M114" s="55">
        <v>24.264562482210799</v>
      </c>
      <c r="N114" s="55">
        <v>358759.93</v>
      </c>
    </row>
    <row r="115" spans="1:14" ht="13.8" x14ac:dyDescent="0.2">
      <c r="A115" s="37" t="s">
        <v>69</v>
      </c>
      <c r="B115" s="72" t="s">
        <v>69</v>
      </c>
      <c r="C115" s="37" t="s">
        <v>69</v>
      </c>
      <c r="D115" s="72" t="s">
        <v>69</v>
      </c>
      <c r="E115" s="41" t="s">
        <v>124</v>
      </c>
      <c r="F115" s="73" t="s">
        <v>69</v>
      </c>
      <c r="G115" s="74">
        <v>1559615.7</v>
      </c>
      <c r="H115" s="74">
        <v>-81081.19</v>
      </c>
      <c r="I115" s="74">
        <v>1478534.51</v>
      </c>
      <c r="J115" s="74">
        <v>454159.91</v>
      </c>
      <c r="K115" s="74">
        <v>433247.94</v>
      </c>
      <c r="L115" s="74">
        <v>358759.93</v>
      </c>
      <c r="M115" s="74">
        <v>24.264562482210799</v>
      </c>
      <c r="N115" s="74">
        <v>358759.93</v>
      </c>
    </row>
    <row r="116" spans="1:14" ht="13.8" x14ac:dyDescent="0.2">
      <c r="A116" s="37" t="s">
        <v>69</v>
      </c>
      <c r="B116" s="72" t="s">
        <v>69</v>
      </c>
      <c r="C116" s="96" t="s">
        <v>124</v>
      </c>
      <c r="D116" s="97" t="s">
        <v>69</v>
      </c>
      <c r="E116" s="96" t="s">
        <v>69</v>
      </c>
      <c r="F116" s="97" t="s">
        <v>69</v>
      </c>
      <c r="G116" s="98">
        <v>449710735.19999999</v>
      </c>
      <c r="H116" s="98">
        <v>95618440.989999995</v>
      </c>
      <c r="I116" s="98">
        <v>545329176.19000006</v>
      </c>
      <c r="J116" s="98">
        <v>295207935.13</v>
      </c>
      <c r="K116" s="98">
        <v>269890449.62</v>
      </c>
      <c r="L116" s="98">
        <v>97749015.340000004</v>
      </c>
      <c r="M116" s="98">
        <v>17.924772707547699</v>
      </c>
      <c r="N116" s="98">
        <v>75399439.450000003</v>
      </c>
    </row>
    <row r="117" spans="1:14" ht="13.8" x14ac:dyDescent="0.2">
      <c r="A117" s="37" t="s">
        <v>9</v>
      </c>
      <c r="B117" s="72" t="s">
        <v>706</v>
      </c>
      <c r="C117" s="37" t="s">
        <v>707</v>
      </c>
      <c r="D117" s="72" t="s">
        <v>708</v>
      </c>
      <c r="E117" s="37" t="s">
        <v>709</v>
      </c>
      <c r="F117" s="72" t="s">
        <v>710</v>
      </c>
      <c r="G117" s="55">
        <v>28592939.620000001</v>
      </c>
      <c r="H117" s="55">
        <v>-11712715.220000001</v>
      </c>
      <c r="I117" s="55">
        <v>16880224.399999999</v>
      </c>
      <c r="J117" s="55">
        <v>4700375.3499999996</v>
      </c>
      <c r="K117" s="55">
        <v>4700375.3499999996</v>
      </c>
      <c r="L117" s="55">
        <v>4566355.34</v>
      </c>
      <c r="M117" s="55">
        <v>27.051508509567</v>
      </c>
      <c r="N117" s="55">
        <v>4453604.55</v>
      </c>
    </row>
    <row r="118" spans="1:14" ht="13.8" x14ac:dyDescent="0.2">
      <c r="A118" s="37" t="s">
        <v>69</v>
      </c>
      <c r="B118" s="72" t="s">
        <v>69</v>
      </c>
      <c r="C118" s="37" t="s">
        <v>69</v>
      </c>
      <c r="D118" s="72" t="s">
        <v>69</v>
      </c>
      <c r="E118" s="37" t="s">
        <v>711</v>
      </c>
      <c r="F118" s="72" t="s">
        <v>712</v>
      </c>
      <c r="G118" s="55">
        <v>3295849.71</v>
      </c>
      <c r="H118" s="55">
        <v>-438233.32</v>
      </c>
      <c r="I118" s="55">
        <v>2857616.39</v>
      </c>
      <c r="J118" s="55">
        <v>1528249.4</v>
      </c>
      <c r="K118" s="55">
        <v>1527374.4</v>
      </c>
      <c r="L118" s="55">
        <v>585391.28</v>
      </c>
      <c r="M118" s="55">
        <v>20.4852996381365</v>
      </c>
      <c r="N118" s="55">
        <v>585391.28</v>
      </c>
    </row>
    <row r="119" spans="1:14" ht="13.8" x14ac:dyDescent="0.2">
      <c r="A119" s="37" t="s">
        <v>69</v>
      </c>
      <c r="B119" s="72" t="s">
        <v>69</v>
      </c>
      <c r="C119" s="37" t="s">
        <v>69</v>
      </c>
      <c r="D119" s="72" t="s">
        <v>69</v>
      </c>
      <c r="E119" s="37" t="s">
        <v>713</v>
      </c>
      <c r="F119" s="72" t="s">
        <v>714</v>
      </c>
      <c r="G119" s="55">
        <v>59609900</v>
      </c>
      <c r="H119" s="55">
        <v>-48983833.960000001</v>
      </c>
      <c r="I119" s="55">
        <v>10626066.039999999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69</v>
      </c>
      <c r="B120" s="72" t="s">
        <v>69</v>
      </c>
      <c r="C120" s="37" t="s">
        <v>69</v>
      </c>
      <c r="D120" s="72" t="s">
        <v>69</v>
      </c>
      <c r="E120" s="37" t="s">
        <v>715</v>
      </c>
      <c r="F120" s="72" t="s">
        <v>716</v>
      </c>
      <c r="G120" s="55">
        <v>860908.33</v>
      </c>
      <c r="H120" s="55">
        <v>20000</v>
      </c>
      <c r="I120" s="55">
        <v>880908.33</v>
      </c>
      <c r="J120" s="55">
        <v>264172.45</v>
      </c>
      <c r="K120" s="55">
        <v>264172.45</v>
      </c>
      <c r="L120" s="55">
        <v>263757.48</v>
      </c>
      <c r="M120" s="55">
        <v>29.941535460335601</v>
      </c>
      <c r="N120" s="55">
        <v>263757.48</v>
      </c>
    </row>
    <row r="121" spans="1:14" ht="13.8" x14ac:dyDescent="0.2">
      <c r="A121" s="37" t="s">
        <v>69</v>
      </c>
      <c r="B121" s="72" t="s">
        <v>69</v>
      </c>
      <c r="C121" s="37" t="s">
        <v>69</v>
      </c>
      <c r="D121" s="72" t="s">
        <v>69</v>
      </c>
      <c r="E121" s="37" t="s">
        <v>717</v>
      </c>
      <c r="F121" s="72" t="s">
        <v>718</v>
      </c>
      <c r="G121" s="55">
        <v>19656923.07</v>
      </c>
      <c r="H121" s="55">
        <v>825000</v>
      </c>
      <c r="I121" s="55">
        <v>20481923.07</v>
      </c>
      <c r="J121" s="55">
        <v>17057168.190000001</v>
      </c>
      <c r="K121" s="55">
        <v>16752560.35</v>
      </c>
      <c r="L121" s="55">
        <v>947570.14</v>
      </c>
      <c r="M121" s="55">
        <v>4.62637290825446</v>
      </c>
      <c r="N121" s="55">
        <v>514239.14</v>
      </c>
    </row>
    <row r="122" spans="1:14" ht="13.8" x14ac:dyDescent="0.2">
      <c r="A122" s="37" t="s">
        <v>69</v>
      </c>
      <c r="B122" s="72" t="s">
        <v>69</v>
      </c>
      <c r="C122" s="37" t="s">
        <v>69</v>
      </c>
      <c r="D122" s="72" t="s">
        <v>69</v>
      </c>
      <c r="E122" s="37" t="s">
        <v>719</v>
      </c>
      <c r="F122" s="72" t="s">
        <v>720</v>
      </c>
      <c r="G122" s="55">
        <v>7673156.0499999998</v>
      </c>
      <c r="H122" s="55">
        <v>96786.47</v>
      </c>
      <c r="I122" s="55">
        <v>7769942.5199999996</v>
      </c>
      <c r="J122" s="55">
        <v>5624081.3799999999</v>
      </c>
      <c r="K122" s="55">
        <v>5266103.38</v>
      </c>
      <c r="L122" s="55">
        <v>19970.060000000001</v>
      </c>
      <c r="M122" s="55">
        <v>0.25701683054406999</v>
      </c>
      <c r="N122" s="55">
        <v>19970.060000000001</v>
      </c>
    </row>
    <row r="123" spans="1:14" ht="13.8" x14ac:dyDescent="0.2">
      <c r="A123" s="37" t="s">
        <v>69</v>
      </c>
      <c r="B123" s="72" t="s">
        <v>69</v>
      </c>
      <c r="C123" s="37" t="s">
        <v>69</v>
      </c>
      <c r="D123" s="72" t="s">
        <v>69</v>
      </c>
      <c r="E123" s="37" t="s">
        <v>721</v>
      </c>
      <c r="F123" s="72" t="s">
        <v>722</v>
      </c>
      <c r="G123" s="55">
        <v>3435702.53</v>
      </c>
      <c r="H123" s="55">
        <v>0</v>
      </c>
      <c r="I123" s="55">
        <v>3435702.53</v>
      </c>
      <c r="J123" s="55">
        <v>2678476.86</v>
      </c>
      <c r="K123" s="55">
        <v>2678476.86</v>
      </c>
      <c r="L123" s="55">
        <v>606386.32999999996</v>
      </c>
      <c r="M123" s="55">
        <v>17.649558560589401</v>
      </c>
      <c r="N123" s="55">
        <v>126625.45</v>
      </c>
    </row>
    <row r="124" spans="1:14" ht="13.8" x14ac:dyDescent="0.2">
      <c r="A124" s="37" t="s">
        <v>69</v>
      </c>
      <c r="B124" s="72" t="s">
        <v>69</v>
      </c>
      <c r="C124" s="37" t="s">
        <v>69</v>
      </c>
      <c r="D124" s="72" t="s">
        <v>69</v>
      </c>
      <c r="E124" s="37" t="s">
        <v>723</v>
      </c>
      <c r="F124" s="72" t="s">
        <v>724</v>
      </c>
      <c r="G124" s="55">
        <v>11766835.93</v>
      </c>
      <c r="H124" s="55">
        <v>20975212.59</v>
      </c>
      <c r="I124" s="55">
        <v>32742048.52</v>
      </c>
      <c r="J124" s="55">
        <v>26198391.969999999</v>
      </c>
      <c r="K124" s="55">
        <v>17721443.300000001</v>
      </c>
      <c r="L124" s="55">
        <v>3375893.46</v>
      </c>
      <c r="M124" s="55">
        <v>10.3105749719291</v>
      </c>
      <c r="N124" s="55">
        <v>3202411.51</v>
      </c>
    </row>
    <row r="125" spans="1:14" ht="13.8" x14ac:dyDescent="0.2">
      <c r="A125" s="37" t="s">
        <v>69</v>
      </c>
      <c r="B125" s="72" t="s">
        <v>69</v>
      </c>
      <c r="C125" s="37" t="s">
        <v>69</v>
      </c>
      <c r="D125" s="72" t="s">
        <v>69</v>
      </c>
      <c r="E125" s="37" t="s">
        <v>725</v>
      </c>
      <c r="F125" s="72" t="s">
        <v>726</v>
      </c>
      <c r="G125" s="55">
        <v>35771205.409999996</v>
      </c>
      <c r="H125" s="55">
        <v>-29962200.870000001</v>
      </c>
      <c r="I125" s="55">
        <v>5809004.54</v>
      </c>
      <c r="J125" s="55">
        <v>7490.76</v>
      </c>
      <c r="K125" s="55">
        <v>7490.76</v>
      </c>
      <c r="L125" s="55">
        <v>7490.76</v>
      </c>
      <c r="M125" s="55">
        <v>0.12895083741835001</v>
      </c>
      <c r="N125" s="55">
        <v>6790.76</v>
      </c>
    </row>
    <row r="126" spans="1:14" ht="13.8" x14ac:dyDescent="0.2">
      <c r="A126" s="37" t="s">
        <v>69</v>
      </c>
      <c r="B126" s="72" t="s">
        <v>69</v>
      </c>
      <c r="C126" s="37" t="s">
        <v>69</v>
      </c>
      <c r="D126" s="72" t="s">
        <v>69</v>
      </c>
      <c r="E126" s="37" t="s">
        <v>727</v>
      </c>
      <c r="F126" s="72" t="s">
        <v>18</v>
      </c>
      <c r="G126" s="55">
        <v>30398970</v>
      </c>
      <c r="H126" s="55">
        <v>-7826807.3799999999</v>
      </c>
      <c r="I126" s="55">
        <v>22572162.620000001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3.8" x14ac:dyDescent="0.2">
      <c r="A127" s="37" t="s">
        <v>69</v>
      </c>
      <c r="B127" s="72" t="s">
        <v>69</v>
      </c>
      <c r="C127" s="37" t="s">
        <v>69</v>
      </c>
      <c r="D127" s="72" t="s">
        <v>69</v>
      </c>
      <c r="E127" s="37" t="s">
        <v>728</v>
      </c>
      <c r="F127" s="72" t="s">
        <v>729</v>
      </c>
      <c r="G127" s="55">
        <v>2002757.37</v>
      </c>
      <c r="H127" s="55">
        <v>-113523.41</v>
      </c>
      <c r="I127" s="55">
        <v>1889233.96</v>
      </c>
      <c r="J127" s="55">
        <v>533585.97</v>
      </c>
      <c r="K127" s="55">
        <v>505564.2</v>
      </c>
      <c r="L127" s="55">
        <v>209812.39</v>
      </c>
      <c r="M127" s="55">
        <v>11.1056859257389</v>
      </c>
      <c r="N127" s="55">
        <v>209337.97</v>
      </c>
    </row>
    <row r="128" spans="1:14" ht="13.8" x14ac:dyDescent="0.2">
      <c r="A128" s="37" t="s">
        <v>69</v>
      </c>
      <c r="B128" s="72" t="s">
        <v>69</v>
      </c>
      <c r="C128" s="37" t="s">
        <v>69</v>
      </c>
      <c r="D128" s="72" t="s">
        <v>69</v>
      </c>
      <c r="E128" s="41" t="s">
        <v>124</v>
      </c>
      <c r="F128" s="73" t="s">
        <v>69</v>
      </c>
      <c r="G128" s="74">
        <v>203065148.02000001</v>
      </c>
      <c r="H128" s="74">
        <v>-77120315.099999994</v>
      </c>
      <c r="I128" s="74">
        <v>125944832.92</v>
      </c>
      <c r="J128" s="74">
        <v>58591992.329999998</v>
      </c>
      <c r="K128" s="74">
        <v>49423561.049999997</v>
      </c>
      <c r="L128" s="74">
        <v>10582627.24</v>
      </c>
      <c r="M128" s="74">
        <v>8.4025894470177001</v>
      </c>
      <c r="N128" s="74">
        <v>9382128.1999999993</v>
      </c>
    </row>
    <row r="129" spans="1:14" ht="13.8" x14ac:dyDescent="0.2">
      <c r="A129" s="37" t="s">
        <v>69</v>
      </c>
      <c r="B129" s="72" t="s">
        <v>69</v>
      </c>
      <c r="C129" s="37" t="s">
        <v>730</v>
      </c>
      <c r="D129" s="72" t="s">
        <v>731</v>
      </c>
      <c r="E129" s="37" t="s">
        <v>732</v>
      </c>
      <c r="F129" s="72" t="s">
        <v>733</v>
      </c>
      <c r="G129" s="55">
        <v>5371756.4000000004</v>
      </c>
      <c r="H129" s="55">
        <v>597000</v>
      </c>
      <c r="I129" s="55">
        <v>5968756.4000000004</v>
      </c>
      <c r="J129" s="55">
        <v>4530561.9000000004</v>
      </c>
      <c r="K129" s="55">
        <v>969879.9</v>
      </c>
      <c r="L129" s="55">
        <v>557413.19999999995</v>
      </c>
      <c r="M129" s="55">
        <v>9.3388498816939496</v>
      </c>
      <c r="N129" s="55">
        <v>556748.31999999995</v>
      </c>
    </row>
    <row r="130" spans="1:14" ht="13.8" x14ac:dyDescent="0.2">
      <c r="A130" s="37" t="s">
        <v>69</v>
      </c>
      <c r="B130" s="72" t="s">
        <v>69</v>
      </c>
      <c r="C130" s="37" t="s">
        <v>69</v>
      </c>
      <c r="D130" s="72" t="s">
        <v>69</v>
      </c>
      <c r="E130" s="37" t="s">
        <v>734</v>
      </c>
      <c r="F130" s="72" t="s">
        <v>735</v>
      </c>
      <c r="G130" s="55">
        <v>824000</v>
      </c>
      <c r="H130" s="55">
        <v>0</v>
      </c>
      <c r="I130" s="55">
        <v>824000</v>
      </c>
      <c r="J130" s="55">
        <v>824000</v>
      </c>
      <c r="K130" s="55">
        <v>624000</v>
      </c>
      <c r="L130" s="55">
        <v>0</v>
      </c>
      <c r="M130" s="55">
        <v>0</v>
      </c>
      <c r="N130" s="55">
        <v>0</v>
      </c>
    </row>
    <row r="131" spans="1:14" ht="13.8" x14ac:dyDescent="0.2">
      <c r="A131" s="37" t="s">
        <v>69</v>
      </c>
      <c r="B131" s="72" t="s">
        <v>69</v>
      </c>
      <c r="C131" s="37" t="s">
        <v>69</v>
      </c>
      <c r="D131" s="72" t="s">
        <v>69</v>
      </c>
      <c r="E131" s="41" t="s">
        <v>124</v>
      </c>
      <c r="F131" s="73" t="s">
        <v>69</v>
      </c>
      <c r="G131" s="74">
        <v>6195756.4000000004</v>
      </c>
      <c r="H131" s="74">
        <v>597000</v>
      </c>
      <c r="I131" s="74">
        <v>6792756.4000000004</v>
      </c>
      <c r="J131" s="74">
        <v>5354561.9000000004</v>
      </c>
      <c r="K131" s="74">
        <v>1593879.9</v>
      </c>
      <c r="L131" s="74">
        <v>557413.19999999995</v>
      </c>
      <c r="M131" s="74">
        <v>8.2059942558811603</v>
      </c>
      <c r="N131" s="74">
        <v>556748.31999999995</v>
      </c>
    </row>
    <row r="132" spans="1:14" ht="13.8" x14ac:dyDescent="0.2">
      <c r="A132" s="37" t="s">
        <v>69</v>
      </c>
      <c r="B132" s="72" t="s">
        <v>69</v>
      </c>
      <c r="C132" s="37" t="s">
        <v>736</v>
      </c>
      <c r="D132" s="72" t="s">
        <v>737</v>
      </c>
      <c r="E132" s="37" t="s">
        <v>738</v>
      </c>
      <c r="F132" s="72" t="s">
        <v>739</v>
      </c>
      <c r="G132" s="55">
        <v>11092703.189999999</v>
      </c>
      <c r="H132" s="55">
        <v>1380691</v>
      </c>
      <c r="I132" s="55">
        <v>12473394.189999999</v>
      </c>
      <c r="J132" s="55">
        <v>5757006.9699999997</v>
      </c>
      <c r="K132" s="55">
        <v>5757006.9699999997</v>
      </c>
      <c r="L132" s="55">
        <v>5368680.9000000004</v>
      </c>
      <c r="M132" s="55">
        <v>43.041058578138298</v>
      </c>
      <c r="N132" s="55">
        <v>4982174.1399999997</v>
      </c>
    </row>
    <row r="133" spans="1:14" ht="13.8" x14ac:dyDescent="0.2">
      <c r="A133" s="37" t="s">
        <v>69</v>
      </c>
      <c r="B133" s="72" t="s">
        <v>69</v>
      </c>
      <c r="C133" s="37" t="s">
        <v>69</v>
      </c>
      <c r="D133" s="72" t="s">
        <v>69</v>
      </c>
      <c r="E133" s="37" t="s">
        <v>740</v>
      </c>
      <c r="F133" s="72" t="s">
        <v>741</v>
      </c>
      <c r="G133" s="55">
        <v>9647007.2300000004</v>
      </c>
      <c r="H133" s="55">
        <v>988403.9</v>
      </c>
      <c r="I133" s="55">
        <v>10635411.130000001</v>
      </c>
      <c r="J133" s="55">
        <v>4413508.5999999996</v>
      </c>
      <c r="K133" s="55">
        <v>4413508.57</v>
      </c>
      <c r="L133" s="55">
        <v>3024319.1</v>
      </c>
      <c r="M133" s="55">
        <v>28.436315841792901</v>
      </c>
      <c r="N133" s="55">
        <v>2996131.06</v>
      </c>
    </row>
    <row r="134" spans="1:14" ht="13.8" x14ac:dyDescent="0.2">
      <c r="A134" s="37" t="s">
        <v>69</v>
      </c>
      <c r="B134" s="72" t="s">
        <v>69</v>
      </c>
      <c r="C134" s="37" t="s">
        <v>69</v>
      </c>
      <c r="D134" s="72" t="s">
        <v>69</v>
      </c>
      <c r="E134" s="37" t="s">
        <v>742</v>
      </c>
      <c r="F134" s="72" t="s">
        <v>743</v>
      </c>
      <c r="G134" s="55">
        <v>1605029.98</v>
      </c>
      <c r="H134" s="55">
        <v>4762227.1900000004</v>
      </c>
      <c r="I134" s="55">
        <v>6367257.1699999999</v>
      </c>
      <c r="J134" s="55">
        <v>3855642.27</v>
      </c>
      <c r="K134" s="55">
        <v>3855642.27</v>
      </c>
      <c r="L134" s="55">
        <v>3653660.11</v>
      </c>
      <c r="M134" s="55">
        <v>57.382009434369998</v>
      </c>
      <c r="N134" s="55">
        <v>588982.59</v>
      </c>
    </row>
    <row r="135" spans="1:14" ht="13.8" x14ac:dyDescent="0.2">
      <c r="A135" s="37" t="s">
        <v>69</v>
      </c>
      <c r="B135" s="72" t="s">
        <v>69</v>
      </c>
      <c r="C135" s="37" t="s">
        <v>69</v>
      </c>
      <c r="D135" s="72" t="s">
        <v>69</v>
      </c>
      <c r="E135" s="37" t="s">
        <v>744</v>
      </c>
      <c r="F135" s="72" t="s">
        <v>745</v>
      </c>
      <c r="G135" s="55">
        <v>1094271.17</v>
      </c>
      <c r="H135" s="55">
        <v>1096791.5</v>
      </c>
      <c r="I135" s="55">
        <v>2191062.67</v>
      </c>
      <c r="J135" s="55">
        <v>650215.68000000005</v>
      </c>
      <c r="K135" s="55">
        <v>650215.68000000005</v>
      </c>
      <c r="L135" s="55">
        <v>569794</v>
      </c>
      <c r="M135" s="55">
        <v>26.005372087325998</v>
      </c>
      <c r="N135" s="55">
        <v>569768.55000000005</v>
      </c>
    </row>
    <row r="136" spans="1:14" ht="13.8" x14ac:dyDescent="0.2">
      <c r="A136" s="37" t="s">
        <v>69</v>
      </c>
      <c r="B136" s="72" t="s">
        <v>69</v>
      </c>
      <c r="C136" s="37" t="s">
        <v>69</v>
      </c>
      <c r="D136" s="72" t="s">
        <v>69</v>
      </c>
      <c r="E136" s="37" t="s">
        <v>746</v>
      </c>
      <c r="F136" s="72" t="s">
        <v>747</v>
      </c>
      <c r="G136" s="55">
        <v>608613.14</v>
      </c>
      <c r="H136" s="55">
        <v>0</v>
      </c>
      <c r="I136" s="55">
        <v>608613.14</v>
      </c>
      <c r="J136" s="55">
        <v>167183.29</v>
      </c>
      <c r="K136" s="55">
        <v>167183.29</v>
      </c>
      <c r="L136" s="55">
        <v>166378.29</v>
      </c>
      <c r="M136" s="55">
        <v>27.337281939065601</v>
      </c>
      <c r="N136" s="55">
        <v>166378.29</v>
      </c>
    </row>
    <row r="137" spans="1:14" ht="13.8" x14ac:dyDescent="0.2">
      <c r="A137" s="37" t="s">
        <v>69</v>
      </c>
      <c r="B137" s="72" t="s">
        <v>69</v>
      </c>
      <c r="C137" s="37" t="s">
        <v>69</v>
      </c>
      <c r="D137" s="72" t="s">
        <v>69</v>
      </c>
      <c r="E137" s="41" t="s">
        <v>124</v>
      </c>
      <c r="F137" s="73" t="s">
        <v>69</v>
      </c>
      <c r="G137" s="74">
        <v>24047624.710000001</v>
      </c>
      <c r="H137" s="74">
        <v>8228113.5899999999</v>
      </c>
      <c r="I137" s="74">
        <v>32275738.300000001</v>
      </c>
      <c r="J137" s="74">
        <v>14843556.810000001</v>
      </c>
      <c r="K137" s="74">
        <v>14843556.779999999</v>
      </c>
      <c r="L137" s="74">
        <v>12782832.4</v>
      </c>
      <c r="M137" s="74">
        <v>39.605081318929898</v>
      </c>
      <c r="N137" s="74">
        <v>9303434.6300000008</v>
      </c>
    </row>
    <row r="138" spans="1:14" ht="13.8" x14ac:dyDescent="0.2">
      <c r="A138" s="37" t="s">
        <v>69</v>
      </c>
      <c r="B138" s="72" t="s">
        <v>69</v>
      </c>
      <c r="C138" s="37" t="s">
        <v>748</v>
      </c>
      <c r="D138" s="72" t="s">
        <v>749</v>
      </c>
      <c r="E138" s="37" t="s">
        <v>750</v>
      </c>
      <c r="F138" s="72" t="s">
        <v>751</v>
      </c>
      <c r="G138" s="55">
        <v>26000</v>
      </c>
      <c r="H138" s="55">
        <v>0</v>
      </c>
      <c r="I138" s="55">
        <v>26000</v>
      </c>
      <c r="J138" s="55">
        <v>12725</v>
      </c>
      <c r="K138" s="55">
        <v>12725</v>
      </c>
      <c r="L138" s="55">
        <v>12344.23</v>
      </c>
      <c r="M138" s="55">
        <v>47.477807692307699</v>
      </c>
      <c r="N138" s="55">
        <v>12344.23</v>
      </c>
    </row>
    <row r="139" spans="1:14" ht="13.8" x14ac:dyDescent="0.2">
      <c r="A139" s="37" t="s">
        <v>69</v>
      </c>
      <c r="B139" s="72" t="s">
        <v>69</v>
      </c>
      <c r="C139" s="37" t="s">
        <v>69</v>
      </c>
      <c r="D139" s="72" t="s">
        <v>69</v>
      </c>
      <c r="E139" s="37" t="s">
        <v>752</v>
      </c>
      <c r="F139" s="72" t="s">
        <v>753</v>
      </c>
      <c r="G139" s="55">
        <v>2974770.03</v>
      </c>
      <c r="H139" s="55">
        <v>451472.19</v>
      </c>
      <c r="I139" s="55">
        <v>3426242.22</v>
      </c>
      <c r="J139" s="55">
        <v>1252682.81</v>
      </c>
      <c r="K139" s="55">
        <v>761653.1</v>
      </c>
      <c r="L139" s="55">
        <v>521128.35</v>
      </c>
      <c r="M139" s="55">
        <v>15.2099097652238</v>
      </c>
      <c r="N139" s="55">
        <v>520104.99</v>
      </c>
    </row>
    <row r="140" spans="1:14" ht="13.8" x14ac:dyDescent="0.2">
      <c r="A140" s="37" t="s">
        <v>69</v>
      </c>
      <c r="B140" s="72" t="s">
        <v>69</v>
      </c>
      <c r="C140" s="37" t="s">
        <v>69</v>
      </c>
      <c r="D140" s="72" t="s">
        <v>69</v>
      </c>
      <c r="E140" s="37" t="s">
        <v>754</v>
      </c>
      <c r="F140" s="72" t="s">
        <v>755</v>
      </c>
      <c r="G140" s="55">
        <v>43000</v>
      </c>
      <c r="H140" s="55">
        <v>0</v>
      </c>
      <c r="I140" s="55">
        <v>43000</v>
      </c>
      <c r="J140" s="55">
        <v>6885</v>
      </c>
      <c r="K140" s="55">
        <v>6885</v>
      </c>
      <c r="L140" s="55">
        <v>6885</v>
      </c>
      <c r="M140" s="55">
        <v>16.011627906976699</v>
      </c>
      <c r="N140" s="55">
        <v>6885</v>
      </c>
    </row>
    <row r="141" spans="1:14" ht="13.8" x14ac:dyDescent="0.2">
      <c r="A141" s="37" t="s">
        <v>69</v>
      </c>
      <c r="B141" s="72" t="s">
        <v>69</v>
      </c>
      <c r="C141" s="37" t="s">
        <v>69</v>
      </c>
      <c r="D141" s="72" t="s">
        <v>69</v>
      </c>
      <c r="E141" s="41" t="s">
        <v>124</v>
      </c>
      <c r="F141" s="73" t="s">
        <v>69</v>
      </c>
      <c r="G141" s="74">
        <v>3043770.03</v>
      </c>
      <c r="H141" s="74">
        <v>451472.19</v>
      </c>
      <c r="I141" s="74">
        <v>3495242.22</v>
      </c>
      <c r="J141" s="74">
        <v>1272292.81</v>
      </c>
      <c r="K141" s="74">
        <v>781263.1</v>
      </c>
      <c r="L141" s="74">
        <v>540357.57999999996</v>
      </c>
      <c r="M141" s="74">
        <v>15.459803526864</v>
      </c>
      <c r="N141" s="74">
        <v>539334.22</v>
      </c>
    </row>
    <row r="142" spans="1:14" ht="13.8" x14ac:dyDescent="0.2">
      <c r="A142" s="37" t="s">
        <v>69</v>
      </c>
      <c r="B142" s="72" t="s">
        <v>69</v>
      </c>
      <c r="C142" s="96" t="s">
        <v>124</v>
      </c>
      <c r="D142" s="97" t="s">
        <v>69</v>
      </c>
      <c r="E142" s="96" t="s">
        <v>69</v>
      </c>
      <c r="F142" s="97" t="s">
        <v>69</v>
      </c>
      <c r="G142" s="98">
        <v>236352299.16</v>
      </c>
      <c r="H142" s="98">
        <v>-67843729.319999993</v>
      </c>
      <c r="I142" s="98">
        <v>168508569.84</v>
      </c>
      <c r="J142" s="98">
        <v>80062403.849999994</v>
      </c>
      <c r="K142" s="98">
        <v>66642260.829999998</v>
      </c>
      <c r="L142" s="98">
        <v>24463230.420000002</v>
      </c>
      <c r="M142" s="98">
        <v>14.5174992839996</v>
      </c>
      <c r="N142" s="98">
        <v>19781645.370000001</v>
      </c>
    </row>
    <row r="143" spans="1:14" ht="13.8" x14ac:dyDescent="0.2">
      <c r="A143" s="37" t="s">
        <v>11</v>
      </c>
      <c r="B143" s="72" t="s">
        <v>756</v>
      </c>
      <c r="C143" s="37" t="s">
        <v>460</v>
      </c>
      <c r="D143" s="72" t="s">
        <v>757</v>
      </c>
      <c r="E143" s="37" t="s">
        <v>758</v>
      </c>
      <c r="F143" s="72" t="s">
        <v>759</v>
      </c>
      <c r="G143" s="55">
        <v>16941220.539999999</v>
      </c>
      <c r="H143" s="55">
        <v>-3394573.02</v>
      </c>
      <c r="I143" s="55">
        <v>13546647.52</v>
      </c>
      <c r="J143" s="55">
        <v>7660038.4299999997</v>
      </c>
      <c r="K143" s="55">
        <v>6054027.7199999997</v>
      </c>
      <c r="L143" s="55">
        <v>3104159.24</v>
      </c>
      <c r="M143" s="55">
        <v>22.914593706059598</v>
      </c>
      <c r="N143" s="55">
        <v>3051664.61</v>
      </c>
    </row>
    <row r="144" spans="1:14" ht="13.8" x14ac:dyDescent="0.2">
      <c r="A144" s="37" t="s">
        <v>69</v>
      </c>
      <c r="B144" s="72" t="s">
        <v>69</v>
      </c>
      <c r="C144" s="37" t="s">
        <v>69</v>
      </c>
      <c r="D144" s="72" t="s">
        <v>69</v>
      </c>
      <c r="E144" s="37" t="s">
        <v>760</v>
      </c>
      <c r="F144" s="72" t="s">
        <v>761</v>
      </c>
      <c r="G144" s="55">
        <v>58043361.280000001</v>
      </c>
      <c r="H144" s="55">
        <v>665383.64</v>
      </c>
      <c r="I144" s="55">
        <v>58708744.920000002</v>
      </c>
      <c r="J144" s="55">
        <v>21020333.359999999</v>
      </c>
      <c r="K144" s="55">
        <v>20476613.359999999</v>
      </c>
      <c r="L144" s="55">
        <v>6589553</v>
      </c>
      <c r="M144" s="55">
        <v>11.224142176739299</v>
      </c>
      <c r="N144" s="55">
        <v>6294898.9500000002</v>
      </c>
    </row>
    <row r="145" spans="1:14" ht="13.8" x14ac:dyDescent="0.2">
      <c r="A145" s="37" t="s">
        <v>69</v>
      </c>
      <c r="B145" s="72" t="s">
        <v>69</v>
      </c>
      <c r="C145" s="37" t="s">
        <v>69</v>
      </c>
      <c r="D145" s="72" t="s">
        <v>69</v>
      </c>
      <c r="E145" s="37" t="s">
        <v>762</v>
      </c>
      <c r="F145" s="72" t="s">
        <v>763</v>
      </c>
      <c r="G145" s="55">
        <v>34766672.770000003</v>
      </c>
      <c r="H145" s="55">
        <v>889944.51</v>
      </c>
      <c r="I145" s="55">
        <v>35656617.280000001</v>
      </c>
      <c r="J145" s="55">
        <v>11499164.6</v>
      </c>
      <c r="K145" s="55">
        <v>11499164.6</v>
      </c>
      <c r="L145" s="55">
        <v>11499164.6</v>
      </c>
      <c r="M145" s="55">
        <v>32.249735048338302</v>
      </c>
      <c r="N145" s="55">
        <v>11499164.6</v>
      </c>
    </row>
    <row r="146" spans="1:14" ht="13.8" x14ac:dyDescent="0.2">
      <c r="A146" s="37" t="s">
        <v>69</v>
      </c>
      <c r="B146" s="72" t="s">
        <v>69</v>
      </c>
      <c r="C146" s="37" t="s">
        <v>69</v>
      </c>
      <c r="D146" s="72" t="s">
        <v>69</v>
      </c>
      <c r="E146" s="37" t="s">
        <v>764</v>
      </c>
      <c r="F146" s="72" t="s">
        <v>765</v>
      </c>
      <c r="G146" s="55">
        <v>460884557.72000003</v>
      </c>
      <c r="H146" s="55">
        <v>0</v>
      </c>
      <c r="I146" s="55">
        <v>460884557.72000003</v>
      </c>
      <c r="J146" s="55">
        <v>78065559.349999994</v>
      </c>
      <c r="K146" s="55">
        <v>78065559.349999994</v>
      </c>
      <c r="L146" s="55">
        <v>77696407.349999994</v>
      </c>
      <c r="M146" s="55">
        <v>16.858106015607198</v>
      </c>
      <c r="N146" s="55">
        <v>77570889.040000007</v>
      </c>
    </row>
    <row r="147" spans="1:14" ht="13.8" x14ac:dyDescent="0.2">
      <c r="A147" s="37" t="s">
        <v>69</v>
      </c>
      <c r="B147" s="72" t="s">
        <v>69</v>
      </c>
      <c r="C147" s="37" t="s">
        <v>69</v>
      </c>
      <c r="D147" s="72" t="s">
        <v>69</v>
      </c>
      <c r="E147" s="37" t="s">
        <v>766</v>
      </c>
      <c r="F147" s="72" t="s">
        <v>767</v>
      </c>
      <c r="G147" s="55">
        <v>20755447.93</v>
      </c>
      <c r="H147" s="55">
        <v>3302758.31</v>
      </c>
      <c r="I147" s="55">
        <v>24058206.239999998</v>
      </c>
      <c r="J147" s="55">
        <v>13235489.720000001</v>
      </c>
      <c r="K147" s="55">
        <v>7675987.6600000001</v>
      </c>
      <c r="L147" s="55">
        <v>3395869.01</v>
      </c>
      <c r="M147" s="55">
        <v>14.115221127142499</v>
      </c>
      <c r="N147" s="55">
        <v>3204060.04</v>
      </c>
    </row>
    <row r="148" spans="1:14" ht="13.8" x14ac:dyDescent="0.2">
      <c r="A148" s="37" t="s">
        <v>69</v>
      </c>
      <c r="B148" s="72" t="s">
        <v>69</v>
      </c>
      <c r="C148" s="37" t="s">
        <v>69</v>
      </c>
      <c r="D148" s="72" t="s">
        <v>69</v>
      </c>
      <c r="E148" s="41" t="s">
        <v>124</v>
      </c>
      <c r="F148" s="73" t="s">
        <v>69</v>
      </c>
      <c r="G148" s="74">
        <v>591391260.24000001</v>
      </c>
      <c r="H148" s="74">
        <v>1463513.44</v>
      </c>
      <c r="I148" s="74">
        <v>592854773.67999995</v>
      </c>
      <c r="J148" s="74">
        <v>131480585.45999999</v>
      </c>
      <c r="K148" s="74">
        <v>123771352.69</v>
      </c>
      <c r="L148" s="74">
        <v>102285153.2</v>
      </c>
      <c r="M148" s="74">
        <v>17.252986353654599</v>
      </c>
      <c r="N148" s="74">
        <v>101620677.23999999</v>
      </c>
    </row>
    <row r="149" spans="1:14" ht="13.8" x14ac:dyDescent="0.2">
      <c r="A149" s="37" t="s">
        <v>69</v>
      </c>
      <c r="B149" s="72" t="s">
        <v>69</v>
      </c>
      <c r="C149" s="37" t="s">
        <v>462</v>
      </c>
      <c r="D149" s="72" t="s">
        <v>768</v>
      </c>
      <c r="E149" s="37" t="s">
        <v>769</v>
      </c>
      <c r="F149" s="72" t="s">
        <v>770</v>
      </c>
      <c r="G149" s="55">
        <v>3963432.64</v>
      </c>
      <c r="H149" s="55">
        <v>-638199.79</v>
      </c>
      <c r="I149" s="55">
        <v>3325232.85</v>
      </c>
      <c r="J149" s="55">
        <v>1535679.28</v>
      </c>
      <c r="K149" s="55">
        <v>1535679.28</v>
      </c>
      <c r="L149" s="55">
        <v>1314061.1399999999</v>
      </c>
      <c r="M149" s="55">
        <v>39.517868350181899</v>
      </c>
      <c r="N149" s="55">
        <v>1313076.82</v>
      </c>
    </row>
    <row r="150" spans="1:14" ht="13.8" x14ac:dyDescent="0.2">
      <c r="A150" s="37" t="s">
        <v>69</v>
      </c>
      <c r="B150" s="72" t="s">
        <v>69</v>
      </c>
      <c r="C150" s="37" t="s">
        <v>69</v>
      </c>
      <c r="D150" s="72" t="s">
        <v>69</v>
      </c>
      <c r="E150" s="37" t="s">
        <v>771</v>
      </c>
      <c r="F150" s="72" t="s">
        <v>772</v>
      </c>
      <c r="G150" s="55">
        <v>5209414.58</v>
      </c>
      <c r="H150" s="55">
        <v>-20000</v>
      </c>
      <c r="I150" s="55">
        <v>5189414.58</v>
      </c>
      <c r="J150" s="55">
        <v>1406510.68</v>
      </c>
      <c r="K150" s="55">
        <v>1266765.3400000001</v>
      </c>
      <c r="L150" s="55">
        <v>1211308.07</v>
      </c>
      <c r="M150" s="55">
        <v>23.341902084069002</v>
      </c>
      <c r="N150" s="55">
        <v>1207432.2</v>
      </c>
    </row>
    <row r="151" spans="1:14" ht="13.8" x14ac:dyDescent="0.2">
      <c r="A151" s="37" t="s">
        <v>69</v>
      </c>
      <c r="B151" s="72" t="s">
        <v>69</v>
      </c>
      <c r="C151" s="37" t="s">
        <v>69</v>
      </c>
      <c r="D151" s="72" t="s">
        <v>69</v>
      </c>
      <c r="E151" s="37" t="s">
        <v>773</v>
      </c>
      <c r="F151" s="72" t="s">
        <v>774</v>
      </c>
      <c r="G151" s="55">
        <v>24333662.09</v>
      </c>
      <c r="H151" s="55">
        <v>9952168</v>
      </c>
      <c r="I151" s="55">
        <v>34285830.090000004</v>
      </c>
      <c r="J151" s="55">
        <v>32174672.059999999</v>
      </c>
      <c r="K151" s="55">
        <v>1437465.06</v>
      </c>
      <c r="L151" s="55">
        <v>402011.16</v>
      </c>
      <c r="M151" s="55">
        <v>1.1725285896381199</v>
      </c>
      <c r="N151" s="55">
        <v>401931.9</v>
      </c>
    </row>
    <row r="152" spans="1:14" ht="13.8" x14ac:dyDescent="0.2">
      <c r="A152" s="37" t="s">
        <v>69</v>
      </c>
      <c r="B152" s="72" t="s">
        <v>69</v>
      </c>
      <c r="C152" s="37" t="s">
        <v>69</v>
      </c>
      <c r="D152" s="72" t="s">
        <v>69</v>
      </c>
      <c r="E152" s="41" t="s">
        <v>124</v>
      </c>
      <c r="F152" s="73" t="s">
        <v>69</v>
      </c>
      <c r="G152" s="74">
        <v>33506509.309999999</v>
      </c>
      <c r="H152" s="74">
        <v>9293968.2100000009</v>
      </c>
      <c r="I152" s="74">
        <v>42800477.520000003</v>
      </c>
      <c r="J152" s="74">
        <v>35116862.020000003</v>
      </c>
      <c r="K152" s="74">
        <v>4239909.68</v>
      </c>
      <c r="L152" s="74">
        <v>2927380.37</v>
      </c>
      <c r="M152" s="74">
        <v>6.8395974522295502</v>
      </c>
      <c r="N152" s="74">
        <v>2922440.92</v>
      </c>
    </row>
    <row r="153" spans="1:14" ht="13.8" x14ac:dyDescent="0.2">
      <c r="A153" s="37" t="s">
        <v>69</v>
      </c>
      <c r="B153" s="72" t="s">
        <v>69</v>
      </c>
      <c r="C153" s="37" t="s">
        <v>464</v>
      </c>
      <c r="D153" s="72" t="s">
        <v>775</v>
      </c>
      <c r="E153" s="37" t="s">
        <v>776</v>
      </c>
      <c r="F153" s="72" t="s">
        <v>777</v>
      </c>
      <c r="G153" s="55">
        <v>16817149.48</v>
      </c>
      <c r="H153" s="55">
        <v>45478667.5</v>
      </c>
      <c r="I153" s="55">
        <v>62295816.979999997</v>
      </c>
      <c r="J153" s="55">
        <v>31388317.809999999</v>
      </c>
      <c r="K153" s="55">
        <v>5740221.9400000004</v>
      </c>
      <c r="L153" s="55">
        <v>1158019.75</v>
      </c>
      <c r="M153" s="55">
        <v>1.8589045077806401</v>
      </c>
      <c r="N153" s="55">
        <v>1093755.53</v>
      </c>
    </row>
    <row r="154" spans="1:14" ht="13.8" x14ac:dyDescent="0.2">
      <c r="A154" s="37" t="s">
        <v>69</v>
      </c>
      <c r="B154" s="72" t="s">
        <v>69</v>
      </c>
      <c r="C154" s="37" t="s">
        <v>69</v>
      </c>
      <c r="D154" s="72" t="s">
        <v>69</v>
      </c>
      <c r="E154" s="37" t="s">
        <v>778</v>
      </c>
      <c r="F154" s="72" t="s">
        <v>779</v>
      </c>
      <c r="G154" s="55">
        <v>1210395.8400000001</v>
      </c>
      <c r="H154" s="55">
        <v>0</v>
      </c>
      <c r="I154" s="55">
        <v>1210395.8400000001</v>
      </c>
      <c r="J154" s="55">
        <v>364580.36</v>
      </c>
      <c r="K154" s="55">
        <v>364580.36</v>
      </c>
      <c r="L154" s="55">
        <v>364580.36</v>
      </c>
      <c r="M154" s="55">
        <v>30.1207545458848</v>
      </c>
      <c r="N154" s="55">
        <v>364580.36</v>
      </c>
    </row>
    <row r="155" spans="1:14" ht="13.8" x14ac:dyDescent="0.2">
      <c r="A155" s="37" t="s">
        <v>69</v>
      </c>
      <c r="B155" s="72" t="s">
        <v>69</v>
      </c>
      <c r="C155" s="37" t="s">
        <v>69</v>
      </c>
      <c r="D155" s="72" t="s">
        <v>69</v>
      </c>
      <c r="E155" s="41" t="s">
        <v>124</v>
      </c>
      <c r="F155" s="73" t="s">
        <v>69</v>
      </c>
      <c r="G155" s="74">
        <v>18027545.32</v>
      </c>
      <c r="H155" s="74">
        <v>45478667.5</v>
      </c>
      <c r="I155" s="74">
        <v>63506212.82</v>
      </c>
      <c r="J155" s="74">
        <v>31752898.170000002</v>
      </c>
      <c r="K155" s="74">
        <v>6104802.2999999998</v>
      </c>
      <c r="L155" s="74">
        <v>1522600.11</v>
      </c>
      <c r="M155" s="74">
        <v>2.3975608722183002</v>
      </c>
      <c r="N155" s="74">
        <v>1458335.89</v>
      </c>
    </row>
    <row r="156" spans="1:14" ht="13.8" x14ac:dyDescent="0.2">
      <c r="A156" s="37" t="s">
        <v>69</v>
      </c>
      <c r="B156" s="72" t="s">
        <v>69</v>
      </c>
      <c r="C156" s="37" t="s">
        <v>468</v>
      </c>
      <c r="D156" s="72" t="s">
        <v>780</v>
      </c>
      <c r="E156" s="37" t="s">
        <v>781</v>
      </c>
      <c r="F156" s="72" t="s">
        <v>782</v>
      </c>
      <c r="G156" s="55">
        <v>30748157.190000001</v>
      </c>
      <c r="H156" s="55">
        <v>34739234.490000002</v>
      </c>
      <c r="I156" s="55">
        <v>65487391.68</v>
      </c>
      <c r="J156" s="55">
        <v>6758378.6699999999</v>
      </c>
      <c r="K156" s="55">
        <v>5766126.6900000004</v>
      </c>
      <c r="L156" s="55">
        <v>4099513.99</v>
      </c>
      <c r="M156" s="55">
        <v>6.26000499459807</v>
      </c>
      <c r="N156" s="55">
        <v>3097465.08</v>
      </c>
    </row>
    <row r="157" spans="1:14" ht="13.8" x14ac:dyDescent="0.2">
      <c r="A157" s="37" t="s">
        <v>69</v>
      </c>
      <c r="B157" s="72" t="s">
        <v>69</v>
      </c>
      <c r="C157" s="37" t="s">
        <v>69</v>
      </c>
      <c r="D157" s="72" t="s">
        <v>69</v>
      </c>
      <c r="E157" s="41" t="s">
        <v>124</v>
      </c>
      <c r="F157" s="73" t="s">
        <v>69</v>
      </c>
      <c r="G157" s="74">
        <v>30748157.190000001</v>
      </c>
      <c r="H157" s="74">
        <v>34739234.490000002</v>
      </c>
      <c r="I157" s="74">
        <v>65487391.68</v>
      </c>
      <c r="J157" s="74">
        <v>6758378.6699999999</v>
      </c>
      <c r="K157" s="74">
        <v>5766126.6900000004</v>
      </c>
      <c r="L157" s="74">
        <v>4099513.99</v>
      </c>
      <c r="M157" s="74">
        <v>6.26000499459807</v>
      </c>
      <c r="N157" s="74">
        <v>3097465.08</v>
      </c>
    </row>
    <row r="158" spans="1:14" ht="13.8" x14ac:dyDescent="0.2">
      <c r="A158" s="37" t="s">
        <v>69</v>
      </c>
      <c r="B158" s="72" t="s">
        <v>69</v>
      </c>
      <c r="C158" s="96" t="s">
        <v>124</v>
      </c>
      <c r="D158" s="97" t="s">
        <v>69</v>
      </c>
      <c r="E158" s="96" t="s">
        <v>69</v>
      </c>
      <c r="F158" s="97" t="s">
        <v>69</v>
      </c>
      <c r="G158" s="98">
        <v>673673472.05999994</v>
      </c>
      <c r="H158" s="98">
        <v>90975383.640000001</v>
      </c>
      <c r="I158" s="98">
        <v>764648855.70000005</v>
      </c>
      <c r="J158" s="98">
        <v>205108724.31999999</v>
      </c>
      <c r="K158" s="98">
        <v>139882191.36000001</v>
      </c>
      <c r="L158" s="98">
        <v>110834647.67</v>
      </c>
      <c r="M158" s="98">
        <v>14.4948425468493</v>
      </c>
      <c r="N158" s="98">
        <v>109098919.13</v>
      </c>
    </row>
    <row r="159" spans="1:14" ht="13.8" x14ac:dyDescent="0.2">
      <c r="A159" s="37" t="s">
        <v>21</v>
      </c>
      <c r="B159" s="72" t="s">
        <v>783</v>
      </c>
      <c r="C159" s="37" t="s">
        <v>784</v>
      </c>
      <c r="D159" s="72" t="s">
        <v>785</v>
      </c>
      <c r="E159" s="37" t="s">
        <v>786</v>
      </c>
      <c r="F159" s="72" t="s">
        <v>787</v>
      </c>
      <c r="G159" s="55">
        <v>63521435.890000001</v>
      </c>
      <c r="H159" s="55">
        <v>0</v>
      </c>
      <c r="I159" s="55">
        <v>63521435.890000001</v>
      </c>
      <c r="J159" s="55">
        <v>63521435.890000001</v>
      </c>
      <c r="K159" s="55">
        <v>63521435.890000001</v>
      </c>
      <c r="L159" s="55">
        <v>15880359.1</v>
      </c>
      <c r="M159" s="55">
        <v>25.000000200719601</v>
      </c>
      <c r="N159" s="55">
        <v>15880359.1</v>
      </c>
    </row>
    <row r="160" spans="1:14" ht="13.8" x14ac:dyDescent="0.2">
      <c r="A160" s="37" t="s">
        <v>69</v>
      </c>
      <c r="B160" s="72" t="s">
        <v>69</v>
      </c>
      <c r="C160" s="37" t="s">
        <v>69</v>
      </c>
      <c r="D160" s="72" t="s">
        <v>69</v>
      </c>
      <c r="E160" s="37" t="s">
        <v>788</v>
      </c>
      <c r="F160" s="72" t="s">
        <v>789</v>
      </c>
      <c r="G160" s="55">
        <v>2789679</v>
      </c>
      <c r="H160" s="55">
        <v>0</v>
      </c>
      <c r="I160" s="55">
        <v>2789679</v>
      </c>
      <c r="J160" s="55">
        <v>2584837.96</v>
      </c>
      <c r="K160" s="55">
        <v>2584837.96</v>
      </c>
      <c r="L160" s="55">
        <v>345598.12</v>
      </c>
      <c r="M160" s="55">
        <v>12.3884547290208</v>
      </c>
      <c r="N160" s="55">
        <v>345598.12</v>
      </c>
    </row>
    <row r="161" spans="1:14" ht="13.8" x14ac:dyDescent="0.2">
      <c r="A161" s="37" t="s">
        <v>69</v>
      </c>
      <c r="B161" s="72" t="s">
        <v>69</v>
      </c>
      <c r="C161" s="37" t="s">
        <v>69</v>
      </c>
      <c r="D161" s="72" t="s">
        <v>69</v>
      </c>
      <c r="E161" s="41" t="s">
        <v>124</v>
      </c>
      <c r="F161" s="73" t="s">
        <v>69</v>
      </c>
      <c r="G161" s="74">
        <v>66311114.890000001</v>
      </c>
      <c r="H161" s="74">
        <v>0</v>
      </c>
      <c r="I161" s="74">
        <v>66311114.890000001</v>
      </c>
      <c r="J161" s="74">
        <v>66106273.850000001</v>
      </c>
      <c r="K161" s="74">
        <v>66106273.850000001</v>
      </c>
      <c r="L161" s="74">
        <v>16225957.220000001</v>
      </c>
      <c r="M161" s="74">
        <v>24.469438112926301</v>
      </c>
      <c r="N161" s="74">
        <v>16225957.220000001</v>
      </c>
    </row>
    <row r="162" spans="1:14" ht="13.8" x14ac:dyDescent="0.2">
      <c r="A162" s="37" t="s">
        <v>69</v>
      </c>
      <c r="B162" s="72" t="s">
        <v>69</v>
      </c>
      <c r="C162" s="96" t="s">
        <v>124</v>
      </c>
      <c r="D162" s="97" t="s">
        <v>69</v>
      </c>
      <c r="E162" s="96" t="s">
        <v>69</v>
      </c>
      <c r="F162" s="97" t="s">
        <v>69</v>
      </c>
      <c r="G162" s="98">
        <v>66311114.890000001</v>
      </c>
      <c r="H162" s="98">
        <v>0</v>
      </c>
      <c r="I162" s="98">
        <v>66311114.890000001</v>
      </c>
      <c r="J162" s="98">
        <v>66106273.850000001</v>
      </c>
      <c r="K162" s="98">
        <v>66106273.850000001</v>
      </c>
      <c r="L162" s="98">
        <v>16225957.220000001</v>
      </c>
      <c r="M162" s="98">
        <v>24.469438112926301</v>
      </c>
      <c r="N162" s="98">
        <v>16225957.220000001</v>
      </c>
    </row>
    <row r="163" spans="1:14" ht="13.8" x14ac:dyDescent="0.2">
      <c r="A163" s="126" t="s">
        <v>265</v>
      </c>
      <c r="B163" s="127" t="s">
        <v>69</v>
      </c>
      <c r="C163" s="104" t="s">
        <v>69</v>
      </c>
      <c r="D163" s="94" t="s">
        <v>69</v>
      </c>
      <c r="E163" s="78" t="s">
        <v>69</v>
      </c>
      <c r="F163" s="95" t="s">
        <v>69</v>
      </c>
      <c r="G163" s="66">
        <v>7443845671.8199997</v>
      </c>
      <c r="H163" s="66">
        <v>415901373.13</v>
      </c>
      <c r="I163" s="66">
        <v>7859747044.9499998</v>
      </c>
      <c r="J163" s="66">
        <v>4304486040.9799995</v>
      </c>
      <c r="K163" s="66">
        <v>4052508656.6799998</v>
      </c>
      <c r="L163" s="66">
        <v>2600603954.0599999</v>
      </c>
      <c r="M163" s="71">
        <v>33.087629146168602</v>
      </c>
      <c r="N163" s="66">
        <v>2488369508.2800002</v>
      </c>
    </row>
    <row r="164" spans="1:14" ht="13.8" x14ac:dyDescent="0.3">
      <c r="A164" s="39" t="s">
        <v>60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&amp;L&amp;G&amp;C&amp;G&amp;R&amp;"-,Negrita"&amp;12
Intervención General</oddHeader>
    <oddFooter>&amp;R&amp;P</oddFooter>
  </headerFooter>
  <ignoredErrors>
    <ignoredError sqref="A7:E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62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48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790</v>
      </c>
      <c r="B7" s="42" t="s">
        <v>791</v>
      </c>
      <c r="C7" s="38">
        <v>1745859.36</v>
      </c>
      <c r="D7" s="38">
        <v>4964.57</v>
      </c>
      <c r="E7" s="38">
        <v>1750823.93</v>
      </c>
      <c r="F7" s="38">
        <v>863070.94</v>
      </c>
      <c r="G7" s="38">
        <v>846000.33</v>
      </c>
      <c r="H7" s="55">
        <v>194592.19</v>
      </c>
      <c r="I7" s="49">
        <v>11.1143209014741</v>
      </c>
      <c r="J7" s="38">
        <v>182105.15</v>
      </c>
    </row>
    <row r="8" spans="1:10" ht="13.8" x14ac:dyDescent="0.2">
      <c r="A8" s="37" t="s">
        <v>792</v>
      </c>
      <c r="B8" s="42" t="s">
        <v>793</v>
      </c>
      <c r="C8" s="38">
        <v>14726227.83</v>
      </c>
      <c r="D8" s="38">
        <v>0</v>
      </c>
      <c r="E8" s="38">
        <v>14726227.83</v>
      </c>
      <c r="F8" s="38">
        <v>13243324.890000001</v>
      </c>
      <c r="G8" s="38">
        <v>9606212.0700000003</v>
      </c>
      <c r="H8" s="55">
        <v>3107715.3</v>
      </c>
      <c r="I8" s="49">
        <v>21.103267828500002</v>
      </c>
      <c r="J8" s="38">
        <v>1043775.82</v>
      </c>
    </row>
    <row r="9" spans="1:10" ht="13.8" x14ac:dyDescent="0.2">
      <c r="A9" s="37" t="s">
        <v>794</v>
      </c>
      <c r="B9" s="42" t="s">
        <v>795</v>
      </c>
      <c r="C9" s="38">
        <v>454334115.93000001</v>
      </c>
      <c r="D9" s="38">
        <v>0</v>
      </c>
      <c r="E9" s="38">
        <v>454334115.93000001</v>
      </c>
      <c r="F9" s="38">
        <v>73980031.519999996</v>
      </c>
      <c r="G9" s="38">
        <v>73980031.519999996</v>
      </c>
      <c r="H9" s="55">
        <v>72898881.780000001</v>
      </c>
      <c r="I9" s="49">
        <v>16.045214132946999</v>
      </c>
      <c r="J9" s="38">
        <v>72796377.900000006</v>
      </c>
    </row>
    <row r="10" spans="1:10" ht="13.8" x14ac:dyDescent="0.2">
      <c r="A10" s="37" t="s">
        <v>796</v>
      </c>
      <c r="B10" s="42" t="s">
        <v>797</v>
      </c>
      <c r="C10" s="38">
        <v>75012794.430000007</v>
      </c>
      <c r="D10" s="38">
        <v>0</v>
      </c>
      <c r="E10" s="38">
        <v>75012794.430000007</v>
      </c>
      <c r="F10" s="38">
        <v>32564823.559999999</v>
      </c>
      <c r="G10" s="38">
        <v>30930299.559999999</v>
      </c>
      <c r="H10" s="55">
        <v>8811807.7599999998</v>
      </c>
      <c r="I10" s="49">
        <v>11.7470730519484</v>
      </c>
      <c r="J10" s="38">
        <v>8743896.9600000009</v>
      </c>
    </row>
    <row r="11" spans="1:10" ht="13.8" x14ac:dyDescent="0.2">
      <c r="A11" s="37" t="s">
        <v>798</v>
      </c>
      <c r="B11" s="42" t="s">
        <v>799</v>
      </c>
      <c r="C11" s="38">
        <v>21646440</v>
      </c>
      <c r="D11" s="38">
        <v>0</v>
      </c>
      <c r="E11" s="38">
        <v>21646440</v>
      </c>
      <c r="F11" s="38">
        <v>3337361.43</v>
      </c>
      <c r="G11" s="38">
        <v>3337361.43</v>
      </c>
      <c r="H11" s="55">
        <v>3337361.43</v>
      </c>
      <c r="I11" s="49">
        <v>15.4175995221385</v>
      </c>
      <c r="J11" s="38">
        <v>3337361.43</v>
      </c>
    </row>
    <row r="12" spans="1:10" ht="13.8" x14ac:dyDescent="0.2">
      <c r="A12" s="37" t="s">
        <v>800</v>
      </c>
      <c r="B12" s="42" t="s">
        <v>801</v>
      </c>
      <c r="C12" s="38">
        <v>106972.86</v>
      </c>
      <c r="D12" s="38">
        <v>0</v>
      </c>
      <c r="E12" s="38">
        <v>106972.86</v>
      </c>
      <c r="F12" s="38">
        <v>38127.949999999997</v>
      </c>
      <c r="G12" s="38">
        <v>38020.089999999997</v>
      </c>
      <c r="H12" s="55">
        <v>24308.35</v>
      </c>
      <c r="I12" s="49">
        <v>22.723847899364401</v>
      </c>
      <c r="J12" s="38">
        <v>18314.86</v>
      </c>
    </row>
    <row r="13" spans="1:10" ht="13.8" x14ac:dyDescent="0.2">
      <c r="A13" s="37" t="s">
        <v>802</v>
      </c>
      <c r="B13" s="42" t="s">
        <v>803</v>
      </c>
      <c r="C13" s="38">
        <v>21961.71</v>
      </c>
      <c r="D13" s="38">
        <v>0</v>
      </c>
      <c r="E13" s="38">
        <v>21961.71</v>
      </c>
      <c r="F13" s="38">
        <v>790.07</v>
      </c>
      <c r="G13" s="38">
        <v>790.07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804</v>
      </c>
      <c r="B14" s="42" t="s">
        <v>805</v>
      </c>
      <c r="C14" s="38">
        <v>13057659.789999999</v>
      </c>
      <c r="D14" s="38">
        <v>-269.18</v>
      </c>
      <c r="E14" s="38">
        <v>13057390.609999999</v>
      </c>
      <c r="F14" s="38">
        <v>11007649.48</v>
      </c>
      <c r="G14" s="38">
        <v>5838477.9100000001</v>
      </c>
      <c r="H14" s="55">
        <v>965031.96</v>
      </c>
      <c r="I14" s="49">
        <v>7.3906953450632802</v>
      </c>
      <c r="J14" s="38">
        <v>903858.06</v>
      </c>
    </row>
    <row r="15" spans="1:10" ht="13.8" x14ac:dyDescent="0.2">
      <c r="A15" s="37" t="s">
        <v>806</v>
      </c>
      <c r="B15" s="42" t="s">
        <v>807</v>
      </c>
      <c r="C15" s="38">
        <v>60812.71</v>
      </c>
      <c r="D15" s="38">
        <v>0</v>
      </c>
      <c r="E15" s="38">
        <v>60812.71</v>
      </c>
      <c r="F15" s="38">
        <v>44269.91</v>
      </c>
      <c r="G15" s="38">
        <v>44269.91</v>
      </c>
      <c r="H15" s="55">
        <v>22269.93</v>
      </c>
      <c r="I15" s="49">
        <v>36.6205189671699</v>
      </c>
      <c r="J15" s="38">
        <v>22269.93</v>
      </c>
    </row>
    <row r="16" spans="1:10" ht="13.8" x14ac:dyDescent="0.2">
      <c r="A16" s="37" t="s">
        <v>808</v>
      </c>
      <c r="B16" s="42" t="s">
        <v>803</v>
      </c>
      <c r="C16" s="38">
        <v>59088.480000000003</v>
      </c>
      <c r="D16" s="38">
        <v>0</v>
      </c>
      <c r="E16" s="38">
        <v>59088.480000000003</v>
      </c>
      <c r="F16" s="38">
        <v>28394.38</v>
      </c>
      <c r="G16" s="38">
        <v>27186.33</v>
      </c>
      <c r="H16" s="55">
        <v>9243.52</v>
      </c>
      <c r="I16" s="49">
        <v>15.6435230691329</v>
      </c>
      <c r="J16" s="38">
        <v>4777.96</v>
      </c>
    </row>
    <row r="17" spans="1:10" ht="13.8" x14ac:dyDescent="0.2">
      <c r="A17" s="37" t="s">
        <v>809</v>
      </c>
      <c r="B17" s="42" t="s">
        <v>793</v>
      </c>
      <c r="C17" s="38">
        <v>87013025.560000002</v>
      </c>
      <c r="D17" s="38">
        <v>12145288.58</v>
      </c>
      <c r="E17" s="38">
        <v>99158314.140000001</v>
      </c>
      <c r="F17" s="38">
        <v>68091820.790000007</v>
      </c>
      <c r="G17" s="38">
        <v>45573348.329999998</v>
      </c>
      <c r="H17" s="55">
        <v>16769110.880000001</v>
      </c>
      <c r="I17" s="49">
        <v>16.911452181734301</v>
      </c>
      <c r="J17" s="38">
        <v>15224480.939999999</v>
      </c>
    </row>
    <row r="18" spans="1:10" ht="13.8" x14ac:dyDescent="0.2">
      <c r="A18" s="37" t="s">
        <v>810</v>
      </c>
      <c r="B18" s="42" t="s">
        <v>811</v>
      </c>
      <c r="C18" s="38">
        <v>34200</v>
      </c>
      <c r="D18" s="38">
        <v>0</v>
      </c>
      <c r="E18" s="38">
        <v>34200</v>
      </c>
      <c r="F18" s="38">
        <v>869.99</v>
      </c>
      <c r="G18" s="38">
        <v>869.99</v>
      </c>
      <c r="H18" s="55">
        <v>869.99</v>
      </c>
      <c r="I18" s="49">
        <v>2.5438304093567301</v>
      </c>
      <c r="J18" s="38">
        <v>869.99</v>
      </c>
    </row>
    <row r="19" spans="1:10" ht="13.8" x14ac:dyDescent="0.2">
      <c r="A19" s="37" t="s">
        <v>812</v>
      </c>
      <c r="B19" s="42" t="s">
        <v>813</v>
      </c>
      <c r="C19" s="38">
        <v>0</v>
      </c>
      <c r="D19" s="38">
        <v>1404863</v>
      </c>
      <c r="E19" s="38">
        <v>1404863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814</v>
      </c>
      <c r="B20" s="42" t="s">
        <v>815</v>
      </c>
      <c r="C20" s="38">
        <v>89111.63</v>
      </c>
      <c r="D20" s="38">
        <v>0</v>
      </c>
      <c r="E20" s="38">
        <v>89111.63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816</v>
      </c>
      <c r="B21" s="42" t="s">
        <v>817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818</v>
      </c>
      <c r="B22" s="42" t="s">
        <v>819</v>
      </c>
      <c r="C22" s="38">
        <v>3984325.57</v>
      </c>
      <c r="D22" s="38">
        <v>100973.01</v>
      </c>
      <c r="E22" s="38">
        <v>4085298.58</v>
      </c>
      <c r="F22" s="38">
        <v>2466760.62</v>
      </c>
      <c r="G22" s="38">
        <v>673291.81</v>
      </c>
      <c r="H22" s="55">
        <v>151123.37</v>
      </c>
      <c r="I22" s="49">
        <v>3.69920012064332</v>
      </c>
      <c r="J22" s="38">
        <v>148604.07999999999</v>
      </c>
    </row>
    <row r="23" spans="1:10" ht="13.8" x14ac:dyDescent="0.2">
      <c r="A23" s="37" t="s">
        <v>820</v>
      </c>
      <c r="B23" s="42" t="s">
        <v>821</v>
      </c>
      <c r="C23" s="38">
        <v>6234768.1900000004</v>
      </c>
      <c r="D23" s="38">
        <v>-1919604.61</v>
      </c>
      <c r="E23" s="38">
        <v>4315163.58</v>
      </c>
      <c r="F23" s="38">
        <v>4218061.03</v>
      </c>
      <c r="G23" s="38">
        <v>3949577.53</v>
      </c>
      <c r="H23" s="55">
        <v>14977.55</v>
      </c>
      <c r="I23" s="49">
        <v>0.34709112927765001</v>
      </c>
      <c r="J23" s="38">
        <v>14977.55</v>
      </c>
    </row>
    <row r="24" spans="1:10" ht="13.8" x14ac:dyDescent="0.2">
      <c r="A24" s="37" t="s">
        <v>822</v>
      </c>
      <c r="B24" s="42" t="s">
        <v>823</v>
      </c>
      <c r="C24" s="38">
        <v>200000</v>
      </c>
      <c r="D24" s="38">
        <v>1452815.7</v>
      </c>
      <c r="E24" s="38">
        <v>1652815.7</v>
      </c>
      <c r="F24" s="38">
        <v>861837.44</v>
      </c>
      <c r="G24" s="38">
        <v>861656.1</v>
      </c>
      <c r="H24" s="55">
        <v>603415.64</v>
      </c>
      <c r="I24" s="49">
        <v>36.508343912754498</v>
      </c>
      <c r="J24" s="38">
        <v>578094.81000000006</v>
      </c>
    </row>
    <row r="25" spans="1:10" ht="13.8" x14ac:dyDescent="0.2">
      <c r="A25" s="37" t="s">
        <v>824</v>
      </c>
      <c r="B25" s="42" t="s">
        <v>825</v>
      </c>
      <c r="C25" s="38">
        <v>0</v>
      </c>
      <c r="D25" s="38">
        <v>10590759.4</v>
      </c>
      <c r="E25" s="38">
        <v>10590759.4</v>
      </c>
      <c r="F25" s="38">
        <v>8500169.4299999997</v>
      </c>
      <c r="G25" s="38">
        <v>1798468.22</v>
      </c>
      <c r="H25" s="55">
        <v>9627.2900000000009</v>
      </c>
      <c r="I25" s="49">
        <v>9.0902735454459996E-2</v>
      </c>
      <c r="J25" s="38">
        <v>9627.2900000000009</v>
      </c>
    </row>
    <row r="26" spans="1:10" ht="13.8" x14ac:dyDescent="0.2">
      <c r="A26" s="37" t="s">
        <v>826</v>
      </c>
      <c r="B26" s="42" t="s">
        <v>827</v>
      </c>
      <c r="C26" s="38">
        <v>0</v>
      </c>
      <c r="D26" s="38">
        <v>16145870</v>
      </c>
      <c r="E26" s="38">
        <v>16145870</v>
      </c>
      <c r="F26" s="38">
        <v>8229774.3899999997</v>
      </c>
      <c r="G26" s="38">
        <v>4829774.3899999997</v>
      </c>
      <c r="H26" s="55">
        <v>999061.16</v>
      </c>
      <c r="I26" s="49">
        <v>6.1877195840174597</v>
      </c>
      <c r="J26" s="38">
        <v>58626.16</v>
      </c>
    </row>
    <row r="27" spans="1:10" ht="13.8" x14ac:dyDescent="0.2">
      <c r="A27" s="37" t="s">
        <v>828</v>
      </c>
      <c r="B27" s="42" t="s">
        <v>829</v>
      </c>
      <c r="C27" s="38">
        <v>29800000</v>
      </c>
      <c r="D27" s="38">
        <v>-24491916.98</v>
      </c>
      <c r="E27" s="38">
        <v>5308083.0199999996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830</v>
      </c>
      <c r="B28" s="42" t="s">
        <v>831</v>
      </c>
      <c r="C28" s="38">
        <v>10000000</v>
      </c>
      <c r="D28" s="38">
        <v>37829470</v>
      </c>
      <c r="E28" s="38">
        <v>47829470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832</v>
      </c>
      <c r="B29" s="42" t="s">
        <v>833</v>
      </c>
      <c r="C29" s="38">
        <v>10451013</v>
      </c>
      <c r="D29" s="38">
        <v>32859182</v>
      </c>
      <c r="E29" s="38">
        <v>43310195</v>
      </c>
      <c r="F29" s="38">
        <v>4437500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834</v>
      </c>
      <c r="B30" s="42" t="s">
        <v>835</v>
      </c>
      <c r="C30" s="38">
        <v>0</v>
      </c>
      <c r="D30" s="38">
        <v>10991113.210000001</v>
      </c>
      <c r="E30" s="38">
        <v>10991113.210000001</v>
      </c>
      <c r="F30" s="38">
        <v>1481200.39</v>
      </c>
      <c r="G30" s="38">
        <v>242162.06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836</v>
      </c>
      <c r="B31" s="42" t="s">
        <v>837</v>
      </c>
      <c r="C31" s="38">
        <v>11409703</v>
      </c>
      <c r="D31" s="38">
        <v>20329446</v>
      </c>
      <c r="E31" s="38">
        <v>31739149</v>
      </c>
      <c r="F31" s="38">
        <v>16400229.49</v>
      </c>
      <c r="G31" s="38">
        <v>13151261.439999999</v>
      </c>
      <c r="H31" s="55">
        <v>5377070.5599999996</v>
      </c>
      <c r="I31" s="49">
        <v>16.941445279456001</v>
      </c>
      <c r="J31" s="38">
        <v>4703994.72</v>
      </c>
    </row>
    <row r="32" spans="1:10" ht="13.8" x14ac:dyDescent="0.2">
      <c r="A32" s="37" t="s">
        <v>838</v>
      </c>
      <c r="B32" s="42" t="s">
        <v>839</v>
      </c>
      <c r="C32" s="38">
        <v>6770096.3099999996</v>
      </c>
      <c r="D32" s="38">
        <v>6798067.5499999998</v>
      </c>
      <c r="E32" s="38">
        <v>13568163.859999999</v>
      </c>
      <c r="F32" s="38">
        <v>7809968.9800000004</v>
      </c>
      <c r="G32" s="38">
        <v>0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840</v>
      </c>
      <c r="B33" s="42" t="s">
        <v>841</v>
      </c>
      <c r="C33" s="38">
        <v>29196545.140000001</v>
      </c>
      <c r="D33" s="38">
        <v>18041464.16</v>
      </c>
      <c r="E33" s="38">
        <v>47238009.299999997</v>
      </c>
      <c r="F33" s="38">
        <v>10304685.02</v>
      </c>
      <c r="G33" s="38">
        <v>3601992.84</v>
      </c>
      <c r="H33" s="55">
        <v>534458.38</v>
      </c>
      <c r="I33" s="49">
        <v>1.1314159676072499</v>
      </c>
      <c r="J33" s="38">
        <v>498432.69</v>
      </c>
    </row>
    <row r="34" spans="1:10" ht="13.8" x14ac:dyDescent="0.2">
      <c r="A34" s="37" t="s">
        <v>842</v>
      </c>
      <c r="B34" s="42" t="s">
        <v>843</v>
      </c>
      <c r="C34" s="38">
        <v>21499660</v>
      </c>
      <c r="D34" s="38">
        <v>58802400.909999996</v>
      </c>
      <c r="E34" s="38">
        <v>80302060.909999996</v>
      </c>
      <c r="F34" s="38">
        <v>17874493.949999999</v>
      </c>
      <c r="G34" s="38">
        <v>3678242.36</v>
      </c>
      <c r="H34" s="55">
        <v>252833.35</v>
      </c>
      <c r="I34" s="49">
        <v>0.31485287816382002</v>
      </c>
      <c r="J34" s="38">
        <v>202386.97</v>
      </c>
    </row>
    <row r="35" spans="1:10" ht="13.8" x14ac:dyDescent="0.2">
      <c r="A35" s="37" t="s">
        <v>844</v>
      </c>
      <c r="B35" s="42" t="s">
        <v>845</v>
      </c>
      <c r="C35" s="38">
        <v>5000000</v>
      </c>
      <c r="D35" s="38">
        <v>51542951.789999999</v>
      </c>
      <c r="E35" s="38">
        <v>56542951.789999999</v>
      </c>
      <c r="F35" s="38">
        <v>30308451.469999999</v>
      </c>
      <c r="G35" s="38">
        <v>4660355.5999999996</v>
      </c>
      <c r="H35" s="55">
        <v>166923.19</v>
      </c>
      <c r="I35" s="49">
        <v>0.29521484944746001</v>
      </c>
      <c r="J35" s="38">
        <v>166923.19</v>
      </c>
    </row>
    <row r="36" spans="1:10" ht="13.8" x14ac:dyDescent="0.2">
      <c r="A36" s="37" t="s">
        <v>846</v>
      </c>
      <c r="B36" s="42" t="s">
        <v>847</v>
      </c>
      <c r="C36" s="38">
        <v>32130894.530000001</v>
      </c>
      <c r="D36" s="38">
        <v>50588089.18</v>
      </c>
      <c r="E36" s="38">
        <v>82718983.709999993</v>
      </c>
      <c r="F36" s="38">
        <v>3208938.45</v>
      </c>
      <c r="G36" s="38">
        <v>1888834.69</v>
      </c>
      <c r="H36" s="55">
        <v>1560643.44</v>
      </c>
      <c r="I36" s="49">
        <v>1.8866811099509799</v>
      </c>
      <c r="J36" s="38">
        <v>1061454.6399999999</v>
      </c>
    </row>
    <row r="37" spans="1:10" ht="13.8" x14ac:dyDescent="0.2">
      <c r="A37" s="37" t="s">
        <v>848</v>
      </c>
      <c r="B37" s="42" t="s">
        <v>849</v>
      </c>
      <c r="C37" s="38">
        <v>13441632</v>
      </c>
      <c r="D37" s="38">
        <v>13848329.4</v>
      </c>
      <c r="E37" s="38">
        <v>27289961.399999999</v>
      </c>
      <c r="F37" s="38">
        <v>19516.53</v>
      </c>
      <c r="G37" s="38">
        <v>19516.53</v>
      </c>
      <c r="H37" s="55">
        <v>19516.53</v>
      </c>
      <c r="I37" s="49">
        <v>7.1515418120009999E-2</v>
      </c>
      <c r="J37" s="38">
        <v>15130.01</v>
      </c>
    </row>
    <row r="38" spans="1:10" ht="13.8" x14ac:dyDescent="0.2">
      <c r="A38" s="37" t="s">
        <v>850</v>
      </c>
      <c r="B38" s="42" t="s">
        <v>851</v>
      </c>
      <c r="C38" s="38">
        <v>2568705.88</v>
      </c>
      <c r="D38" s="38">
        <v>1100873.95</v>
      </c>
      <c r="E38" s="38">
        <v>3669579.83</v>
      </c>
      <c r="F38" s="38">
        <v>0</v>
      </c>
      <c r="G38" s="38">
        <v>0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852</v>
      </c>
      <c r="B39" s="42" t="s">
        <v>853</v>
      </c>
      <c r="C39" s="38">
        <v>22908070.07</v>
      </c>
      <c r="D39" s="38">
        <v>-12145288.58</v>
      </c>
      <c r="E39" s="38">
        <v>10762781.49</v>
      </c>
      <c r="F39" s="38">
        <v>451472.19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854</v>
      </c>
      <c r="B40" s="42" t="s">
        <v>855</v>
      </c>
      <c r="C40" s="38">
        <v>1511898</v>
      </c>
      <c r="D40" s="38">
        <v>5727500</v>
      </c>
      <c r="E40" s="38">
        <v>7239398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856</v>
      </c>
      <c r="B41" s="42" t="s">
        <v>857</v>
      </c>
      <c r="C41" s="38">
        <v>21600000</v>
      </c>
      <c r="D41" s="38">
        <v>32620000</v>
      </c>
      <c r="E41" s="38">
        <v>54220000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858</v>
      </c>
      <c r="B42" s="42" t="s">
        <v>859</v>
      </c>
      <c r="C42" s="38">
        <v>7175000</v>
      </c>
      <c r="D42" s="38">
        <v>3210000</v>
      </c>
      <c r="E42" s="38">
        <v>10385000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860</v>
      </c>
      <c r="B43" s="42" t="s">
        <v>861</v>
      </c>
      <c r="C43" s="38">
        <v>0</v>
      </c>
      <c r="D43" s="38">
        <v>4168383</v>
      </c>
      <c r="E43" s="38">
        <v>4168383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862</v>
      </c>
      <c r="B44" s="42" t="s">
        <v>863</v>
      </c>
      <c r="C44" s="38">
        <v>0</v>
      </c>
      <c r="D44" s="38">
        <v>3216875.52</v>
      </c>
      <c r="E44" s="38">
        <v>3216875.52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864</v>
      </c>
      <c r="B45" s="42" t="s">
        <v>865</v>
      </c>
      <c r="C45" s="38">
        <v>0</v>
      </c>
      <c r="D45" s="38">
        <v>13449600</v>
      </c>
      <c r="E45" s="38">
        <v>13449600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866</v>
      </c>
      <c r="B46" s="42" t="s">
        <v>867</v>
      </c>
      <c r="C46" s="38">
        <v>0</v>
      </c>
      <c r="D46" s="38">
        <v>1924604.61</v>
      </c>
      <c r="E46" s="38">
        <v>1924604.61</v>
      </c>
      <c r="F46" s="38">
        <v>0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868</v>
      </c>
      <c r="B47" s="42" t="s">
        <v>869</v>
      </c>
      <c r="C47" s="38">
        <v>1683792.69</v>
      </c>
      <c r="D47" s="38">
        <v>0</v>
      </c>
      <c r="E47" s="38">
        <v>1683792.69</v>
      </c>
      <c r="F47" s="38">
        <v>1324764.01</v>
      </c>
      <c r="G47" s="38">
        <v>1319231.3500000001</v>
      </c>
      <c r="H47" s="55">
        <v>299918.87</v>
      </c>
      <c r="I47" s="49">
        <v>17.812101916180701</v>
      </c>
      <c r="J47" s="38">
        <v>299918.87</v>
      </c>
    </row>
    <row r="48" spans="1:10" ht="13.8" x14ac:dyDescent="0.2">
      <c r="A48" s="37" t="s">
        <v>870</v>
      </c>
      <c r="B48" s="42" t="s">
        <v>871</v>
      </c>
      <c r="C48" s="38">
        <v>18402029.09</v>
      </c>
      <c r="D48" s="38">
        <v>0</v>
      </c>
      <c r="E48" s="38">
        <v>18402029.09</v>
      </c>
      <c r="F48" s="38">
        <v>5664452.2400000002</v>
      </c>
      <c r="G48" s="38">
        <v>5502380.6699999999</v>
      </c>
      <c r="H48" s="55">
        <v>581775.4</v>
      </c>
      <c r="I48" s="49">
        <v>3.16147418936615</v>
      </c>
      <c r="J48" s="38">
        <v>575551.5</v>
      </c>
    </row>
    <row r="49" spans="1:10" ht="13.8" x14ac:dyDescent="0.2">
      <c r="A49" s="37" t="s">
        <v>872</v>
      </c>
      <c r="B49" s="42" t="s">
        <v>873</v>
      </c>
      <c r="C49" s="38">
        <v>31237857.32</v>
      </c>
      <c r="D49" s="38">
        <v>0</v>
      </c>
      <c r="E49" s="38">
        <v>31237857.32</v>
      </c>
      <c r="F49" s="38">
        <v>8006703.6900000004</v>
      </c>
      <c r="G49" s="38">
        <v>6138787.7400000002</v>
      </c>
      <c r="H49" s="55">
        <v>5389776.7800000003</v>
      </c>
      <c r="I49" s="49">
        <v>17.253990005739599</v>
      </c>
      <c r="J49" s="38">
        <v>5105714.16</v>
      </c>
    </row>
    <row r="50" spans="1:10" ht="13.8" x14ac:dyDescent="0.2">
      <c r="A50" s="37" t="s">
        <v>874</v>
      </c>
      <c r="B50" s="42" t="s">
        <v>875</v>
      </c>
      <c r="C50" s="38">
        <v>100000</v>
      </c>
      <c r="D50" s="38">
        <v>0</v>
      </c>
      <c r="E50" s="38">
        <v>100000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876</v>
      </c>
      <c r="B51" s="42" t="s">
        <v>877</v>
      </c>
      <c r="C51" s="38">
        <v>190495.32</v>
      </c>
      <c r="D51" s="38">
        <v>0</v>
      </c>
      <c r="E51" s="38">
        <v>190495.32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878</v>
      </c>
      <c r="B52" s="42" t="s">
        <v>879</v>
      </c>
      <c r="C52" s="38">
        <v>2051202.67</v>
      </c>
      <c r="D52" s="38">
        <v>0</v>
      </c>
      <c r="E52" s="38">
        <v>2051202.67</v>
      </c>
      <c r="F52" s="38">
        <v>2044450.16</v>
      </c>
      <c r="G52" s="38">
        <v>1995964.89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880</v>
      </c>
      <c r="B53" s="42" t="s">
        <v>881</v>
      </c>
      <c r="C53" s="38">
        <v>180000</v>
      </c>
      <c r="D53" s="38">
        <v>0</v>
      </c>
      <c r="E53" s="38">
        <v>180000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882</v>
      </c>
      <c r="B54" s="42" t="s">
        <v>883</v>
      </c>
      <c r="C54" s="38">
        <v>314263</v>
      </c>
      <c r="D54" s="38">
        <v>0</v>
      </c>
      <c r="E54" s="38">
        <v>314263</v>
      </c>
      <c r="F54" s="38">
        <v>204039.32</v>
      </c>
      <c r="G54" s="38">
        <v>204039.32</v>
      </c>
      <c r="H54" s="55">
        <v>46011.71</v>
      </c>
      <c r="I54" s="49">
        <v>14.641147701129301</v>
      </c>
      <c r="J54" s="38">
        <v>12826.94</v>
      </c>
    </row>
    <row r="55" spans="1:10" ht="13.8" x14ac:dyDescent="0.2">
      <c r="A55" s="37" t="s">
        <v>884</v>
      </c>
      <c r="B55" s="42" t="s">
        <v>885</v>
      </c>
      <c r="C55" s="38">
        <v>130884</v>
      </c>
      <c r="D55" s="38">
        <v>0</v>
      </c>
      <c r="E55" s="38">
        <v>130884</v>
      </c>
      <c r="F55" s="38">
        <v>55152.85</v>
      </c>
      <c r="G55" s="38">
        <v>55152.85</v>
      </c>
      <c r="H55" s="55">
        <v>55152.85</v>
      </c>
      <c r="I55" s="49">
        <v>42.1387258946854</v>
      </c>
      <c r="J55" s="38">
        <v>49283.97</v>
      </c>
    </row>
    <row r="56" spans="1:10" ht="13.8" x14ac:dyDescent="0.2">
      <c r="A56" s="37" t="s">
        <v>886</v>
      </c>
      <c r="B56" s="42" t="s">
        <v>887</v>
      </c>
      <c r="C56" s="38">
        <v>762673.89</v>
      </c>
      <c r="D56" s="38">
        <v>0</v>
      </c>
      <c r="E56" s="38">
        <v>762673.89</v>
      </c>
      <c r="F56" s="38">
        <v>692194.07</v>
      </c>
      <c r="G56" s="38">
        <v>692194.07</v>
      </c>
      <c r="H56" s="55">
        <v>379042.59</v>
      </c>
      <c r="I56" s="49">
        <v>49.699169588721603</v>
      </c>
      <c r="J56" s="38">
        <v>379042.59</v>
      </c>
    </row>
    <row r="57" spans="1:10" ht="13.8" x14ac:dyDescent="0.2">
      <c r="A57" s="37" t="s">
        <v>888</v>
      </c>
      <c r="B57" s="42" t="s">
        <v>889</v>
      </c>
      <c r="C57" s="38">
        <v>722166.15</v>
      </c>
      <c r="D57" s="38">
        <v>0</v>
      </c>
      <c r="E57" s="38">
        <v>722166.15</v>
      </c>
      <c r="F57" s="38">
        <v>76451.67</v>
      </c>
      <c r="G57" s="38">
        <v>76451.67</v>
      </c>
      <c r="H57" s="55">
        <v>76451.67</v>
      </c>
      <c r="I57" s="49">
        <v>10.5864377608948</v>
      </c>
      <c r="J57" s="38">
        <v>47828.81</v>
      </c>
    </row>
    <row r="58" spans="1:10" ht="13.8" x14ac:dyDescent="0.2">
      <c r="A58" s="37" t="s">
        <v>890</v>
      </c>
      <c r="B58" s="42" t="s">
        <v>891</v>
      </c>
      <c r="C58" s="38">
        <v>50000</v>
      </c>
      <c r="D58" s="38">
        <v>0</v>
      </c>
      <c r="E58" s="38">
        <v>50000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892</v>
      </c>
      <c r="B59" s="42" t="s">
        <v>893</v>
      </c>
      <c r="C59" s="38">
        <v>3648.14</v>
      </c>
      <c r="D59" s="38">
        <v>0</v>
      </c>
      <c r="E59" s="38">
        <v>3648.14</v>
      </c>
      <c r="F59" s="38">
        <v>390.95</v>
      </c>
      <c r="G59" s="38">
        <v>390.95</v>
      </c>
      <c r="H59" s="55">
        <v>390.95</v>
      </c>
      <c r="I59" s="49">
        <v>10.7164198742373</v>
      </c>
      <c r="J59" s="38">
        <v>390.95</v>
      </c>
    </row>
    <row r="60" spans="1:10" ht="13.8" x14ac:dyDescent="0.2">
      <c r="A60" s="37" t="s">
        <v>894</v>
      </c>
      <c r="B60" s="42" t="s">
        <v>895</v>
      </c>
      <c r="C60" s="38">
        <v>125000</v>
      </c>
      <c r="D60" s="38">
        <v>0</v>
      </c>
      <c r="E60" s="38">
        <v>125000</v>
      </c>
      <c r="F60" s="38">
        <v>46585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896</v>
      </c>
      <c r="B61" s="42" t="s">
        <v>897</v>
      </c>
      <c r="C61" s="38">
        <v>220400</v>
      </c>
      <c r="D61" s="38">
        <v>0</v>
      </c>
      <c r="E61" s="38">
        <v>220400</v>
      </c>
      <c r="F61" s="38">
        <v>220400</v>
      </c>
      <c r="G61" s="38">
        <v>218676.17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898</v>
      </c>
      <c r="B62" s="42" t="s">
        <v>899</v>
      </c>
      <c r="C62" s="38">
        <v>468436.97</v>
      </c>
      <c r="D62" s="38">
        <v>0</v>
      </c>
      <c r="E62" s="38">
        <v>468436.97</v>
      </c>
      <c r="F62" s="38">
        <v>495104.43</v>
      </c>
      <c r="G62" s="38">
        <v>434176.94</v>
      </c>
      <c r="H62" s="55">
        <v>49774.79</v>
      </c>
      <c r="I62" s="49">
        <v>10.6257176926065</v>
      </c>
      <c r="J62" s="38">
        <v>49774.79</v>
      </c>
    </row>
    <row r="63" spans="1:10" ht="13.8" x14ac:dyDescent="0.2">
      <c r="A63" s="37" t="s">
        <v>900</v>
      </c>
      <c r="B63" s="42" t="s">
        <v>901</v>
      </c>
      <c r="C63" s="38">
        <v>3128950.7</v>
      </c>
      <c r="D63" s="38">
        <v>0</v>
      </c>
      <c r="E63" s="38">
        <v>3128950.7</v>
      </c>
      <c r="F63" s="38">
        <v>2838791.53</v>
      </c>
      <c r="G63" s="38">
        <v>2651994.81</v>
      </c>
      <c r="H63" s="55">
        <v>602605.06999999995</v>
      </c>
      <c r="I63" s="49">
        <v>19.259014531612799</v>
      </c>
      <c r="J63" s="38">
        <v>602605.06999999995</v>
      </c>
    </row>
    <row r="64" spans="1:10" ht="13.8" x14ac:dyDescent="0.2">
      <c r="A64" s="37" t="s">
        <v>902</v>
      </c>
      <c r="B64" s="42" t="s">
        <v>903</v>
      </c>
      <c r="C64" s="38">
        <v>1425000</v>
      </c>
      <c r="D64" s="38">
        <v>0</v>
      </c>
      <c r="E64" s="38">
        <v>1425000</v>
      </c>
      <c r="F64" s="38">
        <v>288006.13</v>
      </c>
      <c r="G64" s="38">
        <v>288006.13</v>
      </c>
      <c r="H64" s="55">
        <v>288006.13</v>
      </c>
      <c r="I64" s="49">
        <v>20.210956491228099</v>
      </c>
      <c r="J64" s="38">
        <v>288006.13</v>
      </c>
    </row>
    <row r="65" spans="1:10" ht="13.8" x14ac:dyDescent="0.2">
      <c r="A65" s="37" t="s">
        <v>904</v>
      </c>
      <c r="B65" s="42" t="s">
        <v>905</v>
      </c>
      <c r="C65" s="38">
        <v>76000</v>
      </c>
      <c r="D65" s="38">
        <v>0</v>
      </c>
      <c r="E65" s="38">
        <v>76000</v>
      </c>
      <c r="F65" s="38">
        <v>244.56</v>
      </c>
      <c r="G65" s="38">
        <v>244.56</v>
      </c>
      <c r="H65" s="55">
        <v>244.56</v>
      </c>
      <c r="I65" s="49">
        <v>0.32178947368421001</v>
      </c>
      <c r="J65" s="38">
        <v>244.56</v>
      </c>
    </row>
    <row r="66" spans="1:10" ht="13.8" x14ac:dyDescent="0.2">
      <c r="A66" s="37" t="s">
        <v>906</v>
      </c>
      <c r="B66" s="42" t="s">
        <v>907</v>
      </c>
      <c r="C66" s="38">
        <v>6500</v>
      </c>
      <c r="D66" s="38">
        <v>0</v>
      </c>
      <c r="E66" s="38">
        <v>6500</v>
      </c>
      <c r="F66" s="38">
        <v>2247.9</v>
      </c>
      <c r="G66" s="38">
        <v>2247.9</v>
      </c>
      <c r="H66" s="55">
        <v>2247.9</v>
      </c>
      <c r="I66" s="49">
        <v>34.583076923076902</v>
      </c>
      <c r="J66" s="38">
        <v>2247.9</v>
      </c>
    </row>
    <row r="67" spans="1:10" ht="13.8" x14ac:dyDescent="0.2">
      <c r="A67" s="37" t="s">
        <v>908</v>
      </c>
      <c r="B67" s="42" t="s">
        <v>909</v>
      </c>
      <c r="C67" s="38">
        <v>38765</v>
      </c>
      <c r="D67" s="38">
        <v>0</v>
      </c>
      <c r="E67" s="38">
        <v>38765</v>
      </c>
      <c r="F67" s="38">
        <v>38765</v>
      </c>
      <c r="G67" s="38">
        <v>38765</v>
      </c>
      <c r="H67" s="55">
        <v>29073.75</v>
      </c>
      <c r="I67" s="49">
        <v>75</v>
      </c>
      <c r="J67" s="38">
        <v>11629.5</v>
      </c>
    </row>
    <row r="68" spans="1:10" ht="13.8" x14ac:dyDescent="0.2">
      <c r="A68" s="37" t="s">
        <v>910</v>
      </c>
      <c r="B68" s="42" t="s">
        <v>911</v>
      </c>
      <c r="C68" s="38">
        <v>3415366</v>
      </c>
      <c r="D68" s="38">
        <v>0</v>
      </c>
      <c r="E68" s="38">
        <v>3415366</v>
      </c>
      <c r="F68" s="38">
        <v>2849760</v>
      </c>
      <c r="G68" s="38">
        <v>2849760</v>
      </c>
      <c r="H68" s="55">
        <v>2137320</v>
      </c>
      <c r="I68" s="49">
        <v>62.5795302758182</v>
      </c>
      <c r="J68" s="38">
        <v>854399.25</v>
      </c>
    </row>
    <row r="69" spans="1:10" ht="13.8" x14ac:dyDescent="0.2">
      <c r="A69" s="37" t="s">
        <v>912</v>
      </c>
      <c r="B69" s="42" t="s">
        <v>913</v>
      </c>
      <c r="C69" s="38">
        <v>657292</v>
      </c>
      <c r="D69" s="38">
        <v>0</v>
      </c>
      <c r="E69" s="38">
        <v>657292</v>
      </c>
      <c r="F69" s="38">
        <v>347598.06</v>
      </c>
      <c r="G69" s="38">
        <v>347598.06</v>
      </c>
      <c r="H69" s="55">
        <v>347598.06</v>
      </c>
      <c r="I69" s="49">
        <v>52.883354734273297</v>
      </c>
      <c r="J69" s="38">
        <v>347598.06</v>
      </c>
    </row>
    <row r="70" spans="1:10" ht="13.8" x14ac:dyDescent="0.2">
      <c r="A70" s="37" t="s">
        <v>914</v>
      </c>
      <c r="B70" s="42" t="s">
        <v>915</v>
      </c>
      <c r="C70" s="38">
        <v>0</v>
      </c>
      <c r="D70" s="38">
        <v>133573.88</v>
      </c>
      <c r="E70" s="38">
        <v>133573.88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916</v>
      </c>
      <c r="B71" s="42" t="s">
        <v>917</v>
      </c>
      <c r="C71" s="38">
        <v>843537.91</v>
      </c>
      <c r="D71" s="38">
        <v>0</v>
      </c>
      <c r="E71" s="38">
        <v>843537.91</v>
      </c>
      <c r="F71" s="38">
        <v>621687.65</v>
      </c>
      <c r="G71" s="38">
        <v>621687.65</v>
      </c>
      <c r="H71" s="55">
        <v>5971.04</v>
      </c>
      <c r="I71" s="49">
        <v>0.70785674588116998</v>
      </c>
      <c r="J71" s="38">
        <v>5971.04</v>
      </c>
    </row>
    <row r="72" spans="1:10" s="88" customFormat="1" ht="13.8" x14ac:dyDescent="0.2">
      <c r="A72" s="37" t="s">
        <v>918</v>
      </c>
      <c r="B72" s="42" t="s">
        <v>919</v>
      </c>
      <c r="C72" s="38">
        <v>2394877.4</v>
      </c>
      <c r="D72" s="38">
        <v>0</v>
      </c>
      <c r="E72" s="38">
        <v>2394877.4</v>
      </c>
      <c r="F72" s="38">
        <v>1839050.65</v>
      </c>
      <c r="G72" s="38">
        <v>1818240.7</v>
      </c>
      <c r="H72" s="55">
        <v>14831.63</v>
      </c>
      <c r="I72" s="49">
        <v>0.61930644132347001</v>
      </c>
      <c r="J72" s="38">
        <v>14831.63</v>
      </c>
    </row>
    <row r="73" spans="1:10" s="88" customFormat="1" ht="13.8" x14ac:dyDescent="0.2">
      <c r="A73" s="37" t="s">
        <v>920</v>
      </c>
      <c r="B73" s="42" t="s">
        <v>921</v>
      </c>
      <c r="C73" s="38">
        <v>200000</v>
      </c>
      <c r="D73" s="38">
        <v>0</v>
      </c>
      <c r="E73" s="38">
        <v>200000</v>
      </c>
      <c r="F73" s="38">
        <v>204698.29</v>
      </c>
      <c r="G73" s="38">
        <v>204698.29</v>
      </c>
      <c r="H73" s="55">
        <v>16219.04</v>
      </c>
      <c r="I73" s="49">
        <v>8.1095199999999998</v>
      </c>
      <c r="J73" s="38">
        <v>16219.04</v>
      </c>
    </row>
    <row r="74" spans="1:10" s="88" customFormat="1" ht="13.8" x14ac:dyDescent="0.2">
      <c r="A74" s="37" t="s">
        <v>922</v>
      </c>
      <c r="B74" s="42" t="s">
        <v>923</v>
      </c>
      <c r="C74" s="38">
        <v>233317.91</v>
      </c>
      <c r="D74" s="38">
        <v>0</v>
      </c>
      <c r="E74" s="38">
        <v>233317.91</v>
      </c>
      <c r="F74" s="38">
        <v>233317.91</v>
      </c>
      <c r="G74" s="38">
        <v>0</v>
      </c>
      <c r="H74" s="55">
        <v>0</v>
      </c>
      <c r="I74" s="49">
        <v>0</v>
      </c>
      <c r="J74" s="38">
        <v>0</v>
      </c>
    </row>
    <row r="75" spans="1:10" s="88" customFormat="1" ht="13.8" x14ac:dyDescent="0.2">
      <c r="A75" s="37" t="s">
        <v>924</v>
      </c>
      <c r="B75" s="42" t="s">
        <v>925</v>
      </c>
      <c r="C75" s="38">
        <v>200000</v>
      </c>
      <c r="D75" s="38">
        <v>0</v>
      </c>
      <c r="E75" s="38">
        <v>200000</v>
      </c>
      <c r="F75" s="38">
        <v>21430.85</v>
      </c>
      <c r="G75" s="38">
        <v>21430.85</v>
      </c>
      <c r="H75" s="55">
        <v>0</v>
      </c>
      <c r="I75" s="49">
        <v>0</v>
      </c>
      <c r="J75" s="38">
        <v>0</v>
      </c>
    </row>
    <row r="76" spans="1:10" s="88" customFormat="1" ht="13.8" x14ac:dyDescent="0.2">
      <c r="A76" s="37" t="s">
        <v>926</v>
      </c>
      <c r="B76" s="42" t="s">
        <v>927</v>
      </c>
      <c r="C76" s="38">
        <v>8975000</v>
      </c>
      <c r="D76" s="38">
        <v>0</v>
      </c>
      <c r="E76" s="38">
        <v>8975000</v>
      </c>
      <c r="F76" s="38">
        <v>8975000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928</v>
      </c>
      <c r="B77" s="42" t="s">
        <v>929</v>
      </c>
      <c r="C77" s="38">
        <v>39875</v>
      </c>
      <c r="D77" s="38">
        <v>0</v>
      </c>
      <c r="E77" s="38">
        <v>39875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930</v>
      </c>
      <c r="B78" s="42" t="s">
        <v>931</v>
      </c>
      <c r="C78" s="38">
        <v>63000</v>
      </c>
      <c r="D78" s="38">
        <v>0</v>
      </c>
      <c r="E78" s="38">
        <v>63000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932</v>
      </c>
      <c r="B79" s="42" t="s">
        <v>933</v>
      </c>
      <c r="C79" s="38">
        <v>38893.550000000003</v>
      </c>
      <c r="D79" s="38">
        <v>0</v>
      </c>
      <c r="E79" s="38">
        <v>38893.550000000003</v>
      </c>
      <c r="F79" s="38">
        <v>13219.2</v>
      </c>
      <c r="G79" s="38">
        <v>13219.2</v>
      </c>
      <c r="H79" s="55">
        <v>13219.2</v>
      </c>
      <c r="I79" s="49">
        <v>33.988154848297498</v>
      </c>
      <c r="J79" s="38">
        <v>10159.200000000001</v>
      </c>
    </row>
    <row r="80" spans="1:10" s="88" customFormat="1" ht="13.8" x14ac:dyDescent="0.2">
      <c r="A80" s="37" t="s">
        <v>934</v>
      </c>
      <c r="B80" s="42" t="s">
        <v>935</v>
      </c>
      <c r="C80" s="38">
        <v>471257</v>
      </c>
      <c r="D80" s="38">
        <v>0</v>
      </c>
      <c r="E80" s="38">
        <v>471257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936</v>
      </c>
      <c r="B81" s="42" t="s">
        <v>937</v>
      </c>
      <c r="C81" s="38">
        <v>5000</v>
      </c>
      <c r="D81" s="38">
        <v>0</v>
      </c>
      <c r="E81" s="38">
        <v>5000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938</v>
      </c>
      <c r="B82" s="42" t="s">
        <v>939</v>
      </c>
      <c r="C82" s="38">
        <v>130000</v>
      </c>
      <c r="D82" s="38">
        <v>0</v>
      </c>
      <c r="E82" s="38">
        <v>130000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940</v>
      </c>
      <c r="B83" s="42" t="s">
        <v>941</v>
      </c>
      <c r="C83" s="38">
        <v>2200000</v>
      </c>
      <c r="D83" s="38">
        <v>0</v>
      </c>
      <c r="E83" s="38">
        <v>2200000</v>
      </c>
      <c r="F83" s="38">
        <v>655050.16</v>
      </c>
      <c r="G83" s="38">
        <v>655050.16</v>
      </c>
      <c r="H83" s="55">
        <v>655050.09</v>
      </c>
      <c r="I83" s="49">
        <v>29.7750040909091</v>
      </c>
      <c r="J83" s="38">
        <v>655050.09</v>
      </c>
    </row>
    <row r="84" spans="1:10" s="88" customFormat="1" ht="13.8" x14ac:dyDescent="0.2">
      <c r="A84" s="37" t="s">
        <v>942</v>
      </c>
      <c r="B84" s="42" t="s">
        <v>943</v>
      </c>
      <c r="C84" s="38">
        <v>0</v>
      </c>
      <c r="D84" s="38">
        <v>1906000</v>
      </c>
      <c r="E84" s="38">
        <v>1906000</v>
      </c>
      <c r="F84" s="38">
        <v>440963.77</v>
      </c>
      <c r="G84" s="38">
        <v>440963.77</v>
      </c>
      <c r="H84" s="55">
        <v>55644.31</v>
      </c>
      <c r="I84" s="49">
        <v>2.91942864637985</v>
      </c>
      <c r="J84" s="38">
        <v>2327.16</v>
      </c>
    </row>
    <row r="85" spans="1:10" s="88" customFormat="1" ht="13.8" x14ac:dyDescent="0.2">
      <c r="A85" s="37" t="s">
        <v>944</v>
      </c>
      <c r="B85" s="42" t="s">
        <v>945</v>
      </c>
      <c r="C85" s="38">
        <v>60000</v>
      </c>
      <c r="D85" s="38">
        <v>0</v>
      </c>
      <c r="E85" s="38">
        <v>60000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946</v>
      </c>
      <c r="B86" s="42" t="s">
        <v>947</v>
      </c>
      <c r="C86" s="38">
        <v>734548.7</v>
      </c>
      <c r="D86" s="38">
        <v>0</v>
      </c>
      <c r="E86" s="38">
        <v>734548.7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948</v>
      </c>
      <c r="B87" s="42" t="s">
        <v>949</v>
      </c>
      <c r="C87" s="38">
        <v>1141267</v>
      </c>
      <c r="D87" s="38">
        <v>769485.3</v>
      </c>
      <c r="E87" s="38">
        <v>1910752.3</v>
      </c>
      <c r="F87" s="38">
        <v>61338.66</v>
      </c>
      <c r="G87" s="38">
        <v>61338.66</v>
      </c>
      <c r="H87" s="55">
        <v>61338.66</v>
      </c>
      <c r="I87" s="49">
        <v>3.2101837585122901</v>
      </c>
      <c r="J87" s="38">
        <v>57332.49</v>
      </c>
    </row>
    <row r="88" spans="1:10" s="88" customFormat="1" ht="13.8" x14ac:dyDescent="0.2">
      <c r="A88" s="37" t="s">
        <v>950</v>
      </c>
      <c r="B88" s="42" t="s">
        <v>951</v>
      </c>
      <c r="C88" s="38">
        <v>300000</v>
      </c>
      <c r="D88" s="38">
        <v>0</v>
      </c>
      <c r="E88" s="38">
        <v>300000</v>
      </c>
      <c r="F88" s="38">
        <v>41688.9</v>
      </c>
      <c r="G88" s="38">
        <v>41688.9</v>
      </c>
      <c r="H88" s="55">
        <v>41688.9</v>
      </c>
      <c r="I88" s="49">
        <v>13.8963</v>
      </c>
      <c r="J88" s="38">
        <v>41688.9</v>
      </c>
    </row>
    <row r="89" spans="1:10" s="88" customFormat="1" ht="13.8" x14ac:dyDescent="0.2">
      <c r="A89" s="37" t="s">
        <v>952</v>
      </c>
      <c r="B89" s="42" t="s">
        <v>953</v>
      </c>
      <c r="C89" s="38">
        <v>95893.62</v>
      </c>
      <c r="D89" s="38">
        <v>0</v>
      </c>
      <c r="E89" s="38">
        <v>95893.62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954</v>
      </c>
      <c r="B90" s="42" t="s">
        <v>955</v>
      </c>
      <c r="C90" s="38">
        <v>350000</v>
      </c>
      <c r="D90" s="38">
        <v>0</v>
      </c>
      <c r="E90" s="38">
        <v>350000</v>
      </c>
      <c r="F90" s="38">
        <v>228693.2</v>
      </c>
      <c r="G90" s="38">
        <v>228693.2</v>
      </c>
      <c r="H90" s="55">
        <v>70502.67</v>
      </c>
      <c r="I90" s="49">
        <v>20.143619999999999</v>
      </c>
      <c r="J90" s="38">
        <v>52806.06</v>
      </c>
    </row>
    <row r="91" spans="1:10" s="88" customFormat="1" ht="13.8" x14ac:dyDescent="0.2">
      <c r="A91" s="37" t="s">
        <v>956</v>
      </c>
      <c r="B91" s="42" t="s">
        <v>957</v>
      </c>
      <c r="C91" s="38">
        <v>159990.73000000001</v>
      </c>
      <c r="D91" s="38">
        <v>908.95</v>
      </c>
      <c r="E91" s="38">
        <v>160899.68</v>
      </c>
      <c r="F91" s="38">
        <v>100000</v>
      </c>
      <c r="G91" s="38">
        <v>100000</v>
      </c>
      <c r="H91" s="55">
        <v>100000</v>
      </c>
      <c r="I91" s="49">
        <v>62.1505275833985</v>
      </c>
      <c r="J91" s="38">
        <v>100000</v>
      </c>
    </row>
    <row r="92" spans="1:10" s="88" customFormat="1" ht="13.8" x14ac:dyDescent="0.2">
      <c r="A92" s="37" t="s">
        <v>958</v>
      </c>
      <c r="B92" s="42" t="s">
        <v>959</v>
      </c>
      <c r="C92" s="38">
        <v>419567.39</v>
      </c>
      <c r="D92" s="38">
        <v>3537.86</v>
      </c>
      <c r="E92" s="38">
        <v>423105.25</v>
      </c>
      <c r="F92" s="38">
        <v>25747.7</v>
      </c>
      <c r="G92" s="38">
        <v>25747.7</v>
      </c>
      <c r="H92" s="55">
        <v>25747.7</v>
      </c>
      <c r="I92" s="49">
        <v>6.08541255396855</v>
      </c>
      <c r="J92" s="38">
        <v>5056.7</v>
      </c>
    </row>
    <row r="93" spans="1:10" s="88" customFormat="1" ht="13.8" x14ac:dyDescent="0.2">
      <c r="A93" s="37" t="s">
        <v>960</v>
      </c>
      <c r="B93" s="42" t="s">
        <v>961</v>
      </c>
      <c r="C93" s="38">
        <v>13300000</v>
      </c>
      <c r="D93" s="38">
        <v>9202786.5199999996</v>
      </c>
      <c r="E93" s="38">
        <v>22502786.52</v>
      </c>
      <c r="F93" s="38">
        <v>5350.71</v>
      </c>
      <c r="G93" s="38">
        <v>5350.71</v>
      </c>
      <c r="H93" s="55">
        <v>5350.71</v>
      </c>
      <c r="I93" s="49">
        <v>2.377798854042E-2</v>
      </c>
      <c r="J93" s="38">
        <v>0</v>
      </c>
    </row>
    <row r="94" spans="1:10" s="88" customFormat="1" ht="13.8" x14ac:dyDescent="0.2">
      <c r="A94" s="37" t="s">
        <v>962</v>
      </c>
      <c r="B94" s="42" t="s">
        <v>963</v>
      </c>
      <c r="C94" s="38">
        <v>206914.55</v>
      </c>
      <c r="D94" s="38">
        <v>0</v>
      </c>
      <c r="E94" s="38">
        <v>206914.55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964</v>
      </c>
      <c r="B95" s="42" t="s">
        <v>965</v>
      </c>
      <c r="C95" s="38">
        <v>80000</v>
      </c>
      <c r="D95" s="38">
        <v>0</v>
      </c>
      <c r="E95" s="38">
        <v>80000</v>
      </c>
      <c r="F95" s="38">
        <v>27781.24</v>
      </c>
      <c r="G95" s="38">
        <v>27781.24</v>
      </c>
      <c r="H95" s="55">
        <v>27781.24</v>
      </c>
      <c r="I95" s="49">
        <v>34.726550000000003</v>
      </c>
      <c r="J95" s="38">
        <v>27781.24</v>
      </c>
    </row>
    <row r="96" spans="1:10" s="88" customFormat="1" ht="13.8" x14ac:dyDescent="0.2">
      <c r="A96" s="37" t="s">
        <v>966</v>
      </c>
      <c r="B96" s="42" t="s">
        <v>967</v>
      </c>
      <c r="C96" s="38">
        <v>3477000</v>
      </c>
      <c r="D96" s="38">
        <v>0</v>
      </c>
      <c r="E96" s="38">
        <v>3477000</v>
      </c>
      <c r="F96" s="38">
        <v>681798.07</v>
      </c>
      <c r="G96" s="38">
        <v>559273.94999999995</v>
      </c>
      <c r="H96" s="55">
        <v>287057.5</v>
      </c>
      <c r="I96" s="49">
        <v>8.2558958872591308</v>
      </c>
      <c r="J96" s="38">
        <v>257796.19</v>
      </c>
    </row>
    <row r="97" spans="1:10" s="88" customFormat="1" ht="13.8" x14ac:dyDescent="0.2">
      <c r="A97" s="37" t="s">
        <v>968</v>
      </c>
      <c r="B97" s="42" t="s">
        <v>969</v>
      </c>
      <c r="C97" s="38">
        <v>4743331.79</v>
      </c>
      <c r="D97" s="38">
        <v>-4743331.79</v>
      </c>
      <c r="E97" s="38">
        <v>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8" customFormat="1" ht="13.8" x14ac:dyDescent="0.2">
      <c r="A98" s="37" t="s">
        <v>970</v>
      </c>
      <c r="B98" s="42" t="s">
        <v>971</v>
      </c>
      <c r="C98" s="38">
        <v>3167000</v>
      </c>
      <c r="D98" s="38">
        <v>0</v>
      </c>
      <c r="E98" s="38">
        <v>3167000</v>
      </c>
      <c r="F98" s="38">
        <v>74810.94</v>
      </c>
      <c r="G98" s="38">
        <v>74810.94</v>
      </c>
      <c r="H98" s="55">
        <v>74810.94</v>
      </c>
      <c r="I98" s="49">
        <v>2.3622020839911602</v>
      </c>
      <c r="J98" s="38">
        <v>74810.94</v>
      </c>
    </row>
    <row r="99" spans="1:10" s="88" customFormat="1" ht="13.8" x14ac:dyDescent="0.2">
      <c r="A99" s="37" t="s">
        <v>972</v>
      </c>
      <c r="B99" s="42" t="s">
        <v>973</v>
      </c>
      <c r="C99" s="38">
        <v>1007280</v>
      </c>
      <c r="D99" s="38">
        <v>-942795.23</v>
      </c>
      <c r="E99" s="38">
        <v>64484.77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974</v>
      </c>
      <c r="B100" s="42" t="s">
        <v>975</v>
      </c>
      <c r="C100" s="38">
        <v>90305</v>
      </c>
      <c r="D100" s="38">
        <v>0</v>
      </c>
      <c r="E100" s="38">
        <v>90305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8" customFormat="1" ht="13.8" x14ac:dyDescent="0.2">
      <c r="A101" s="37" t="s">
        <v>976</v>
      </c>
      <c r="B101" s="42" t="s">
        <v>977</v>
      </c>
      <c r="C101" s="38">
        <v>54000</v>
      </c>
      <c r="D101" s="38">
        <v>0</v>
      </c>
      <c r="E101" s="38">
        <v>54000</v>
      </c>
      <c r="F101" s="38">
        <v>13527.04</v>
      </c>
      <c r="G101" s="38">
        <v>13527.04</v>
      </c>
      <c r="H101" s="55">
        <v>13527.04</v>
      </c>
      <c r="I101" s="49">
        <v>25.0500740740741</v>
      </c>
      <c r="J101" s="38">
        <v>13527.04</v>
      </c>
    </row>
    <row r="102" spans="1:10" s="88" customFormat="1" ht="13.8" x14ac:dyDescent="0.2">
      <c r="A102" s="37" t="s">
        <v>978</v>
      </c>
      <c r="B102" s="42" t="s">
        <v>979</v>
      </c>
      <c r="C102" s="38">
        <v>16000000</v>
      </c>
      <c r="D102" s="38">
        <v>0</v>
      </c>
      <c r="E102" s="38">
        <v>16000000</v>
      </c>
      <c r="F102" s="38">
        <v>9969658.0399999991</v>
      </c>
      <c r="G102" s="38">
        <v>9456130.7100000009</v>
      </c>
      <c r="H102" s="55">
        <v>511216.29</v>
      </c>
      <c r="I102" s="49">
        <v>3.1951018124999999</v>
      </c>
      <c r="J102" s="38">
        <v>498980.69</v>
      </c>
    </row>
    <row r="103" spans="1:10" s="88" customFormat="1" ht="13.8" x14ac:dyDescent="0.2">
      <c r="A103" s="37" t="s">
        <v>980</v>
      </c>
      <c r="B103" s="42" t="s">
        <v>981</v>
      </c>
      <c r="C103" s="38">
        <v>0</v>
      </c>
      <c r="D103" s="38">
        <v>578947.36</v>
      </c>
      <c r="E103" s="38">
        <v>578947.36</v>
      </c>
      <c r="F103" s="38">
        <v>578947.36</v>
      </c>
      <c r="G103" s="38">
        <v>578947.36</v>
      </c>
      <c r="H103" s="55">
        <v>578947.36</v>
      </c>
      <c r="I103" s="49">
        <v>100</v>
      </c>
      <c r="J103" s="38">
        <v>578947.36</v>
      </c>
    </row>
    <row r="104" spans="1:10" s="88" customFormat="1" ht="13.8" x14ac:dyDescent="0.2">
      <c r="A104" s="37" t="s">
        <v>982</v>
      </c>
      <c r="B104" s="42" t="s">
        <v>983</v>
      </c>
      <c r="C104" s="38">
        <v>0</v>
      </c>
      <c r="D104" s="38">
        <v>13110000</v>
      </c>
      <c r="E104" s="38">
        <v>13110000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984</v>
      </c>
      <c r="B105" s="42" t="s">
        <v>985</v>
      </c>
      <c r="C105" s="38">
        <v>0</v>
      </c>
      <c r="D105" s="38">
        <v>802722.12</v>
      </c>
      <c r="E105" s="38">
        <v>802722.12</v>
      </c>
      <c r="F105" s="38">
        <v>68900.66</v>
      </c>
      <c r="G105" s="38">
        <v>68900.66</v>
      </c>
      <c r="H105" s="55">
        <v>68900.66</v>
      </c>
      <c r="I105" s="49">
        <v>8.5833762747188302</v>
      </c>
      <c r="J105" s="38">
        <v>67864.12</v>
      </c>
    </row>
    <row r="106" spans="1:10" s="88" customFormat="1" ht="13.8" x14ac:dyDescent="0.2">
      <c r="A106" s="37" t="s">
        <v>986</v>
      </c>
      <c r="B106" s="42" t="s">
        <v>987</v>
      </c>
      <c r="C106" s="38">
        <v>0</v>
      </c>
      <c r="D106" s="38">
        <v>488000</v>
      </c>
      <c r="E106" s="38">
        <v>488000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988</v>
      </c>
      <c r="B107" s="42" t="s">
        <v>989</v>
      </c>
      <c r="C107" s="38">
        <v>155000</v>
      </c>
      <c r="D107" s="38">
        <v>0</v>
      </c>
      <c r="E107" s="38">
        <v>155000</v>
      </c>
      <c r="F107" s="38">
        <v>24209.7</v>
      </c>
      <c r="G107" s="38">
        <v>24209.7</v>
      </c>
      <c r="H107" s="55">
        <v>24209.7</v>
      </c>
      <c r="I107" s="49">
        <v>15.6191612903226</v>
      </c>
      <c r="J107" s="38">
        <v>24209.7</v>
      </c>
    </row>
    <row r="108" spans="1:10" s="88" customFormat="1" ht="13.8" x14ac:dyDescent="0.2">
      <c r="A108" s="37" t="s">
        <v>990</v>
      </c>
      <c r="B108" s="42" t="s">
        <v>991</v>
      </c>
      <c r="C108" s="38">
        <v>650000</v>
      </c>
      <c r="D108" s="38">
        <v>0</v>
      </c>
      <c r="E108" s="38">
        <v>650000</v>
      </c>
      <c r="F108" s="38">
        <v>244171.9</v>
      </c>
      <c r="G108" s="38">
        <v>244171.9</v>
      </c>
      <c r="H108" s="55">
        <v>231211.9</v>
      </c>
      <c r="I108" s="49">
        <v>35.5710615384615</v>
      </c>
      <c r="J108" s="38">
        <v>231211.9</v>
      </c>
    </row>
    <row r="109" spans="1:10" s="88" customFormat="1" ht="13.8" x14ac:dyDescent="0.2">
      <c r="A109" s="37" t="s">
        <v>992</v>
      </c>
      <c r="B109" s="42" t="s">
        <v>993</v>
      </c>
      <c r="C109" s="38">
        <v>596904.30000000005</v>
      </c>
      <c r="D109" s="38">
        <v>0</v>
      </c>
      <c r="E109" s="38">
        <v>596904.30000000005</v>
      </c>
      <c r="F109" s="38">
        <v>232168.8</v>
      </c>
      <c r="G109" s="38">
        <v>232168.8</v>
      </c>
      <c r="H109" s="55">
        <v>232168.8</v>
      </c>
      <c r="I109" s="49">
        <v>38.895481235434197</v>
      </c>
      <c r="J109" s="38">
        <v>232168.8</v>
      </c>
    </row>
    <row r="110" spans="1:10" s="88" customFormat="1" ht="13.8" x14ac:dyDescent="0.2">
      <c r="A110" s="37" t="s">
        <v>994</v>
      </c>
      <c r="B110" s="42" t="s">
        <v>995</v>
      </c>
      <c r="C110" s="38">
        <v>1133973.48</v>
      </c>
      <c r="D110" s="38">
        <v>0</v>
      </c>
      <c r="E110" s="38">
        <v>1133973.48</v>
      </c>
      <c r="F110" s="38">
        <v>41088</v>
      </c>
      <c r="G110" s="38">
        <v>41088</v>
      </c>
      <c r="H110" s="55">
        <v>41088</v>
      </c>
      <c r="I110" s="49">
        <v>3.6233651601799401</v>
      </c>
      <c r="J110" s="38">
        <v>29790.68</v>
      </c>
    </row>
    <row r="111" spans="1:10" s="88" customFormat="1" ht="13.8" x14ac:dyDescent="0.2">
      <c r="A111" s="37" t="s">
        <v>996</v>
      </c>
      <c r="B111" s="42" t="s">
        <v>997</v>
      </c>
      <c r="C111" s="38">
        <v>1677156.09</v>
      </c>
      <c r="D111" s="38">
        <v>0</v>
      </c>
      <c r="E111" s="38">
        <v>1677156.09</v>
      </c>
      <c r="F111" s="38">
        <v>892629</v>
      </c>
      <c r="G111" s="38">
        <v>892629</v>
      </c>
      <c r="H111" s="55">
        <v>866284.08</v>
      </c>
      <c r="I111" s="49">
        <v>51.651965202594802</v>
      </c>
      <c r="J111" s="38">
        <v>866284.08</v>
      </c>
    </row>
    <row r="112" spans="1:10" s="88" customFormat="1" ht="13.8" x14ac:dyDescent="0.2">
      <c r="A112" s="37" t="s">
        <v>998</v>
      </c>
      <c r="B112" s="42" t="s">
        <v>999</v>
      </c>
      <c r="C112" s="38">
        <v>576295.14</v>
      </c>
      <c r="D112" s="38">
        <v>0</v>
      </c>
      <c r="E112" s="38">
        <v>576295.14</v>
      </c>
      <c r="F112" s="38">
        <v>18786.28</v>
      </c>
      <c r="G112" s="38">
        <v>18786.28</v>
      </c>
      <c r="H112" s="55">
        <v>18786.28</v>
      </c>
      <c r="I112" s="49">
        <v>3.2598366177441598</v>
      </c>
      <c r="J112" s="38">
        <v>18786.28</v>
      </c>
    </row>
    <row r="113" spans="1:10" s="88" customFormat="1" ht="13.8" x14ac:dyDescent="0.2">
      <c r="A113" s="37" t="s">
        <v>1000</v>
      </c>
      <c r="B113" s="42" t="s">
        <v>1001</v>
      </c>
      <c r="C113" s="38">
        <v>0</v>
      </c>
      <c r="D113" s="38">
        <v>795490.84</v>
      </c>
      <c r="E113" s="38">
        <v>795490.84</v>
      </c>
      <c r="F113" s="38">
        <v>795425.74</v>
      </c>
      <c r="G113" s="38">
        <v>795425.74</v>
      </c>
      <c r="H113" s="55">
        <v>795425.74</v>
      </c>
      <c r="I113" s="49">
        <v>99.991816373397796</v>
      </c>
      <c r="J113" s="38">
        <v>795425.74</v>
      </c>
    </row>
    <row r="114" spans="1:10" s="88" customFormat="1" ht="13.8" x14ac:dyDescent="0.2">
      <c r="A114" s="37" t="s">
        <v>1002</v>
      </c>
      <c r="B114" s="42" t="s">
        <v>1003</v>
      </c>
      <c r="C114" s="38">
        <v>52983579.090000004</v>
      </c>
      <c r="D114" s="38">
        <v>149132.48000000001</v>
      </c>
      <c r="E114" s="38">
        <v>53132711.57</v>
      </c>
      <c r="F114" s="38">
        <v>30159045.34</v>
      </c>
      <c r="G114" s="38">
        <v>23684408.73</v>
      </c>
      <c r="H114" s="55">
        <v>4580566.29</v>
      </c>
      <c r="I114" s="49">
        <v>8.6209910141049502</v>
      </c>
      <c r="J114" s="38">
        <v>4431437.66</v>
      </c>
    </row>
    <row r="115" spans="1:10" s="88" customFormat="1" ht="13.8" x14ac:dyDescent="0.2">
      <c r="A115" s="37" t="s">
        <v>1004</v>
      </c>
      <c r="B115" s="42" t="s">
        <v>1005</v>
      </c>
      <c r="C115" s="38">
        <v>6325370837.25</v>
      </c>
      <c r="D115" s="38">
        <v>11792816.32</v>
      </c>
      <c r="E115" s="38">
        <v>6337163653.5699997</v>
      </c>
      <c r="F115" s="38">
        <v>3872334404.7199998</v>
      </c>
      <c r="G115" s="38">
        <v>3760012703.6399999</v>
      </c>
      <c r="H115" s="55">
        <v>2452351865.0700002</v>
      </c>
      <c r="I115" s="49">
        <v>38.697941210473303</v>
      </c>
      <c r="J115" s="38">
        <v>2349825935.1199999</v>
      </c>
    </row>
    <row r="116" spans="1:10" s="88" customFormat="1" ht="13.8" x14ac:dyDescent="0.2">
      <c r="A116" s="37" t="s">
        <v>1006</v>
      </c>
      <c r="B116" s="42" t="s">
        <v>1007</v>
      </c>
      <c r="C116" s="38">
        <v>330664</v>
      </c>
      <c r="D116" s="38">
        <v>7819764.2199999997</v>
      </c>
      <c r="E116" s="38">
        <v>8150428.2199999997</v>
      </c>
      <c r="F116" s="38">
        <v>11623140.98</v>
      </c>
      <c r="G116" s="38">
        <v>11327372.880000001</v>
      </c>
      <c r="H116" s="55">
        <v>10787495.93</v>
      </c>
      <c r="I116" s="49">
        <v>132.35495901343</v>
      </c>
      <c r="J116" s="38">
        <v>10654647.43</v>
      </c>
    </row>
    <row r="117" spans="1:10" s="88" customFormat="1" ht="13.8" x14ac:dyDescent="0.2">
      <c r="A117" s="37" t="s">
        <v>1008</v>
      </c>
      <c r="B117" s="42" t="s">
        <v>1009</v>
      </c>
      <c r="C117" s="38">
        <v>0</v>
      </c>
      <c r="D117" s="38">
        <v>0</v>
      </c>
      <c r="E117" s="38">
        <v>0</v>
      </c>
      <c r="F117" s="38">
        <v>675025.01</v>
      </c>
      <c r="G117" s="38">
        <v>332440.05</v>
      </c>
      <c r="H117" s="55">
        <v>318347.25</v>
      </c>
      <c r="I117" s="49">
        <v>0</v>
      </c>
      <c r="J117" s="38">
        <v>318347.25</v>
      </c>
    </row>
    <row r="118" spans="1:10" s="88" customFormat="1" ht="13.8" x14ac:dyDescent="0.2">
      <c r="A118" s="37" t="s">
        <v>1010</v>
      </c>
      <c r="B118" s="42" t="s">
        <v>1011</v>
      </c>
      <c r="C118" s="38">
        <v>200000</v>
      </c>
      <c r="D118" s="38">
        <v>1452815.7</v>
      </c>
      <c r="E118" s="38">
        <v>1652815.7</v>
      </c>
      <c r="F118" s="38">
        <v>861837.43</v>
      </c>
      <c r="G118" s="38">
        <v>861656.09</v>
      </c>
      <c r="H118" s="55">
        <v>603415.64</v>
      </c>
      <c r="I118" s="49">
        <v>36.508343912754498</v>
      </c>
      <c r="J118" s="38">
        <v>28094.82</v>
      </c>
    </row>
    <row r="119" spans="1:10" s="88" customFormat="1" ht="13.8" x14ac:dyDescent="0.2">
      <c r="A119" s="37" t="s">
        <v>1012</v>
      </c>
      <c r="B119" s="42" t="s">
        <v>1013</v>
      </c>
      <c r="C119" s="38">
        <v>0</v>
      </c>
      <c r="D119" s="38">
        <v>10590759.390000001</v>
      </c>
      <c r="E119" s="38">
        <v>10590759.390000001</v>
      </c>
      <c r="F119" s="38">
        <v>8500169.4299999997</v>
      </c>
      <c r="G119" s="38">
        <v>1798468.2</v>
      </c>
      <c r="H119" s="55">
        <v>9627.2900000000009</v>
      </c>
      <c r="I119" s="49">
        <v>9.0902735540290006E-2</v>
      </c>
      <c r="J119" s="38">
        <v>9627.2900000000009</v>
      </c>
    </row>
    <row r="120" spans="1:10" s="88" customFormat="1" ht="13.8" x14ac:dyDescent="0.2">
      <c r="A120" s="37" t="s">
        <v>1014</v>
      </c>
      <c r="B120" s="42" t="s">
        <v>1015</v>
      </c>
      <c r="C120" s="38">
        <v>0</v>
      </c>
      <c r="D120" s="38">
        <v>16145870</v>
      </c>
      <c r="E120" s="38">
        <v>16145870</v>
      </c>
      <c r="F120" s="38">
        <v>8229774.4000000004</v>
      </c>
      <c r="G120" s="38">
        <v>4829774.4000000004</v>
      </c>
      <c r="H120" s="55">
        <v>999061.16</v>
      </c>
      <c r="I120" s="49">
        <v>6.1877195840174597</v>
      </c>
      <c r="J120" s="38">
        <v>58626.16</v>
      </c>
    </row>
    <row r="121" spans="1:10" s="88" customFormat="1" ht="13.8" x14ac:dyDescent="0.2">
      <c r="A121" s="37" t="s">
        <v>1016</v>
      </c>
      <c r="B121" s="42" t="s">
        <v>1017</v>
      </c>
      <c r="C121" s="38">
        <v>29800000</v>
      </c>
      <c r="D121" s="38">
        <v>-24491916.98</v>
      </c>
      <c r="E121" s="38">
        <v>5308083.0199999996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1018</v>
      </c>
      <c r="B122" s="42" t="s">
        <v>1019</v>
      </c>
      <c r="C122" s="38">
        <v>0</v>
      </c>
      <c r="D122" s="38">
        <v>0</v>
      </c>
      <c r="E122" s="38">
        <v>0</v>
      </c>
      <c r="F122" s="38">
        <v>1807.39</v>
      </c>
      <c r="G122" s="38">
        <v>1807.39</v>
      </c>
      <c r="H122" s="55">
        <v>361.32</v>
      </c>
      <c r="I122" s="49">
        <v>0</v>
      </c>
      <c r="J122" s="38">
        <v>361.32</v>
      </c>
    </row>
    <row r="123" spans="1:10" s="88" customFormat="1" ht="13.8" x14ac:dyDescent="0.2">
      <c r="A123" s="129" t="s">
        <v>265</v>
      </c>
      <c r="B123" s="130" t="s">
        <v>69</v>
      </c>
      <c r="C123" s="66">
        <v>7443845671.8199997</v>
      </c>
      <c r="D123" s="66">
        <v>415901373.13</v>
      </c>
      <c r="E123" s="66">
        <v>7859747044.9499998</v>
      </c>
      <c r="F123" s="66">
        <v>4304486040.9799995</v>
      </c>
      <c r="G123" s="66">
        <v>4052508656.6799998</v>
      </c>
      <c r="H123" s="68">
        <v>2600603954.0599999</v>
      </c>
      <c r="I123" s="67">
        <v>33.087629146168602</v>
      </c>
      <c r="J123" s="66">
        <v>2488369508.2800002</v>
      </c>
    </row>
    <row r="124" spans="1:10" ht="13.8" x14ac:dyDescent="0.3">
      <c r="A124" s="69" t="s">
        <v>60</v>
      </c>
      <c r="B124" s="69"/>
      <c r="C124" s="69"/>
      <c r="D124" s="69"/>
      <c r="E124" s="69"/>
      <c r="F124" s="69"/>
      <c r="G124" s="69"/>
      <c r="H124" s="69"/>
      <c r="I124" s="69"/>
      <c r="J124" s="69"/>
    </row>
  </sheetData>
  <mergeCells count="4">
    <mergeCell ref="A2:J2"/>
    <mergeCell ref="A5:B6"/>
    <mergeCell ref="A1:J1"/>
    <mergeCell ref="A123:B123"/>
  </mergeCells>
  <printOptions horizontalCentered="1"/>
  <pageMargins left="0.70866141732283472" right="0.70866141732283472" top="1.5748031496062993" bottom="0.47244094488188981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24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2022-06-28T10:08:24Z</cp:lastPrinted>
  <dcterms:created xsi:type="dcterms:W3CDTF">2014-04-10T11:24:13Z</dcterms:created>
  <dcterms:modified xsi:type="dcterms:W3CDTF">2022-06-28T10:15:21Z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MAYO 2022 a 27 de junio.xlsx</vt:lpwstr>
  </property>
</Properties>
</file>