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hoya\Desktop\Publicación WEB febrero 2021\"/>
    </mc:Choice>
  </mc:AlternateContent>
  <bookViews>
    <workbookView xWindow="0" yWindow="0" windowWidth="23040" windowHeight="9336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PROGRAMA'!$C$5:$F$164</definedName>
    <definedName name="_xlnm._FilterDatabase" localSheetId="10" hidden="1">'GTOS CAP VI X PROYECTO'!$A$4:$L$421</definedName>
    <definedName name="_xlnm._FilterDatabase" localSheetId="4" hidden="1">'GTOS X SECC Y X CAP'!$A$4:$L$191</definedName>
    <definedName name="_xlnm._FilterDatabase" localSheetId="6" hidden="1">'ING X SOCIEDAD Y X CAP'!$A$4:$I$67</definedName>
    <definedName name="_xlnm._FilterDatabase" localSheetId="3" hidden="1">'INGR X CONCEPTO'!$A$4:$J$105</definedName>
    <definedName name="_xlnm.Print_Area" localSheetId="8">'GASTOS X FINANCIACIÓN'!$A$1:$J$98</definedName>
    <definedName name="_xlnm.Print_Area" localSheetId="10">'GTOS CAP VI X PROYECTO'!$A$1:$L$421</definedName>
    <definedName name="_xlnm.Print_Area" localSheetId="6">'ING X SOCIEDAD Y X CAP'!$A$1:$I$67</definedName>
    <definedName name="_xlnm.Print_Area" localSheetId="1">'INGRESOS X CAP'!$A$1:$H$19</definedName>
    <definedName name="_xlnm.Print_Area" localSheetId="9">'INGRESOS X FINANCIACIÓN'!$A$1:$H$98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H18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<sst xmlns="http://schemas.openxmlformats.org/spreadsheetml/2006/main" count="5008" uniqueCount="1741">
  <si>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</si>
  <si>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</si>
  <si>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</si>
  <si>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</si>
  <si>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</si>
  <si>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</si>
  <si>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</si>
  <si>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</si>
  <si>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</si>
  <si>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</si>
  <si>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</si>
  <si>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</si>
  <si>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</si>
  <si>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</si>
  <si>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</si>
  <si>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</si>
  <si>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</si>
  <si>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</si>
  <si>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</si>
  <si>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</si>
  <si>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</si>
  <si>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</si>
  <si>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</si>
  <si>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</si>
  <si>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</si>
  <si>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</si>
  <si>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</si>
  <si>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</si>
  <si>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</si>
  <si>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</si>
  <si>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</si>
  <si>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</si>
  <si>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</si>
  <si>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</si>
  <si>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</si>
  <si>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</si>
  <si>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</si>
  <si>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</si>
  <si>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</si>
  <si>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</si>
  <si>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</si>
  <si>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</si>
  <si>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</si>
  <si>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</si>
  <si>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</si>
  <si>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</si>
  <si>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</si>
  <si>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</si>
  <si>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</si>
  <si>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</si>
  <si>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</si>
  <si>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</si>
  <si>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</si>
  <si>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</si>
  <si>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</si>
  <si>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</si>
  <si>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</si>
  <si>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</si>
  <si>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</si>
  <si>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</si>
  <si>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</si>
  <si>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</si>
  <si>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EJECUCIÓN DEL PRESUPUESTO CONSOLIDADO DE GASTOS A FECHA 28/02/2021</t>
  </si>
  <si>
    <t>EJECUCIÓN DEL PRESUPUESTO CONSOLIDADO DE INGRESOS A FECHA 28/02/2021</t>
  </si>
  <si>
    <t>EJECUCIÓN DEL PRESUPUESTO CONSOLIDADO DE INGRESOS  A FECHA 28/02/2021</t>
  </si>
  <si>
    <t>EJECUCIÓN PROYECTOS DE INVERSIÓN  (CAPÍTULO VI) A FECHA 28/02/2021</t>
  </si>
  <si>
    <t>DATOS CONTABILIZADOS (actualizados a fecha 28 de marzo)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</si>
  <si>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</si>
  <si>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</si>
  <si>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</si>
  <si>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</si>
  <si>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</si>
  <si>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</si>
  <si>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</si>
  <si>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</si>
  <si>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</si>
  <si>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</si>
  <si>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</si>
  <si>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</si>
  <si>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</si>
  <si>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</si>
  <si>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</si>
  <si>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</si>
  <si>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</si>
  <si>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</si>
  <si>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</si>
  <si>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</si>
  <si>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</si>
  <si>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</si>
  <si>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</si>
  <si>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</si>
  <si>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</si>
  <si>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</si>
  <si>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</si>
  <si>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</si>
  <si>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</si>
  <si>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</si>
  <si>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</si>
  <si>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</si>
  <si>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</si>
  <si>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</si>
  <si>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</si>
  <si>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</si>
  <si>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</si>
  <si>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</si>
  <si>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</si>
  <si>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</si>
  <si>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</si>
  <si>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</si>
  <si>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</si>
  <si>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</si>
  <si>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</si>
  <si>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</si>
  <si>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</si>
  <si>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</si>
  <si>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</si>
  <si>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</si>
  <si>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</si>
  <si>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</si>
  <si>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</si>
  <si>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</si>
  <si>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</si>
  <si>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</si>
  <si>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</si>
  <si>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</si>
  <si>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</si>
  <si>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</si>
  <si>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</si>
  <si>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</si>
  <si>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</si>
  <si>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</si>
  <si>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</si>
  <si>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</si>
  <si>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</si>
  <si>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</si>
  <si>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</si>
  <si>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</si>
  <si>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</si>
  <si>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</si>
  <si>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</si>
  <si>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</si>
  <si>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</si>
  <si>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</si>
  <si>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</si>
  <si>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</si>
  <si>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</si>
  <si>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</si>
  <si>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</si>
  <si>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</si>
  <si>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</si>
  <si>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</si>
  <si>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</si>
  <si>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</si>
  <si>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</si>
  <si>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</si>
  <si>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</si>
  <si>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</si>
  <si>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</si>
  <si>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</si>
  <si>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</si>
  <si>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</si>
  <si>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</si>
  <si>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</si>
  <si>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</si>
  <si>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</si>
  <si>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</si>
  <si>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</si>
  <si>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</si>
  <si>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</si>
  <si>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</si>
  <si>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</si>
  <si>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</si>
  <si>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</si>
  <si>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</si>
  <si>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</si>
  <si>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</si>
  <si>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</si>
  <si>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</si>
  <si>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</si>
  <si>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</si>
  <si>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</si>
  <si>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</si>
  <si>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</si>
  <si>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</si>
  <si>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</si>
  <si>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</si>
  <si>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</si>
  <si>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</si>
  <si>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</si>
  <si>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</si>
  <si>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</si>
  <si>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</si>
  <si>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</si>
  <si>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</si>
  <si>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</si>
  <si>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</si>
  <si>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</si>
  <si>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</si>
  <si>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</si>
  <si>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</si>
  <si>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</si>
  <si>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</si>
  <si>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</si>
  <si>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</si>
  <si>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Intereses de arrendamiento financiero</t>
  </si>
  <si>
    <t>359</t>
  </si>
  <si>
    <t>Otros gastos financieros</t>
  </si>
  <si>
    <t>391</t>
  </si>
  <si>
    <t>Gastos de otros préstamos y anticipos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</si>
  <si>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</si>
  <si>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</si>
  <si>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</si>
  <si>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</si>
  <si>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</si>
  <si>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</si>
  <si>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</si>
  <si>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</si>
  <si>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</si>
  <si>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</si>
  <si>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</si>
  <si>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</si>
  <si>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</si>
  <si>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</si>
  <si>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</si>
  <si>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</si>
  <si>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</si>
  <si>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</si>
  <si>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</si>
  <si>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</si>
  <si>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</si>
  <si>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</si>
  <si>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</si>
  <si>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</si>
  <si>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</si>
  <si>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</si>
  <si>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</si>
  <si>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</si>
  <si>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</si>
  <si>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</si>
  <si>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</si>
  <si>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</si>
  <si>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</si>
  <si>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</si>
  <si>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</si>
  <si>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</si>
  <si>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</si>
  <si>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705</t>
  </si>
  <si>
    <t>A otros entes de la Administración Genral. Estado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</si>
  <si>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</si>
  <si>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</si>
  <si>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</si>
  <si>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</si>
  <si>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</si>
  <si>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</si>
  <si>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</si>
  <si>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</si>
  <si>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</si>
  <si>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</si>
  <si>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</si>
  <si>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911</t>
  </si>
  <si>
    <t>Canc. préstamos c/plazo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</si>
  <si>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</si>
  <si>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</si>
  <si>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</si>
  <si>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</si>
  <si>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</si>
  <si>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</si>
  <si>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</si>
  <si>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</si>
  <si>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</si>
  <si>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</si>
  <si>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</si>
  <si>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</si>
  <si>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</si>
  <si>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</si>
  <si>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</si>
  <si>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</si>
  <si>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</si>
  <si>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</si>
  <si>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</si>
  <si>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</si>
  <si>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</si>
  <si>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</si>
  <si>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</si>
  <si>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</si>
  <si>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</si>
  <si>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</si>
  <si>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</si>
  <si>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</si>
  <si>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</si>
  <si>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</si>
  <si>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</si>
  <si>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</si>
  <si>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</si>
  <si>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</si>
  <si>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</si>
  <si>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</si>
  <si>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</si>
  <si>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</si>
  <si>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</si>
  <si>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</si>
  <si>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</si>
  <si>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</si>
  <si>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</si>
  <si>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</si>
  <si>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</si>
  <si>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</si>
  <si>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</si>
  <si>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</si>
  <si>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</si>
  <si>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</si>
  <si>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</si>
  <si>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</si>
  <si>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</si>
  <si>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</si>
  <si>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</si>
  <si>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</si>
  <si>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</si>
  <si>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</si>
  <si>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</si>
  <si>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</si>
  <si>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</si>
  <si>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</si>
  <si>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</si>
  <si>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</si>
  <si>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</si>
  <si>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</si>
  <si>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</si>
  <si>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</si>
  <si>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</si>
  <si>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</si>
  <si>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</si>
  <si>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</si>
  <si>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</si>
  <si>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</si>
  <si>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</si>
  <si>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</si>
  <si>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</si>
  <si>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</si>
  <si>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</si>
  <si>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</si>
  <si>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</si>
  <si>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</si>
  <si>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</si>
  <si>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</si>
  <si>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</si>
  <si>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</si>
  <si>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</si>
  <si>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</si>
  <si>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</si>
  <si>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</si>
  <si>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</si>
  <si>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</si>
  <si>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</si>
  <si>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</si>
  <si>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</si>
  <si>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</si>
  <si>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</si>
  <si>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</si>
  <si>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</si>
  <si>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</si>
  <si>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</si>
  <si>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</si>
  <si>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</si>
  <si>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</si>
  <si>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</si>
  <si>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</si>
  <si>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</si>
  <si>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</si>
  <si>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</si>
  <si>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</si>
  <si>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</si>
  <si>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</si>
  <si>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</si>
  <si>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</si>
  <si>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</si>
  <si>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</si>
  <si>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</si>
  <si>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</si>
  <si>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</si>
  <si>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</si>
  <si>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</si>
  <si>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</si>
  <si>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</si>
  <si>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</si>
  <si>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</si>
  <si>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</si>
  <si>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</si>
  <si>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</si>
  <si>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</si>
  <si>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</si>
  <si>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</si>
  <si>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</si>
  <si>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</si>
  <si>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</si>
  <si>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</si>
  <si>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</si>
  <si>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</si>
  <si>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</si>
  <si>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</si>
  <si>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</si>
  <si>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</si>
  <si>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</si>
  <si>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</si>
  <si>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</si>
  <si>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</si>
  <si>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</si>
  <si>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</si>
  <si>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</si>
  <si>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</si>
  <si>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</si>
  <si>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</si>
  <si>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</si>
  <si>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</si>
  <si>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</si>
  <si>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</si>
  <si>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</si>
  <si>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</si>
  <si>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</si>
  <si>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</si>
  <si>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</si>
  <si>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</si>
  <si>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</si>
  <si>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</si>
  <si>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</si>
  <si>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</si>
  <si>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</si>
  <si>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</si>
  <si>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</si>
  <si>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</si>
  <si>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</si>
  <si>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</si>
  <si>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</si>
  <si>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</si>
  <si>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</si>
  <si>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</si>
  <si>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</si>
  <si>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</si>
  <si>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</si>
  <si>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</si>
  <si>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</si>
  <si>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</si>
  <si>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</si>
  <si>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</si>
  <si>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</si>
  <si>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</si>
  <si>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</si>
  <si>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</si>
  <si>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</si>
  <si>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</si>
  <si>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</si>
  <si>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</si>
  <si>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</si>
  <si>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</si>
  <si>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</si>
  <si>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</si>
  <si>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</si>
  <si>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</si>
  <si>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</si>
  <si>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</si>
  <si>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</si>
  <si>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</si>
  <si>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</si>
  <si>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</si>
  <si>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</si>
  <si>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</si>
  <si>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</si>
  <si>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</si>
  <si>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</si>
  <si>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</si>
  <si>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</si>
  <si>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</si>
  <si>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</si>
  <si>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</si>
  <si>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</si>
  <si>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</si>
  <si>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</si>
  <si>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</si>
  <si>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</si>
  <si>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</si>
  <si>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</si>
  <si>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</si>
  <si>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</si>
  <si>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</si>
  <si>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</si>
  <si>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</si>
  <si>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</si>
  <si>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</si>
  <si>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</si>
  <si>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</si>
  <si>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</si>
  <si>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</si>
  <si>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</si>
  <si>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</si>
  <si>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</si>
  <si>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</si>
  <si>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</si>
  <si>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</si>
  <si>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</si>
  <si>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</si>
  <si>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</si>
  <si>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</si>
  <si>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</si>
  <si>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</si>
  <si>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</si>
  <si>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</si>
  <si>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</si>
  <si>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</si>
  <si>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</si>
  <si>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</si>
  <si>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</si>
  <si>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</si>
  <si>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</si>
  <si>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</si>
  <si>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</si>
  <si>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</si>
  <si>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</si>
  <si>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</si>
  <si>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</si>
  <si>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</si>
  <si>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</si>
  <si>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</si>
  <si>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</si>
  <si>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</si>
  <si>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</si>
  <si>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</si>
  <si>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</si>
  <si>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</si>
  <si>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</si>
  <si>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</si>
  <si>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</si>
  <si>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</si>
  <si>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</si>
  <si>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</si>
  <si>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</si>
  <si>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</si>
  <si>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</si>
  <si>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</si>
  <si>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</si>
  <si>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</si>
  <si>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</si>
  <si>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</si>
  <si>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</si>
  <si>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</si>
  <si>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</si>
  <si>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</si>
  <si>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</si>
  <si>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</si>
  <si>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</si>
  <si>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</si>
  <si>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</si>
  <si>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</si>
  <si>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</si>
  <si>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</si>
  <si>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</si>
  <si>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</si>
  <si>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</si>
  <si>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</si>
  <si>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</si>
  <si>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</si>
  <si>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</si>
  <si>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</si>
  <si>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</si>
  <si>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</si>
  <si>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</si>
  <si>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</si>
  <si>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</si>
  <si>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</si>
  <si>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</si>
  <si>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</si>
  <si>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</si>
  <si>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</si>
  <si>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</si>
  <si>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</si>
  <si>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</si>
  <si>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</si>
  <si>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</si>
  <si>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</si>
  <si>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</si>
  <si>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</si>
  <si>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</si>
  <si>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</si>
  <si>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</si>
  <si>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</si>
  <si>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</si>
  <si>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</si>
  <si>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</si>
  <si>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</si>
  <si>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</si>
  <si>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</si>
  <si>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</si>
  <si>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</si>
  <si>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</si>
  <si>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</si>
  <si>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</si>
  <si>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</si>
  <si>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</si>
  <si>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</si>
  <si>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</si>
  <si>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</si>
  <si>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</si>
  <si>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</si>
  <si>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</si>
  <si>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</si>
  <si>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</si>
  <si>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</si>
  <si>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</si>
  <si>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</si>
  <si>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</si>
  <si>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</si>
  <si>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</si>
  <si>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</si>
  <si>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</si>
  <si>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</si>
  <si>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</si>
  <si>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</si>
  <si>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</si>
  <si>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</si>
  <si>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</si>
  <si>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</si>
  <si>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</si>
  <si>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</si>
  <si>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</si>
  <si>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</si>
  <si>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</si>
  <si>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</si>
  <si>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</si>
  <si>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</si>
  <si>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</si>
  <si>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</si>
  <si>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</si>
  <si>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</si>
  <si>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</si>
  <si>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</si>
  <si>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</si>
  <si>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</si>
  <si>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</si>
  <si>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</si>
  <si>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</si>
  <si>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</si>
  <si>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</si>
  <si>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</si>
  <si>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</si>
  <si>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</si>
  <si>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</si>
  <si>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</si>
  <si>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</si>
  <si>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</si>
  <si>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</si>
  <si>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</si>
  <si>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</si>
  <si>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</si>
  <si>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</si>
  <si>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</si>
  <si>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</si>
  <si>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</si>
  <si>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</si>
  <si>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</si>
  <si>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</si>
  <si>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</si>
  <si>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</si>
  <si>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</si>
  <si>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</si>
  <si>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</si>
  <si>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</si>
  <si>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</si>
  <si>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</si>
  <si>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</si>
  <si>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</si>
  <si>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</si>
  <si>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</si>
  <si>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</si>
  <si>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</si>
  <si>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</si>
  <si>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</si>
  <si>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</si>
  <si>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</si>
  <si>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</si>
  <si>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</si>
  <si>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</si>
  <si>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</si>
  <si>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</si>
  <si>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</si>
  <si>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</si>
  <si>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</si>
  <si>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</si>
  <si>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</si>
  <si>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</si>
  <si>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</si>
  <si>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</si>
  <si>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</si>
  <si>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</si>
  <si>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</si>
  <si>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</si>
  <si>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</si>
  <si>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</si>
  <si>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</si>
  <si>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</si>
  <si>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</si>
  <si>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</si>
  <si>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</si>
  <si>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</si>
  <si>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</si>
  <si>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</si>
  <si>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</si>
  <si>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</si>
  <si>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</si>
  <si>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</si>
  <si>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</si>
  <si>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</si>
  <si>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</si>
  <si>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</si>
  <si>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</si>
  <si>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</si>
  <si>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</si>
  <si>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</si>
  <si>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</si>
  <si>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</si>
  <si>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</si>
  <si>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</si>
  <si>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</si>
  <si>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</si>
  <si>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</si>
  <si>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</si>
  <si>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</si>
  <si>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</si>
  <si>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</si>
  <si>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</si>
  <si>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</si>
  <si>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</si>
  <si>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</si>
  <si>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</si>
  <si>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</si>
  <si>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</si>
  <si>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</si>
  <si>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</si>
  <si>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</si>
  <si>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</si>
  <si>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</si>
  <si>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</si>
  <si>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</si>
  <si>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</si>
  <si>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</si>
  <si>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</si>
  <si>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</si>
  <si>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</si>
  <si>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</si>
  <si>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</si>
  <si>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</si>
  <si>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</si>
  <si>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</si>
  <si>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</si>
  <si>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</si>
  <si>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</si>
  <si>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</si>
  <si>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</si>
  <si>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</si>
  <si>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</si>
  <si>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</si>
  <si>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</si>
  <si>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</si>
  <si>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</si>
  <si>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</si>
  <si>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</si>
  <si>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</si>
  <si>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</si>
  <si>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</si>
  <si>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</si>
  <si>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</si>
  <si>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</si>
  <si>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</si>
  <si>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</si>
  <si>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</si>
  <si>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</si>
  <si>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</si>
  <si>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</si>
  <si>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</si>
  <si>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</si>
  <si>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</si>
  <si>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</si>
  <si>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</si>
  <si>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</si>
  <si>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</si>
  <si>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</si>
  <si>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</si>
  <si>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</si>
  <si>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12101</t>
  </si>
  <si>
    <t>FEAGA  GARANTÍA</t>
  </si>
  <si>
    <t>12202</t>
  </si>
  <si>
    <t>FEADER 2014-2020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</si>
  <si>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</si>
  <si>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</si>
  <si>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</si>
  <si>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</si>
  <si>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</si>
  <si>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</si>
  <si>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</si>
  <si>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</si>
  <si>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</si>
  <si>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14209</t>
  </si>
  <si>
    <t>EUROPA REACT-UE</t>
  </si>
  <si>
    <t>15101</t>
  </si>
  <si>
    <t>FONDO EUROPEO DE PESCA</t>
  </si>
  <si>
    <t>19001</t>
  </si>
  <si>
    <t>UNION EUROPEA  (PUNTO INFORMACIÓN EUROPEA)</t>
  </si>
  <si>
    <t>19007</t>
  </si>
  <si>
    <t>PROGRAMA LIFE SURFING</t>
  </si>
  <si>
    <t>19008</t>
  </si>
  <si>
    <t>PROYECTO MATILDE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</si>
  <si>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</si>
  <si>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</si>
  <si>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</si>
  <si>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</si>
  <si>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</si>
  <si>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</si>
  <si>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</si>
  <si>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</si>
  <si>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</si>
  <si>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</si>
  <si>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</si>
  <si>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</si>
  <si>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</si>
  <si>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</si>
  <si>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</si>
  <si>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</si>
  <si>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</si>
  <si>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</si>
  <si>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</si>
  <si>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</si>
  <si>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</si>
  <si>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</si>
  <si>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</si>
  <si>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</si>
  <si>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</si>
  <si>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</si>
  <si>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</si>
  <si>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</si>
  <si>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</si>
  <si>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</si>
  <si>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</si>
  <si>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</si>
  <si>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</si>
  <si>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</si>
  <si>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</si>
  <si>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</si>
  <si>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</si>
  <si>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</si>
  <si>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</si>
  <si>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</si>
  <si>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</si>
  <si>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</si>
  <si>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</si>
  <si>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</si>
  <si>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</si>
  <si>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</si>
  <si>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</si>
  <si>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</si>
  <si>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</si>
  <si>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</si>
  <si>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</si>
  <si>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</si>
  <si>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</si>
  <si>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</si>
  <si>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</si>
  <si>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</si>
  <si>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</si>
  <si>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</si>
  <si>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</si>
  <si>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</si>
  <si>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</si>
  <si>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</si>
  <si>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</si>
  <si>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</si>
  <si>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</si>
  <si>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</si>
  <si>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</si>
  <si>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</si>
  <si>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36014</t>
  </si>
  <si>
    <t>PIMA. CAMBIO CLIMATICO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</si>
  <si>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</si>
  <si>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</si>
  <si>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</si>
  <si>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</si>
  <si>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</si>
  <si>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</si>
  <si>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</si>
  <si>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</si>
  <si>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</si>
  <si>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</si>
  <si>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</si>
  <si>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</si>
  <si>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</si>
  <si>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</si>
  <si>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</si>
  <si>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</si>
  <si>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</si>
  <si>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</si>
  <si>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</si>
  <si>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</si>
  <si>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</si>
  <si>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</si>
  <si>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</si>
  <si>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</si>
  <si>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</si>
  <si>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</si>
  <si>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</si>
  <si>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</si>
  <si>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</si>
  <si>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</si>
  <si>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</si>
  <si>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</si>
  <si>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39108</t>
  </si>
  <si>
    <t>PEAC PROC. ACREDITACIÓN COMPETENCIAS PROFESIONALES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</si>
  <si>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</si>
  <si>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</si>
  <si>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</si>
  <si>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</si>
  <si>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</si>
  <si>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</si>
  <si>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39132</t>
  </si>
  <si>
    <t>PROGRAMA MOVES</t>
  </si>
  <si>
    <t>39133</t>
  </si>
  <si>
    <t>PROGRAMA EFIC ENERGÉTICA PYME Y EMPRESA INDUSTRIAL</t>
  </si>
  <si>
    <t>39135</t>
  </si>
  <si>
    <t>PACTO DE ESTADO VIOLENCIA DE GÉNERO</t>
  </si>
  <si>
    <t>39136</t>
  </si>
  <si>
    <t>PLAN MOVES II</t>
  </si>
  <si>
    <t>39137</t>
  </si>
  <si>
    <t>BONO SOCIAL TÉRMICO</t>
  </si>
  <si>
    <t>39138</t>
  </si>
  <si>
    <t>PROGRAMA PREE. REHABILITACIÓN</t>
  </si>
  <si>
    <t>39140</t>
  </si>
  <si>
    <t>I PLAN FP PARA CTO. ECONO Y SOCIAL Y EMPLEABILIDAD</t>
  </si>
  <si>
    <t>39141</t>
  </si>
  <si>
    <t>PLAN ACTUACIÓN CTRO. INNOVACIÓN DE LA FP DE ARAGÓN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</si>
  <si>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</si>
  <si>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</si>
  <si>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</si>
  <si>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</si>
  <si>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</si>
  <si>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</si>
  <si>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</si>
  <si>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</si>
  <si>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</si>
  <si>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</si>
  <si>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</si>
  <si>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</si>
  <si>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</si>
  <si>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</si>
  <si>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72019</t>
  </si>
  <si>
    <t>FUNDACIÓN AMANCIO ORTEGA GAONA</t>
  </si>
  <si>
    <t>91001</t>
  </si>
  <si>
    <t>RECURSOS PROPIOS COFINANCIADORES</t>
  </si>
  <si>
    <t>91002</t>
  </si>
  <si>
    <t>RECURSOS PROPIOS</t>
  </si>
  <si>
    <t>91019</t>
  </si>
  <si>
    <t>COVID-19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</si>
  <si>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</si>
  <si>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</si>
  <si>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</si>
  <si>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</si>
  <si>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</si>
  <si>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</si>
  <si>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Prog. Interreg. Europe FEDER</t>
  </si>
  <si>
    <t>14204</t>
  </si>
  <si>
    <t>POCTEFA - HABIOS</t>
  </si>
  <si>
    <t>PARTIPACIÓN PROGRAMA CALIDAD PDR</t>
  </si>
  <si>
    <t>35011</t>
  </si>
  <si>
    <t>PLAN DE ACCION A FAVOR PERS .SITUACION DEPENDENCIA</t>
  </si>
  <si>
    <t>CSMA-INFRAESTRUCTURAS GESTIÓN RESIDUOS CCLL</t>
  </si>
  <si>
    <t>Plan Estatal Vivienda 2018-2021</t>
  </si>
  <si>
    <t>Cº. MAPAMA. Actuaciones descontam.Lindano</t>
  </si>
  <si>
    <t>Programa PREE. Rehabilitación</t>
  </si>
  <si>
    <t>PLAN ACTUACIÓN CTRO. INNOVACIÓN FP DE ARAGÓN</t>
  </si>
  <si>
    <t>72025</t>
  </si>
  <si>
    <t>HERENCIA D. JOSÉ AZNAREZ Y NAVARRO</t>
  </si>
  <si>
    <t>91003</t>
  </si>
  <si>
    <t>INGRESOS FINANC.INCONDICIONAL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</si>
  <si>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</si>
  <si>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</si>
  <si>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</si>
  <si>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</si>
  <si>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</si>
  <si>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</si>
  <si>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</si>
  <si>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</si>
  <si>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</si>
  <si>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</si>
  <si>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</si>
  <si>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2020/000229</t>
  </si>
  <si>
    <t>COMUNIDADES ARAGONESAS EN EL EXTERIOR</t>
  </si>
  <si>
    <t>2009/000344</t>
  </si>
  <si>
    <t>EQUIPAMIENTO CESA</t>
  </si>
  <si>
    <t>2006/000416</t>
  </si>
  <si>
    <t>TRASLADO Y AMPLIACION DEL CENTRO DE EMERGENCIAS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</si>
  <si>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</si>
  <si>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</si>
  <si>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</si>
  <si>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</si>
  <si>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</si>
  <si>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</si>
  <si>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</si>
  <si>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</si>
  <si>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</si>
  <si>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</si>
  <si>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</si>
  <si>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</si>
  <si>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</si>
  <si>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</si>
  <si>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</si>
  <si>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</si>
  <si>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</si>
  <si>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</si>
  <si>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</si>
  <si>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</si>
  <si>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</si>
  <si>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2015/000150</t>
  </si>
  <si>
    <t>2015/000193</t>
  </si>
  <si>
    <t>RENOVACION PARQUE MOVIL JUSTICIA</t>
  </si>
  <si>
    <t>2018/000219</t>
  </si>
  <si>
    <t>PLATAFORMA DIGITAL UNIFICACIÓN INFORMACIÓN</t>
  </si>
  <si>
    <t>2018/000369</t>
  </si>
  <si>
    <t>2020/000066</t>
  </si>
  <si>
    <t>INVERSIONES EN MATERIA DE PROTECCIÓN CIVIL Y EMERGENCIAS</t>
  </si>
  <si>
    <t>2020/000218</t>
  </si>
  <si>
    <t>MOBILIARIO Y ENSERES</t>
  </si>
  <si>
    <t>2020/000219</t>
  </si>
  <si>
    <t>APLICACIONES INFORMÁTICAS RELACIONES INSTITUCIONALES</t>
  </si>
  <si>
    <t>2006/000160</t>
  </si>
  <si>
    <t>2008/000762</t>
  </si>
  <si>
    <t>2019/000129</t>
  </si>
  <si>
    <t>APLICACIONES GESTIÓN SERVICIOS A LAS FAMILIAS</t>
  </si>
  <si>
    <t>2020/000292</t>
  </si>
  <si>
    <t>NUEVA SEDE DEPARTAMENTO PLAZA EL PILAR (EDIFICIO ANTIGUO)</t>
  </si>
  <si>
    <t>2021/000019</t>
  </si>
  <si>
    <t>OBRAS Y EQUIPAMIENTO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</si>
  <si>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</si>
  <si>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</si>
  <si>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</si>
  <si>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</si>
  <si>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</si>
  <si>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</si>
  <si>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</si>
  <si>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2006/002088</t>
  </si>
  <si>
    <t>ACTUACIONES EN EDIFICIOS EN TERUEL</t>
  </si>
  <si>
    <t>2007/000276</t>
  </si>
  <si>
    <t>ACTUACIONES EN EDIFICIOS EN ZARAGOZA</t>
  </si>
  <si>
    <t>2012/000004</t>
  </si>
  <si>
    <t>2013/000215</t>
  </si>
  <si>
    <t>ACTUACIÓN EN EDIFICIOS DE HUESCA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</si>
  <si>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</si>
  <si>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</si>
  <si>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</si>
  <si>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</si>
  <si>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</si>
  <si>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2017/000264</t>
  </si>
  <si>
    <t>MEJORA EFICIENCIA ENERGÉTICA EDIFICIOS COMUNIDAD</t>
  </si>
  <si>
    <t>2006/001217</t>
  </si>
  <si>
    <t>MARQUESINAS</t>
  </si>
  <si>
    <t>2006/002715</t>
  </si>
  <si>
    <t>2006/003093</t>
  </si>
  <si>
    <t>EQUIPOS PARA PROCESOS DE INFORMACIÓN</t>
  </si>
  <si>
    <t>2006/003546</t>
  </si>
  <si>
    <t>OBRAS REPARACIÓN VIA VERDE OJOS NEGROS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</si>
  <si>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</si>
  <si>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</si>
  <si>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</si>
  <si>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</si>
  <si>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</si>
  <si>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</si>
  <si>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</si>
  <si>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</si>
  <si>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</si>
  <si>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</si>
  <si>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</si>
  <si>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</si>
  <si>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</si>
  <si>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</si>
  <si>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</si>
  <si>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</si>
  <si>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</si>
  <si>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</si>
  <si>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</si>
  <si>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</si>
  <si>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</si>
  <si>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</si>
  <si>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</si>
  <si>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</si>
  <si>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</si>
  <si>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</si>
  <si>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</si>
  <si>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</si>
  <si>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</si>
  <si>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</si>
  <si>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</si>
  <si>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</si>
  <si>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</si>
  <si>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</si>
  <si>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2013/000316</t>
  </si>
  <si>
    <t>SERV. ELIMIN. HIELO Y NIEVES CTRAS. SECTOR 1 HUESCA</t>
  </si>
  <si>
    <t>2013/000329</t>
  </si>
  <si>
    <t>SUMINISTRO COMBUSTIBLE MAQUINARA</t>
  </si>
  <si>
    <t>2014/000052</t>
  </si>
  <si>
    <t>LICENCIAS APLICACIONES INFORMATICAS</t>
  </si>
  <si>
    <t>2014/000063</t>
  </si>
  <si>
    <t>CARTOGRAFIA DERIVADA</t>
  </si>
  <si>
    <t>2014/000198</t>
  </si>
  <si>
    <t>2014/000292</t>
  </si>
  <si>
    <t>2014/000403</t>
  </si>
  <si>
    <t>2015/000018</t>
  </si>
  <si>
    <t>2015/000022</t>
  </si>
  <si>
    <t>2015/000116</t>
  </si>
  <si>
    <t>PROGRAMA DE VIVIENDA SOCIAL</t>
  </si>
  <si>
    <t>2015/000145</t>
  </si>
  <si>
    <t>CONEXION A-138 Y A-139 POR PLAN. FASE I</t>
  </si>
  <si>
    <t>2015/000163</t>
  </si>
  <si>
    <t>ACTUACIONES CONCERTADAS 2015-2016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</si>
  <si>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</si>
  <si>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</si>
  <si>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</si>
  <si>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</si>
  <si>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</si>
  <si>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</si>
  <si>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</si>
  <si>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</si>
  <si>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</si>
  <si>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</si>
  <si>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</si>
  <si>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2016/000434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</si>
  <si>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</si>
  <si>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</si>
  <si>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</si>
  <si>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</si>
  <si>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</si>
  <si>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</si>
  <si>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2017/000160</t>
  </si>
  <si>
    <t>MARCAS VIALES EN LA PROVINCIA DE ZARAGOZA 2017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</si>
  <si>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</si>
  <si>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</si>
  <si>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</si>
  <si>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</si>
  <si>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</si>
  <si>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2017/000324</t>
  </si>
  <si>
    <t>EXPOSICION: ARAGÓN EN EL MAPA.</t>
  </si>
  <si>
    <t>2017/000376</t>
  </si>
  <si>
    <t>PROMOCIÓN Y DINAMIZACIÓN ESTACIÓN CANFRANC</t>
  </si>
  <si>
    <t>2018/000050</t>
  </si>
  <si>
    <t>POCTEFA</t>
  </si>
  <si>
    <t>2018/000295</t>
  </si>
  <si>
    <t>2018/000297</t>
  </si>
  <si>
    <t>EMERGENCIAS EN LA PROVINCIA DE ZARAGOZA EN 2018</t>
  </si>
  <si>
    <t>2018/000303</t>
  </si>
  <si>
    <t>TRAMOS DE CONCENTRACIÓN DE ACCIDENTES (TCAS) 2018</t>
  </si>
  <si>
    <t>2018/000316</t>
  </si>
  <si>
    <t>2018/000335</t>
  </si>
  <si>
    <t>2018/000435</t>
  </si>
  <si>
    <t>2020/000084</t>
  </si>
  <si>
    <t>2020/000105</t>
  </si>
  <si>
    <t>EMERGENCIAS EN LA PROVINCIA DE ZARAGOZA EN 2020</t>
  </si>
  <si>
    <t>2020/000112</t>
  </si>
  <si>
    <t>EMERGENCIAS PROVINCIA DE HUESCA EN 2020</t>
  </si>
  <si>
    <t>2020/000204</t>
  </si>
  <si>
    <t>2020/000206</t>
  </si>
  <si>
    <t>TRAVESÍAS Y ACCESO POBLACIONES 2021-2023</t>
  </si>
  <si>
    <t>2020/000209</t>
  </si>
  <si>
    <t>ASISTENCIAS TÉCNICAS Y PROYECTOS</t>
  </si>
  <si>
    <t>2020/000255</t>
  </si>
  <si>
    <t>2021/000062</t>
  </si>
  <si>
    <t>TRAVESÍAS EN LA PROVINCIA DE ZARAGOZA 2021-2023</t>
  </si>
  <si>
    <t>2021/000064</t>
  </si>
  <si>
    <t>TRAVESÍAS EN LA PROVINCIA DE TERUEL 2021-2023</t>
  </si>
  <si>
    <t>2021/000076</t>
  </si>
  <si>
    <t>EMERGENCIAS EN LA PROVINCIA DE ZARAGOZA EN 2021</t>
  </si>
  <si>
    <t>2021/000081</t>
  </si>
  <si>
    <t>EMERGENCIAS EN LA PROVINCIA DE HUESCA EN 2021</t>
  </si>
  <si>
    <t>2021/000082</t>
  </si>
  <si>
    <t>EMERGENCIAS EN LA PROVINCIA DE TERUEL EN 2021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</si>
  <si>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</si>
  <si>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</si>
  <si>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</si>
  <si>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</si>
  <si>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</si>
  <si>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</si>
  <si>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</si>
  <si>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</si>
  <si>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</si>
  <si>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</si>
  <si>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</si>
  <si>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</si>
  <si>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</si>
  <si>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</si>
  <si>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</si>
  <si>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</si>
  <si>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</si>
  <si>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</si>
  <si>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2006/001420</t>
  </si>
  <si>
    <t>AULA MEDIO AMBIENTE URBANO</t>
  </si>
  <si>
    <t>2006/001982</t>
  </si>
  <si>
    <t>ASISTENCIA TECNICA VIGILANCIA AMBIENTAL Y SEGURIDAD Y SALUD</t>
  </si>
  <si>
    <t>2006/002019</t>
  </si>
  <si>
    <t>ADQUISICION VEHICULOS DEPARTAMENTO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</si>
  <si>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</si>
  <si>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</si>
  <si>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</si>
  <si>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</si>
  <si>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</si>
  <si>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</si>
  <si>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2008/001041</t>
  </si>
  <si>
    <t>ZB01944 SEÑALIZACIÓN EN EL PARQUE NATURAL DEL MONCAYO.</t>
  </si>
  <si>
    <t>2009/001015</t>
  </si>
  <si>
    <t>2009/001029</t>
  </si>
  <si>
    <t>AMOJON. Y ACCESOS C.P. ZONA DE BLANCAS</t>
  </si>
  <si>
    <t>2009/001422</t>
  </si>
  <si>
    <t>2010/000368</t>
  </si>
  <si>
    <t>2010/000430</t>
  </si>
  <si>
    <t>2012/000219</t>
  </si>
  <si>
    <t>ACCIONES PARA LA CONSERVACIÓN DE HUMEDALES (LAG. CAÑIZAR)</t>
  </si>
  <si>
    <t>2012/000232</t>
  </si>
  <si>
    <t>2013/000318</t>
  </si>
  <si>
    <t>C.P. ALFAMBRA (TERUEL)</t>
  </si>
  <si>
    <t>2015/000174</t>
  </si>
  <si>
    <t>REGADIO SOCIAL SARRIÓN</t>
  </si>
  <si>
    <t>2015/000205</t>
  </si>
  <si>
    <t>2015/000269</t>
  </si>
  <si>
    <t>2015/000375</t>
  </si>
  <si>
    <t>REGISTRO DE VARIEDADES DE CEREZO Y PERAL</t>
  </si>
  <si>
    <t>2015/000382</t>
  </si>
  <si>
    <t>2016/000071</t>
  </si>
  <si>
    <t>2016/000076</t>
  </si>
  <si>
    <t>TRATAMIENTOS SELVÍCOLAS Y CULTURALES EN MUP</t>
  </si>
  <si>
    <t>2016/000079</t>
  </si>
  <si>
    <t>FONDO DE MEJORAS MONTES PROPIOS</t>
  </si>
  <si>
    <t>2016/000104</t>
  </si>
  <si>
    <t>TRANSFERENCIA E INNOVACION SUB. 1.2 PDR</t>
  </si>
  <si>
    <t>2016/000190</t>
  </si>
  <si>
    <t>AMORTIZACION E INTERESES OBRAS DE MODERNIZACION DE REGADIOS</t>
  </si>
  <si>
    <t>2016/000306</t>
  </si>
  <si>
    <t>OBRAS TRANSFORMACIÓN EN  REGADIO SOCIAL CALCON</t>
  </si>
  <si>
    <t>2016/000404</t>
  </si>
  <si>
    <t>2017/000148</t>
  </si>
  <si>
    <t>2017/000252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</si>
  <si>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</si>
  <si>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</si>
  <si>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</si>
  <si>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</si>
  <si>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</si>
  <si>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</si>
  <si>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</si>
  <si>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</si>
  <si>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</si>
  <si>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</si>
  <si>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</si>
  <si>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</si>
  <si>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</si>
  <si>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</si>
  <si>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</si>
  <si>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</si>
  <si>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</si>
  <si>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</si>
  <si>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</si>
  <si>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</si>
  <si>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</si>
  <si>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</si>
  <si>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</si>
  <si>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</si>
  <si>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</si>
  <si>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2018/000068</t>
  </si>
  <si>
    <t>ACTUACIONES PRUG 17 ESPACIOS NATURALES PROTEGIDOS</t>
  </si>
  <si>
    <t>2018/000070</t>
  </si>
  <si>
    <t>PLAN GESTIÓN ORDINARIA PN ORDESA Y MONTE PERDIDO</t>
  </si>
  <si>
    <t>2018/000081</t>
  </si>
  <si>
    <t>GESTIÓN SEG CATÁLOGO ESPECIES AMENAZADAS</t>
  </si>
  <si>
    <t>2018/000085</t>
  </si>
  <si>
    <t>LIFE FLORA</t>
  </si>
  <si>
    <t>2018/000121</t>
  </si>
  <si>
    <t>EFICIENCIA ENERGÉTICA PARA MITIGACIÓN DEL CAMBIO CLIMÁTICO</t>
  </si>
  <si>
    <t>2018/000204</t>
  </si>
  <si>
    <t>2018/000235</t>
  </si>
  <si>
    <t>ADQUISICIÓN INSTRUMENTAL CONTROLES DE SANIDAD ANIMAL</t>
  </si>
  <si>
    <t>2018/000274</t>
  </si>
  <si>
    <t>2018/000325</t>
  </si>
  <si>
    <t>CONCENTRACION PARCELARIA FUENTES DE EBRO</t>
  </si>
  <si>
    <t>2019/000147</t>
  </si>
  <si>
    <t>ASISTENCIA JURIDICA ACTUACIONES INFRAESTRUCTURAS RURALES</t>
  </si>
  <si>
    <t>2019/000230</t>
  </si>
  <si>
    <t>ZF 01906 ORDENACION VARIOS MONTES PROVINCIA ZARAGOZA</t>
  </si>
  <si>
    <t>2019/000231</t>
  </si>
  <si>
    <t>ORDENACION VARIOS MUPS HUESCA</t>
  </si>
  <si>
    <t>2019/000233</t>
  </si>
  <si>
    <t>ORDENACIÓN MUPS TERUEL</t>
  </si>
  <si>
    <t>2019/000243</t>
  </si>
  <si>
    <t>2019/000245</t>
  </si>
  <si>
    <t>2019/000246</t>
  </si>
  <si>
    <t>REPOBLACION FORESTAL EN MUP 335 Y 336 DE LECERA</t>
  </si>
  <si>
    <t>2019/000253</t>
  </si>
  <si>
    <t>REPOBLACIÓN MUP 249 BARRANCO LUZAN EN SAN MARTIN DEL MONCAYO</t>
  </si>
  <si>
    <t>2019/000254</t>
  </si>
  <si>
    <t>REPOBLACION MUP 115 "EL PINAR" EN AYTO DE LOS OLMOS</t>
  </si>
  <si>
    <t>2020/000012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</si>
  <si>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</si>
  <si>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</si>
  <si>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</si>
  <si>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</si>
  <si>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</si>
  <si>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</si>
  <si>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</si>
  <si>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</si>
  <si>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2020/000057</t>
  </si>
  <si>
    <t>ADQUISICIÓN PARCELAS BANCO TIERRAS</t>
  </si>
  <si>
    <t>2020/000070</t>
  </si>
  <si>
    <t>ADQUISICION EQUIPAMIENTO EXTINCION DE INCENDIOS</t>
  </si>
  <si>
    <t>2020/000123</t>
  </si>
  <si>
    <t>2020/000153</t>
  </si>
  <si>
    <t>ORDENACION MUP 24 MOSCARDON</t>
  </si>
  <si>
    <t>2020/000154</t>
  </si>
  <si>
    <t>ORDENACIÓN MUPS ZARAGOZA</t>
  </si>
  <si>
    <t>2020/000155</t>
  </si>
  <si>
    <t>ORDENACION VARIOS MUPS PROVINCIA HUESCA</t>
  </si>
  <si>
    <t>2020/000156</t>
  </si>
  <si>
    <t>MANTO, CONST Y MEJORA MUPS SIERRA DE SANTO DOMINGO</t>
  </si>
  <si>
    <t>2020/000215</t>
  </si>
  <si>
    <t>COMPRA PARCELA BASE HELITRANSPORTADA BREA</t>
  </si>
  <si>
    <t>2020/000247</t>
  </si>
  <si>
    <t>ZF 11001PODAS EN LAS CHOPERAS DE SOBRADIEL Y PINA</t>
  </si>
  <si>
    <t>2020/000272</t>
  </si>
  <si>
    <t>CONSTR EDIFICIO BASE CALAMOCHA</t>
  </si>
  <si>
    <t>2020/000298</t>
  </si>
  <si>
    <t>INSTALACION PASOS CANADIENSES EN MUP DE LONGAS (ZARAGOZA)</t>
  </si>
  <si>
    <t>2020/000299</t>
  </si>
  <si>
    <t>ENSANCHE PUENTES SOBRE RIO ARBA DE LUESIA</t>
  </si>
  <si>
    <t>2021/000009</t>
  </si>
  <si>
    <t>BOLSA CREACIÓN DE REGADÍO</t>
  </si>
  <si>
    <t>2021/000010</t>
  </si>
  <si>
    <t>BOLSA CONCENTRACIÓN PARCELARIA</t>
  </si>
  <si>
    <t>2021/000074</t>
  </si>
  <si>
    <t>2006/001297</t>
  </si>
  <si>
    <t>2006/002074</t>
  </si>
  <si>
    <t>EQUIPAMIENTO TECNICO UNIDADES ADMINISTRATIVAS DE ZARAGOZA</t>
  </si>
  <si>
    <t>2006/002078</t>
  </si>
  <si>
    <t>EQUIPAMIENTO UNIDADES ADMINISTRATIVAS SERVICIOS CENTRALES</t>
  </si>
  <si>
    <t>2008/000488</t>
  </si>
  <si>
    <t>MANTENIMIENTO EDIFICIOS E INSTALACIONES</t>
  </si>
  <si>
    <t>2019/000072</t>
  </si>
  <si>
    <t>PLATAFORMA EMPRENDIMIENTO Y TRABAJADOR AUTÓNOMO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</si>
  <si>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</si>
  <si>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</si>
  <si>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</si>
  <si>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</si>
  <si>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</si>
  <si>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</si>
  <si>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</si>
  <si>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</si>
  <si>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</si>
  <si>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</si>
  <si>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</si>
  <si>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</si>
  <si>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</si>
  <si>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</si>
  <si>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</si>
  <si>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</si>
  <si>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</si>
  <si>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</si>
  <si>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</si>
  <si>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</si>
  <si>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</si>
  <si>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</si>
  <si>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</si>
  <si>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</si>
  <si>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</si>
  <si>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</si>
  <si>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</si>
  <si>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</si>
  <si>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</si>
  <si>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</si>
  <si>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</si>
  <si>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</si>
  <si>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</si>
  <si>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</si>
  <si>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2006/000287</t>
  </si>
  <si>
    <t>INVERSION EDIFICIOS BIBLIOTECAS</t>
  </si>
  <si>
    <t>2006/001223</t>
  </si>
  <si>
    <t>RESTAURACION  CATEDRAL RODA DE ISABENA</t>
  </si>
  <si>
    <t>2006/002016</t>
  </si>
  <si>
    <t>2006/002029</t>
  </si>
  <si>
    <t>2006/002104</t>
  </si>
  <si>
    <t>2006/002210</t>
  </si>
  <si>
    <t>2006/002269</t>
  </si>
  <si>
    <t>2006/002303</t>
  </si>
  <si>
    <t>MOBILIARIO Y ENSERES BIBLIOTECA DE ARAGON</t>
  </si>
  <si>
    <t>2006/002308</t>
  </si>
  <si>
    <t>2006/002985</t>
  </si>
  <si>
    <t>2006/003137</t>
  </si>
  <si>
    <t>REAL MONASTERIO DE SANTA MARÍA DE SIJENA</t>
  </si>
  <si>
    <t>2006/003449</t>
  </si>
  <si>
    <t>AZUARA VILLA ROMANA "LA MALENA"</t>
  </si>
  <si>
    <t>2007/000298</t>
  </si>
  <si>
    <t>YACIMIENTO ARQUEOLOGICO LOMA DEL REGADIO</t>
  </si>
  <si>
    <t>2007/000660</t>
  </si>
  <si>
    <t>2007/000765</t>
  </si>
  <si>
    <t>MONASTERIO DE SAN VICTORIÁN</t>
  </si>
  <si>
    <t>2007/000951</t>
  </si>
  <si>
    <t>IGL. EL SALVADOR. EJEA DE LOS CABALLEROS</t>
  </si>
  <si>
    <t>2007/001442</t>
  </si>
  <si>
    <t>IGLESIA DE SAN PEDRO EL VIEJO. HUESCA</t>
  </si>
  <si>
    <t>2008/000324</t>
  </si>
  <si>
    <t>PLAN DE ADQUISICIONES DE PATRIMONIO CULT</t>
  </si>
  <si>
    <t>2008/000956</t>
  </si>
  <si>
    <t>2008/001357</t>
  </si>
  <si>
    <t>2009/000172</t>
  </si>
  <si>
    <t>INVERSIONES EN ARCHIVOS Y MUSEOS</t>
  </si>
  <si>
    <t>2009/000748</t>
  </si>
  <si>
    <t>MONASTERIO DE SAN JUAN DE LA PEÑA</t>
  </si>
  <si>
    <t>2009/001250</t>
  </si>
  <si>
    <t>MONASTERIO SANTO SEPULCRO DE ZARAGOZA</t>
  </si>
  <si>
    <t>2009/001417</t>
  </si>
  <si>
    <t>BOTORRITA - YACIMIENTO ARQUEOLÓGICO "LAS MINAS"</t>
  </si>
  <si>
    <t>2010/000068</t>
  </si>
  <si>
    <t>INVERSION EDIFICIOS  BIBLIOTECAS</t>
  </si>
  <si>
    <t>2010/000500</t>
  </si>
  <si>
    <t>2010/000653</t>
  </si>
  <si>
    <t>AMPLIACION C INFANTIL VALDESPARTERA II SAN JORGE DE ZARAGOZA</t>
  </si>
  <si>
    <t>2012/000157</t>
  </si>
  <si>
    <t>NUEVO CEIP (6+12) UDS. EN MARÍA DE HUERVA (ZARAGOZA)</t>
  </si>
  <si>
    <t>2014/000030</t>
  </si>
  <si>
    <t>DOTACION FONDOS BIBLIOGRAFICOS</t>
  </si>
  <si>
    <t>2015/000393</t>
  </si>
  <si>
    <t>TIC´S PROYECTO OPERATIVO 2014-2020</t>
  </si>
  <si>
    <t>2015/000418</t>
  </si>
  <si>
    <t>CENTRO INTEGRADO PUBLICO PARQUE VENECIA</t>
  </si>
  <si>
    <t>2016/000006</t>
  </si>
  <si>
    <t>ARCHIVOS Y MUSEOS</t>
  </si>
  <si>
    <t>2016/000027</t>
  </si>
  <si>
    <t>RENOVACION EQUIP INFORMAT  BIBLIOTECAS</t>
  </si>
  <si>
    <t>2016/000028</t>
  </si>
  <si>
    <t>OTRAS INSTALACIONES DE LA DG DEPORTE</t>
  </si>
  <si>
    <t>2016/000037</t>
  </si>
  <si>
    <t>ERMITA DE SAN MAMES. ASIN DE BROTO</t>
  </si>
  <si>
    <t>2016/000179</t>
  </si>
  <si>
    <t>RECUPERACIÓN MEMORIA HISTÓRICA</t>
  </si>
  <si>
    <t>2016/000186</t>
  </si>
  <si>
    <t>ZARAGOZA-CENTRO INTEGRADO PUBLICO VALDESPARTERA IV</t>
  </si>
  <si>
    <t>2016/000225</t>
  </si>
  <si>
    <t>PUEBLO VIEJO BELCHITE</t>
  </si>
  <si>
    <t>2016/000309</t>
  </si>
  <si>
    <t>FONOTECA</t>
  </si>
  <si>
    <t>2016/000362</t>
  </si>
  <si>
    <t>ZARAGOZA-IES DE CUARTE DE HUERVA</t>
  </si>
  <si>
    <t>2017/000187</t>
  </si>
  <si>
    <t>2017/000353</t>
  </si>
  <si>
    <t>MIRAMBEL CONVENTO DE LAS AGUSTINAS</t>
  </si>
  <si>
    <t>2018/000339</t>
  </si>
  <si>
    <t>MUSEO DE LA GUERRA CIVIL. BATALLA DE TERUEL</t>
  </si>
  <si>
    <t>2018/000365</t>
  </si>
  <si>
    <t>MURALLA DE UNCASTILLO</t>
  </si>
  <si>
    <t>2019/000191</t>
  </si>
  <si>
    <t>CASTILLO DE ZAIDÍN</t>
  </si>
  <si>
    <t>2020/000088</t>
  </si>
  <si>
    <t>IGLESIA PARROQUIAL DE SAN MARTÍN DEL RÍO (TERUEL)</t>
  </si>
  <si>
    <t>2020/000181</t>
  </si>
  <si>
    <t>COLEGIATA DE SANTA MARIA EN DAROCA (ZARAGOZA)</t>
  </si>
  <si>
    <t>2020/000197</t>
  </si>
  <si>
    <t>SAN ANTONIO ABAD TAUSTE</t>
  </si>
  <si>
    <t>2020/000198</t>
  </si>
  <si>
    <t>ACUEDUCTO LA MADRE CASTEJON DE MONEGROS</t>
  </si>
  <si>
    <t>2020/000203</t>
  </si>
  <si>
    <t>PALACIO CONDES ARGILLO MORATA DE JALON</t>
  </si>
  <si>
    <t>2020/000207</t>
  </si>
  <si>
    <t>CASTILLO TRASMOZ</t>
  </si>
  <si>
    <t>2020/000208</t>
  </si>
  <si>
    <t>YACIMIENTO ARATIS DE MONCAYO</t>
  </si>
  <si>
    <t>2020/000214</t>
  </si>
  <si>
    <t>IGLESIA SAN ESTEBAN SOS REY CATOLICO</t>
  </si>
  <si>
    <t>2021/000089</t>
  </si>
  <si>
    <t>IGLESIA SAN ANTÓN DE TAUSTE</t>
  </si>
  <si>
    <t>2021/000091</t>
  </si>
  <si>
    <t>ACUEDUCTO LA MADRE CASTEJON MONEGROS</t>
  </si>
  <si>
    <t>2021/000092</t>
  </si>
  <si>
    <t>PALACIO CONDES ARGILLO MORATA JALON</t>
  </si>
  <si>
    <t>2021/000093</t>
  </si>
  <si>
    <t>CASTILLO DE TRASMOZ</t>
  </si>
  <si>
    <t>2021/000094</t>
  </si>
  <si>
    <t>YACIMIENTO ARATIS ARANDA DE MONCAYO</t>
  </si>
  <si>
    <t>2021/000095</t>
  </si>
  <si>
    <t>2006/000167</t>
  </si>
  <si>
    <t>2006/000193</t>
  </si>
  <si>
    <t>2006/000227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</si>
  <si>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</si>
  <si>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</si>
  <si>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</si>
  <si>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</si>
  <si>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</si>
  <si>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</si>
  <si>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</si>
  <si>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</si>
  <si>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</si>
  <si>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</si>
  <si>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2015/000302</t>
  </si>
  <si>
    <t>INSTALACIONES DEL CENTRO DE ARTESANÍA</t>
  </si>
  <si>
    <t>2015/000433</t>
  </si>
  <si>
    <t>REHABILITACIÓN ESPACIOS MINEROS AVALES</t>
  </si>
  <si>
    <t>2020/000042</t>
  </si>
  <si>
    <t>INVERSION SGT</t>
  </si>
  <si>
    <t>2020/000083</t>
  </si>
  <si>
    <t>2021/000048</t>
  </si>
  <si>
    <t>REACT-UE</t>
  </si>
  <si>
    <t>2006/001742</t>
  </si>
  <si>
    <t>MODERNIZACIÓN SERVICIO PÚBLICO DE EMPLEO</t>
  </si>
  <si>
    <t>2007/052098</t>
  </si>
  <si>
    <t>OBRAS CPD HOSPITAL SAN JORGE HUESCA</t>
  </si>
  <si>
    <t>2008/052027</t>
  </si>
  <si>
    <t>OBRAS NUEVO HOSPITAL TERUEL</t>
  </si>
  <si>
    <t>2009/052027</t>
  </si>
  <si>
    <t>HOSPITAL ALCAÑIZ</t>
  </si>
  <si>
    <t>2016/052025</t>
  </si>
  <si>
    <t>BOLSA ACTUACIONES ATENCIÓN PRIMARIA</t>
  </si>
  <si>
    <t>2016/052026</t>
  </si>
  <si>
    <t>BOLSA ACTUACIONES ATENCIÓN ESPECIALIZADA</t>
  </si>
  <si>
    <t>2017/052033</t>
  </si>
  <si>
    <t>PLAN DE NECESIDADES</t>
  </si>
  <si>
    <t>2017/052034</t>
  </si>
  <si>
    <t>FUNDACION AMANCIO ORTEGA</t>
  </si>
  <si>
    <t>2018/052001</t>
  </si>
  <si>
    <t>REDAC.PROYECTO OBRAS CONST. CS BARRIO JESÚS (Z)</t>
  </si>
  <si>
    <t>2018/052028</t>
  </si>
  <si>
    <t>PLAN NECESIDADES 2018</t>
  </si>
  <si>
    <t>2019/052031</t>
  </si>
  <si>
    <t>PLAN DE DESARROLLO INFORMATICO</t>
  </si>
  <si>
    <t>2021/052025</t>
  </si>
  <si>
    <t>BOLSA DE ACTUACIONES ATENCIÓN PRIMARIA</t>
  </si>
  <si>
    <t>2021/052026</t>
  </si>
  <si>
    <t>BOLSA ACTUACIOENS ATENCIÓN ESPECIALIZADA</t>
  </si>
  <si>
    <t>2021/052028</t>
  </si>
  <si>
    <t>PLAN DE NECESIDADES 2021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</si>
  <si>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</si>
  <si>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</si>
  <si>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</si>
  <si>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</si>
  <si>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</si>
  <si>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</si>
  <si>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</si>
  <si>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</si>
  <si>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</si>
  <si>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</si>
  <si>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</si>
  <si>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</si>
  <si>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2006/530040</t>
  </si>
  <si>
    <t>2006/530043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</si>
  <si>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</si>
  <si>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</si>
  <si>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</si>
  <si>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</si>
  <si>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</si>
  <si>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</si>
  <si>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EQUIPAMIENTO DE CENTROS DE LA PROVINCIA DE ZARAGOZA</t>
  </si>
  <si>
    <t>2006/530089</t>
  </si>
  <si>
    <t>2010/530002</t>
  </si>
  <si>
    <t>PROGRAMA INFORMÁTICO</t>
  </si>
  <si>
    <t>2007/000271</t>
  </si>
  <si>
    <t>MANTENIMIENTO Y EQUIPAMIENTO DE CENTROS DEPENDIENTES DEL IAM</t>
  </si>
  <si>
    <t>2007/000195</t>
  </si>
  <si>
    <t>ACTUACIONES URGENTES EN ALBERGUES Y OTRAS INSTALACIONES</t>
  </si>
  <si>
    <t>2018/000254</t>
  </si>
  <si>
    <t>PORTAL WEB IAJ</t>
  </si>
  <si>
    <t>2006/001868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</si>
  <si>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</si>
  <si>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</si>
  <si>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</si>
  <si>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</si>
  <si>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</si>
  <si>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</si>
  <si>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</si>
  <si>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</si>
  <si>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2006/000020</t>
  </si>
  <si>
    <t>MANTENIMIENTO ESTACION DEPURADORA AGUAS RESIDUALES DE TERUEL</t>
  </si>
  <si>
    <t>2009/000881</t>
  </si>
  <si>
    <t>ZAIDIN CONSTRUCCION PLANTA TRATAMIENTO PURINES</t>
  </si>
  <si>
    <t>2016/000466</t>
  </si>
  <si>
    <t>BENASQUE (H) ESTACION DEPURADORA DE AGUAS RESIDUALES.</t>
  </si>
  <si>
    <t>2017/000386</t>
  </si>
  <si>
    <t>APLICACION GESTION DOCUMENTAL Y DE EXPEDIENTES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</si>
  <si>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</si>
  <si>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</si>
  <si>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</si>
  <si>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</si>
  <si>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</si>
  <si>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</si>
  <si>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</si>
  <si>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</si>
  <si>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</si>
  <si>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2018/000322</t>
  </si>
  <si>
    <t>LOTE B  PROYECTO REFORMA EDAR DE PINSORO TM EJEA CABALLEROS</t>
  </si>
  <si>
    <t>2018/000323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</si>
  <si>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</si>
  <si>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</si>
  <si>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</si>
  <si>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</si>
  <si>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</si>
  <si>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</si>
  <si>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</si>
  <si>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</si>
  <si>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</si>
  <si>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</si>
  <si>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2019/000041</t>
  </si>
  <si>
    <t>EQUIPAMIENTO DEL INSTITUTO</t>
  </si>
  <si>
    <t>2019/000085</t>
  </si>
  <si>
    <t>2020/000004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</si>
  <si>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</si>
  <si>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</si>
  <si>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</si>
  <si>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</si>
  <si>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</si>
  <si>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</si>
  <si>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2020/000085</t>
  </si>
  <si>
    <t>FUENDEJALON REDACC PYTO MODIFICACION COLECTORES EN LA EDAR</t>
  </si>
  <si>
    <t>2020/000098</t>
  </si>
  <si>
    <t>EDAR DE CANFRANC -ESTACION (H)</t>
  </si>
  <si>
    <t>2020/000099</t>
  </si>
  <si>
    <t>EDAR DE PANTICOSA (H)</t>
  </si>
  <si>
    <t>2021/000001</t>
  </si>
  <si>
    <t>EDAR DE CANFRANC PUEBLO</t>
  </si>
  <si>
    <t>2021/000002</t>
  </si>
  <si>
    <t>EDAR DE BIELSA (H)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</si>
  <si>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</si>
  <si>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</si>
  <si>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</si>
  <si>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</si>
  <si>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</si>
  <si>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</si>
  <si>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</si>
  <si>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</si>
  <si>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</si>
  <si>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</si>
  <si>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</si>
  <si>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</si>
  <si>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</si>
  <si>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</si>
  <si>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</si>
  <si>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2007/001831</t>
  </si>
  <si>
    <t>INSTALACIÓN Y EQUIPAMIENTO OFICINA DELEG.INAGA EN HUESCA</t>
  </si>
  <si>
    <t>2021/000018</t>
  </si>
  <si>
    <t>PROYECTO BOLSA EQUIPAMIENTO OFICINAS 2021</t>
  </si>
  <si>
    <t>2006/000821</t>
  </si>
  <si>
    <t>2006/002362</t>
  </si>
  <si>
    <t>INFRAESTRUCTURA Y EQUIPAMIENTO DE LA AGENCIA</t>
  </si>
  <si>
    <t>2020/000036</t>
  </si>
  <si>
    <t>INVERSIONES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</si>
  <si>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</si>
  <si>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</si>
  <si>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</si>
  <si>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</si>
  <si>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</si>
  <si>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</si>
  <si>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MOBILIARIO Y ENSERES PARA SERVICIO DE RELACIONES INSTITUCIONALES</t>
  </si>
  <si>
    <t>EQUIPAMIENTO DEL DEPARTAMENTO DE CIUDADANIA Y DERECHOS SOCIALES</t>
  </si>
  <si>
    <t>MOBILIARIO Y ENSERES PARA USO DEL PERSONAL DE LA DIRECCIÓN GRAL. DE FAMILIA</t>
  </si>
  <si>
    <t>OBRAS DE MANTENIMIENTO DE INMUEBLES ADSCRITOS AL DEPARTAMENTO DE HACIENDA Y ADMINISTRACIÓN PÚBLICA</t>
  </si>
  <si>
    <t>SISTEMA DE GESTIÓN DE RECURSOS HUMANOS DEL GOBIERNO DE ARAGÓN.</t>
  </si>
  <si>
    <t>CONCESION DE OBRA PUBLICA AUTOPISTA VILLAFRANCA-EL BURGO DEEBRO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</si>
  <si>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</si>
  <si>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</si>
  <si>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</si>
  <si>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</si>
  <si>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AT MAPA DE SERVICIOS PÚBLICOS DE TRANSPORTE REGULAR DE VIAJEROS POR CARRETERA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</si>
  <si>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</si>
  <si>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</si>
  <si>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</si>
  <si>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</si>
  <si>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</si>
  <si>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</si>
  <si>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REDACCIÓN PROYECTO DE ACONDICIONAMIENTO DE LA A-1412. TRAMOMAELLA-LÍMITE PROVINCIA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</si>
  <si>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</si>
  <si>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</si>
  <si>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</si>
  <si>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IMPLANTACIÓN 2 GLORIETAS EN LA CARRETERA A-124 ZUERA POLÍGONO EL CAMPILLO</t>
  </si>
  <si>
    <t>PLAN EXTRAORDINARIO DE INVERSIONES EN LA RED AUTONÓMICA DE CARRETERAS</t>
  </si>
  <si>
    <t>PROGRAMA ORDINARIO DE INVERSIONES EN CARRETERAS DE LA RAA 2021-2025</t>
  </si>
  <si>
    <t>REFUERZO Y ENSANCHE DE LA A-2511, DE BURBÁGUENA A SEGURA DELOS BAÑOS POR FONFRÍA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</si>
  <si>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</si>
  <si>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</si>
  <si>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</si>
  <si>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</si>
  <si>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</si>
  <si>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</si>
  <si>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DESARROLLOS INFORMATICOS GESTION Y CONTROL DPTO. AGRICULTURA, G. Y M.A.</t>
  </si>
  <si>
    <t>RED DE EVALUACIÓN FITOSANITARIA EN LAS MASAS FORESTALES DE ARAGON</t>
  </si>
  <si>
    <t>MANTENIMIENTO Y MEJORA SISTEMA INFORMATICO INTEGRADO GESTION - CONTROL PAC</t>
  </si>
  <si>
    <t>LLEVANZA SISTEMA INTEGRADO DE GESTION Y DECLARACION DE PARCELAS DE LA PAC</t>
  </si>
  <si>
    <t>ADQUISICIÓN MATERIAL NECESARIO PARA DESEMPEÑO DE LABORES DEEXTINCIÓN DE INCENDIOS FORESTALES</t>
  </si>
  <si>
    <t>MEJORAS AL SISTEMA INTEGRADO DE APROVECHAMIENTOS FORESTALES(SIAF), AÑO EN CURSO</t>
  </si>
  <si>
    <t>MANT Y AMPLIACION CERTIFICACION FORESTAL REGIONAL EN LA C.A. ARAGÓN AÑO EN CURSO</t>
  </si>
  <si>
    <t>REDACCIÓN DE PLANES DE DEFENSA DE ZONAS DE ALTO RIESGO DE INCENDIO FORESTAL</t>
  </si>
  <si>
    <t>ACTUACIONES POR ADVERSIDADES CLIMÁTICAS Y OTRAS SITUACIONESDE EMERGENCIA</t>
  </si>
  <si>
    <t>ZB01966 MEJORA DE INFRAESTRUCTURAS VIARIAS DE USO PÚBLICO EN EL PAISAJE PROTEGIDO SIERRA STO DOMINGO</t>
  </si>
  <si>
    <t>GEIE FORESPIR PROYECTO INTERREG PARA LA VALORIZACIÓN DE LA MADERA Y EL ENTORNO</t>
  </si>
  <si>
    <t>ACTUACIONES DE DESCONTAMINACION DE LOS ESPACIOS CONTAMINADOS POR HCH EN SABIÑANIGO (HUESCA)</t>
  </si>
  <si>
    <t>PROYECTO DE LAS BALSAS DE RIEGO (SAN GREGORIO II Y LA PORTELLADA)EN ONTIÑENA</t>
  </si>
  <si>
    <t>ADQUISICION DE INSTRUMENTAL PARA EL CONTROL DE LA CALIDAD DEL AIRE</t>
  </si>
  <si>
    <t>CREACIÓN Y MANTENIMIENTO DE CAMINOS PARA PREVENCIÓN DE INCENDIOS</t>
  </si>
  <si>
    <t>CONSTRUCCIÓN Y MEJORA DE INFRAESTRUCTURAS GANADERAS EN MONTES DE UTILIDAD PÚBLICA</t>
  </si>
  <si>
    <t>CONCENTRACION PARCELARIA DE LA ZONA DE REGADIO DE LANAJA (HUESCA)</t>
  </si>
  <si>
    <t>ESTABLECIMIENTO DE UNIDADES DE CONSERVACIÓN GENÉTICA IN SITU EN LA CCAA DE ARAGON</t>
  </si>
  <si>
    <t>REPOBLACIÓN FORESTAL EN EL MUP 243 "DEHESA BAJA" DE LOS FAYOS</t>
  </si>
  <si>
    <t>ADQUISICIÓN MATERIAL DIRECTORES TÉCNICOS DE INCENDIOS FORESTALES</t>
  </si>
  <si>
    <t>REPARACION DAÑOS EN MONTES PRODUCICIDOS POR LA BORRASCA GLORIA</t>
  </si>
  <si>
    <t>ESTABILIZACIÓN DE RIBERAS EN EL MUP H-531 (TM MONZÓN - HUESCA)</t>
  </si>
  <si>
    <t>OBRAS DE MANTENIMIENTO DE EDIFICIOS ADSCRITOS A LA DIRECCION GENERAL DE TRABAJO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</si>
  <si>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</si>
  <si>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</si>
  <si>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</si>
  <si>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</si>
  <si>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</si>
  <si>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</si>
  <si>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</si>
  <si>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</si>
  <si>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YACIMIENTO ARQUEOLÓGICO DE LABITOLOSA EN LA PUEBLA DE CASTRO (HUESCA)</t>
  </si>
  <si>
    <t>OTRAS ACTUACIONES EN INFRAESTRUCTURAS DE EDUCACIÓN SECUNDARIA EN LA PROVINCIA DE TERUEL</t>
  </si>
  <si>
    <t>ERMITA VIRGEN DE LA FUENTE, DE PEÑARROYA DE TASTAVINS (TERUEL)</t>
  </si>
  <si>
    <t>NUEVO CENTRO DE EDUCACIÓN PRIMARIA DE 18 UDS. EN Bº MIRALBUENO DE ZARAGOZA</t>
  </si>
  <si>
    <t>NUEVO COLEGIO DE EDUCACIÓN INFANTIL DE 9 UDS. Bº "ROSALES DEL CANAL" DE ZARAGOZA</t>
  </si>
  <si>
    <t>ADECUACIÓN ACCESIBILIDAD A PERSONAS DISCAPACITADAS EN CENTROS DE PATRIMONIO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</si>
  <si>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</si>
  <si>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</si>
  <si>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</si>
  <si>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</si>
  <si>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ESTUDIOS, PROYECTOS E INFORMES TÉCNICOS RELACIONADOS CON ELSECTOR TURISMO</t>
  </si>
  <si>
    <t>INVERS. PARA MEJORA DE LOS SERVICIOS Y DEL ENTORNO EMPRESARIAL E INDUSTRIAL</t>
  </si>
  <si>
    <t>EQUIPAMIENTO DE LOS CENTROS DE DISCAPACITADOS EN LA PROVINCIA DE HUESCA</t>
  </si>
  <si>
    <t>EXTENSION SERVICIO RED ARAGONESA DE COMUNICACIONES INSTITUCIONALES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</si>
  <si>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</si>
  <si>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</si>
  <si>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</si>
  <si>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</si>
  <si>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</si>
  <si>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LOTE B  PROYECTO REFORMA EDAR BARDENAS TM EJEA DE LOS CABALLEROS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</si>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</sst>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2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420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7.5703125" bestFit="1" customWidth="1"/>
  </cols>
  <sheetData>
    <row r="1" spans="1:10" s="77" customFormat="1" ht="18.75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.75" customHeight="1" x14ac:dyDescent="0.35">
      <c r="A2" s="107" t="s">
        <v>55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0" t="s">
        <v>54</v>
      </c>
      <c r="B5" s="111"/>
      <c r="C5" s="14" t="s">
        <v>13</v>
      </c>
      <c r="D5" s="26" t="s">
        <v>43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2"/>
      <c r="B6" s="113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2460718422.3299999</v>
      </c>
      <c r="D7" s="17">
        <v>536603.22</v>
      </c>
      <c r="E7" s="17">
        <v>2461255025.5500002</v>
      </c>
      <c r="F7" s="17">
        <v>368119280</v>
      </c>
      <c r="G7" s="17">
        <v>368119280</v>
      </c>
      <c r="H7" s="17">
        <v>356460984.27999997</v>
      </c>
      <c r="I7" s="19">
        <v>14.4828951319396</v>
      </c>
      <c r="J7" s="17">
        <v>334677213.75999999</v>
      </c>
    </row>
    <row r="8" spans="1:10" ht="13.8" x14ac:dyDescent="0.2">
      <c r="A8" s="16" t="s">
        <v>5</v>
      </c>
      <c r="B8" s="16" t="s">
        <v>6</v>
      </c>
      <c r="C8" s="17">
        <v>1063949538.5700001</v>
      </c>
      <c r="D8" s="17">
        <v>9271065.4399999995</v>
      </c>
      <c r="E8" s="17">
        <v>1073220604.01</v>
      </c>
      <c r="F8" s="17">
        <v>468853527.86000001</v>
      </c>
      <c r="G8" s="17">
        <v>420514322.13</v>
      </c>
      <c r="H8" s="17">
        <v>69635959.739999995</v>
      </c>
      <c r="I8" s="19">
        <v>6.4885038061896099</v>
      </c>
      <c r="J8" s="17">
        <v>56311362.140000001</v>
      </c>
    </row>
    <row r="9" spans="1:10" ht="13.8" x14ac:dyDescent="0.2">
      <c r="A9" s="16" t="s">
        <v>15</v>
      </c>
      <c r="B9" s="16" t="s">
        <v>16</v>
      </c>
      <c r="C9" s="17">
        <v>172829950.97</v>
      </c>
      <c r="D9" s="17">
        <v>-2777000</v>
      </c>
      <c r="E9" s="17">
        <v>170052950.97</v>
      </c>
      <c r="F9" s="17">
        <v>130125960.91</v>
      </c>
      <c r="G9" s="17">
        <v>130125960.91</v>
      </c>
      <c r="H9" s="17">
        <v>63767422.100000001</v>
      </c>
      <c r="I9" s="19">
        <v>37.498568379004197</v>
      </c>
      <c r="J9" s="17">
        <v>63766314.439999998</v>
      </c>
    </row>
    <row r="10" spans="1:10" ht="13.8" x14ac:dyDescent="0.2">
      <c r="A10" s="16" t="s">
        <v>7</v>
      </c>
      <c r="B10" s="16" t="s">
        <v>8</v>
      </c>
      <c r="C10" s="17">
        <v>1706705350.71</v>
      </c>
      <c r="D10" s="17">
        <v>491677.1</v>
      </c>
      <c r="E10" s="17">
        <v>1707197027.8099999</v>
      </c>
      <c r="F10" s="17">
        <v>508334652.69999999</v>
      </c>
      <c r="G10" s="17">
        <v>448690221.98000002</v>
      </c>
      <c r="H10" s="17">
        <v>155521775.46000001</v>
      </c>
      <c r="I10" s="19">
        <v>9.1097730915982194</v>
      </c>
      <c r="J10" s="17">
        <v>135736430.28</v>
      </c>
    </row>
    <row r="11" spans="1:10" ht="13.8" x14ac:dyDescent="0.2">
      <c r="A11" s="16" t="s">
        <v>17</v>
      </c>
      <c r="B11" s="16" t="s">
        <v>18</v>
      </c>
      <c r="C11" s="17">
        <v>30886814.899999999</v>
      </c>
      <c r="D11" s="17">
        <v>0</v>
      </c>
      <c r="E11" s="17">
        <v>30886814.899999999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435877535.49000001</v>
      </c>
      <c r="D12" s="17">
        <v>1787780</v>
      </c>
      <c r="E12" s="17">
        <v>437665315.49000001</v>
      </c>
      <c r="F12" s="17">
        <v>139722188.72999999</v>
      </c>
      <c r="G12" s="17">
        <v>82260284.349999994</v>
      </c>
      <c r="H12" s="17">
        <v>849041.38</v>
      </c>
      <c r="I12" s="19">
        <v>0.19399329806370999</v>
      </c>
      <c r="J12" s="17">
        <v>555576.6</v>
      </c>
    </row>
    <row r="13" spans="1:10" ht="13.8" x14ac:dyDescent="0.2">
      <c r="A13" s="16" t="s">
        <v>11</v>
      </c>
      <c r="B13" s="16" t="s">
        <v>12</v>
      </c>
      <c r="C13" s="17">
        <v>306395366.49000001</v>
      </c>
      <c r="D13" s="17">
        <v>-2330672.52</v>
      </c>
      <c r="E13" s="17">
        <v>304064693.97000003</v>
      </c>
      <c r="F13" s="17">
        <v>73860866.319999993</v>
      </c>
      <c r="G13" s="17">
        <v>52137952.32</v>
      </c>
      <c r="H13" s="17">
        <v>1100113.46</v>
      </c>
      <c r="I13" s="19">
        <v>0.36180243277719998</v>
      </c>
      <c r="J13" s="17">
        <v>962372.77</v>
      </c>
    </row>
    <row r="14" spans="1:10" ht="13.8" x14ac:dyDescent="0.2">
      <c r="A14" s="114" t="s">
        <v>30</v>
      </c>
      <c r="B14" s="115"/>
      <c r="C14" s="20">
        <f>SUM(C7:C13)</f>
        <v>6177362979.4599991</v>
      </c>
      <c r="D14" s="20">
        <f t="shared" ref="D14:J14" si="0">SUM(D7:D13)</f>
        <v>6979453.2400000002</v>
      </c>
      <c r="E14" s="20">
        <f t="shared" si="0"/>
        <v>6184342432.6999998</v>
      </c>
      <c r="F14" s="20">
        <f t="shared" si="0"/>
        <v>1689016476.52</v>
      </c>
      <c r="G14" s="20">
        <f t="shared" si="0"/>
        <v>1501848021.6899998</v>
      </c>
      <c r="H14" s="20">
        <f t="shared" si="0"/>
        <v>647335296.42000008</v>
      </c>
      <c r="I14" s="31">
        <v>10.467326210741248</v>
      </c>
      <c r="J14" s="20">
        <f t="shared" si="0"/>
        <v>592009269.99000001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1274418879.72</v>
      </c>
      <c r="D16" s="17">
        <v>0</v>
      </c>
      <c r="E16" s="17">
        <v>1274418879.72</v>
      </c>
      <c r="F16" s="17">
        <v>986447001.20000005</v>
      </c>
      <c r="G16" s="17">
        <v>986447001.20000005</v>
      </c>
      <c r="H16" s="17">
        <v>362699999.99000001</v>
      </c>
      <c r="I16" s="19">
        <v>28.460030352790099</v>
      </c>
      <c r="J16" s="17">
        <v>362699999.99000001</v>
      </c>
    </row>
    <row r="17" spans="1:10" ht="13.8" x14ac:dyDescent="0.2">
      <c r="A17" s="114" t="s">
        <v>31</v>
      </c>
      <c r="B17" s="115"/>
      <c r="C17" s="20">
        <f>SUM(C15:C16)</f>
        <v>1276668879.72</v>
      </c>
      <c r="D17" s="20">
        <f t="shared" ref="D17:J17" si="1">SUM(D15:D16)</f>
        <v>0</v>
      </c>
      <c r="E17" s="20">
        <f t="shared" si="1"/>
        <v>1276668879.72</v>
      </c>
      <c r="F17" s="20">
        <f t="shared" si="1"/>
        <v>988697001.20000005</v>
      </c>
      <c r="G17" s="20">
        <f t="shared" si="1"/>
        <v>988697001.20000005</v>
      </c>
      <c r="H17" s="20">
        <f t="shared" si="1"/>
        <v>362699999.99000001</v>
      </c>
      <c r="I17" s="31">
        <v>28.40987242279671</v>
      </c>
      <c r="J17" s="20">
        <f t="shared" si="1"/>
        <v>362699999.99000001</v>
      </c>
    </row>
    <row r="18" spans="1:10" ht="13.8" x14ac:dyDescent="0.2">
      <c r="A18" s="108" t="s">
        <v>33</v>
      </c>
      <c r="B18" s="109"/>
      <c r="C18" s="21">
        <f>+C14+C17</f>
        <v>7454031859.1799994</v>
      </c>
      <c r="D18" s="21">
        <f t="shared" ref="D18:J18" si="2">+D14+D17</f>
        <v>6979453.2400000002</v>
      </c>
      <c r="E18" s="21">
        <f t="shared" si="2"/>
        <v>7461011312.4200001</v>
      </c>
      <c r="F18" s="21">
        <f t="shared" si="2"/>
        <v>2677713477.7200003</v>
      </c>
      <c r="G18" s="21">
        <f t="shared" si="2"/>
        <v>2490545022.8899999</v>
      </c>
      <c r="H18" s="21">
        <f t="shared" si="2"/>
        <v>1010035296.4100001</v>
      </c>
      <c r="I18" s="32">
        <v>13.537511928559084</v>
      </c>
      <c r="J18" s="21">
        <f t="shared" si="2"/>
        <v>954709269.98000002</v>
      </c>
    </row>
    <row r="19" spans="1:10" ht="13.8" x14ac:dyDescent="0.3">
      <c r="A19" s="39" t="s">
        <v>42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7.140625" customWidth="1"/>
    <col min="2" max="2" width="63.85546875" bestFit="1" customWidth="1"/>
    <col min="3" max="3" width="19.5703125" bestFit="1" customWidth="1"/>
    <col min="4" max="4" width="16.5703125" bestFit="1" customWidth="1"/>
    <col min="5" max="5" width="21" bestFit="1" customWidth="1"/>
    <col min="6" max="6" width="17.5703125" bestFit="1" customWidth="1"/>
    <col min="7" max="7" width="18.42578125" bestFit="1" customWidth="1"/>
    <col min="8" max="8" width="17.5703125" style="54" bestFit="1" customWidth="1"/>
  </cols>
  <sheetData>
    <row r="1" spans="1:10" s="77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J1" s="90"/>
    </row>
    <row r="2" spans="1:10" s="77" customFormat="1" ht="18" x14ac:dyDescent="0.35">
      <c r="A2" s="107" t="s">
        <v>51</v>
      </c>
      <c r="B2" s="107"/>
      <c r="C2" s="107"/>
      <c r="D2" s="107"/>
      <c r="E2" s="107"/>
      <c r="F2" s="107"/>
      <c r="G2" s="107"/>
      <c r="H2" s="107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7" t="s">
        <v>49</v>
      </c>
      <c r="B5" s="128"/>
      <c r="C5" s="43" t="s">
        <v>23</v>
      </c>
      <c r="D5" s="44" t="s">
        <v>44</v>
      </c>
      <c r="E5" s="43" t="s">
        <v>45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29"/>
      <c r="B6" s="130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784</v>
      </c>
      <c r="B7" s="42" t="s">
        <v>785</v>
      </c>
      <c r="C7" s="38">
        <v>10021967.57</v>
      </c>
      <c r="D7" s="38">
        <v>0</v>
      </c>
      <c r="E7" s="38">
        <v>10021967.57</v>
      </c>
      <c r="F7" s="38">
        <v>19377837.890000001</v>
      </c>
      <c r="G7" s="35">
        <v>193.35362796429405</v>
      </c>
      <c r="H7" s="55">
        <v>19360812.289999999</v>
      </c>
    </row>
    <row r="8" spans="1:10" ht="13.8" x14ac:dyDescent="0.2">
      <c r="A8" s="37" t="s">
        <v>786</v>
      </c>
      <c r="B8" s="42" t="s">
        <v>787</v>
      </c>
      <c r="C8" s="38">
        <v>454317276.45999998</v>
      </c>
      <c r="D8" s="38">
        <v>0</v>
      </c>
      <c r="E8" s="38">
        <v>454317276.45999998</v>
      </c>
      <c r="F8" s="38">
        <v>16772028.619999999</v>
      </c>
      <c r="G8" s="35">
        <v>3.6916994992323784</v>
      </c>
      <c r="H8" s="55">
        <v>16772028.619999999</v>
      </c>
    </row>
    <row r="9" spans="1:10" ht="13.8" x14ac:dyDescent="0.2">
      <c r="A9" s="37" t="s">
        <v>788</v>
      </c>
      <c r="B9" s="42" t="s">
        <v>789</v>
      </c>
      <c r="C9" s="38">
        <v>75308393.109999999</v>
      </c>
      <c r="D9" s="38">
        <v>0</v>
      </c>
      <c r="E9" s="38">
        <v>75308393.109999999</v>
      </c>
      <c r="F9" s="38">
        <v>3416291.78</v>
      </c>
      <c r="G9" s="35">
        <v>4.5364024365915725</v>
      </c>
      <c r="H9" s="55">
        <v>3416291.78</v>
      </c>
    </row>
    <row r="10" spans="1:10" ht="13.8" x14ac:dyDescent="0.2">
      <c r="A10" s="37" t="s">
        <v>790</v>
      </c>
      <c r="B10" s="42" t="s">
        <v>791</v>
      </c>
      <c r="C10" s="38">
        <v>77951</v>
      </c>
      <c r="D10" s="38">
        <v>0</v>
      </c>
      <c r="E10" s="38">
        <v>77951</v>
      </c>
      <c r="F10" s="38">
        <v>0</v>
      </c>
      <c r="G10" s="35">
        <v>0</v>
      </c>
      <c r="H10" s="55">
        <v>0</v>
      </c>
    </row>
    <row r="11" spans="1:10" ht="13.8" x14ac:dyDescent="0.2">
      <c r="A11" s="37" t="s">
        <v>792</v>
      </c>
      <c r="B11" s="42" t="s">
        <v>963</v>
      </c>
      <c r="C11" s="38">
        <v>25342.95</v>
      </c>
      <c r="D11" s="38">
        <v>0</v>
      </c>
      <c r="E11" s="38">
        <v>25342.95</v>
      </c>
      <c r="F11" s="38">
        <v>0</v>
      </c>
      <c r="G11" s="35">
        <v>0</v>
      </c>
      <c r="H11" s="55">
        <v>0</v>
      </c>
    </row>
    <row r="12" spans="1:10" ht="13.8" x14ac:dyDescent="0.2">
      <c r="A12" s="37" t="s">
        <v>794</v>
      </c>
      <c r="B12" s="42" t="s">
        <v>795</v>
      </c>
      <c r="C12" s="38">
        <v>18758393.73</v>
      </c>
      <c r="D12" s="38">
        <v>0</v>
      </c>
      <c r="E12" s="38">
        <v>18758393.73</v>
      </c>
      <c r="F12" s="38">
        <v>9322271.9600000009</v>
      </c>
      <c r="G12" s="35">
        <v>49.696536356900538</v>
      </c>
      <c r="H12" s="55">
        <v>9322271.9600000009</v>
      </c>
    </row>
    <row r="13" spans="1:10" ht="13.8" x14ac:dyDescent="0.2">
      <c r="A13" s="37" t="s">
        <v>796</v>
      </c>
      <c r="B13" s="42" t="s">
        <v>797</v>
      </c>
      <c r="C13" s="38">
        <v>216571.43</v>
      </c>
      <c r="D13" s="38">
        <v>0</v>
      </c>
      <c r="E13" s="38">
        <v>216571.43</v>
      </c>
      <c r="F13" s="38">
        <v>0</v>
      </c>
      <c r="G13" s="35">
        <v>0</v>
      </c>
      <c r="H13" s="55">
        <v>0</v>
      </c>
    </row>
    <row r="14" spans="1:10" ht="13.8" x14ac:dyDescent="0.2">
      <c r="A14" s="37" t="s">
        <v>964</v>
      </c>
      <c r="B14" s="42" t="s">
        <v>965</v>
      </c>
      <c r="C14" s="38">
        <v>0</v>
      </c>
      <c r="D14" s="38">
        <v>0</v>
      </c>
      <c r="E14" s="38">
        <v>0</v>
      </c>
      <c r="F14" s="38">
        <v>89008.63</v>
      </c>
      <c r="G14" s="35">
        <v>0</v>
      </c>
      <c r="H14" s="55">
        <v>89008.63</v>
      </c>
    </row>
    <row r="15" spans="1:10" ht="13.8" x14ac:dyDescent="0.2">
      <c r="A15" s="37" t="s">
        <v>798</v>
      </c>
      <c r="B15" s="42" t="s">
        <v>793</v>
      </c>
      <c r="C15" s="38">
        <v>182623.1</v>
      </c>
      <c r="D15" s="38">
        <v>0</v>
      </c>
      <c r="E15" s="38">
        <v>182623.1</v>
      </c>
      <c r="F15" s="38">
        <v>73156.52</v>
      </c>
      <c r="G15" s="35">
        <v>40.058743937650824</v>
      </c>
      <c r="H15" s="55">
        <v>73156.52</v>
      </c>
    </row>
    <row r="16" spans="1:10" ht="13.8" x14ac:dyDescent="0.2">
      <c r="A16" s="37" t="s">
        <v>799</v>
      </c>
      <c r="B16" s="42" t="s">
        <v>800</v>
      </c>
      <c r="C16" s="38">
        <v>216000000</v>
      </c>
      <c r="D16" s="38">
        <v>0</v>
      </c>
      <c r="E16" s="38">
        <v>216000000</v>
      </c>
      <c r="F16" s="38">
        <v>0</v>
      </c>
      <c r="G16" s="35">
        <v>0</v>
      </c>
      <c r="H16" s="55">
        <v>0</v>
      </c>
    </row>
    <row r="17" spans="1:8" ht="13.8" x14ac:dyDescent="0.2">
      <c r="A17" s="37" t="s">
        <v>801</v>
      </c>
      <c r="B17" s="42" t="s">
        <v>802</v>
      </c>
      <c r="C17" s="38">
        <v>645832.80000000005</v>
      </c>
      <c r="D17" s="38">
        <v>0</v>
      </c>
      <c r="E17" s="38">
        <v>645832.80000000005</v>
      </c>
      <c r="F17" s="38">
        <v>0</v>
      </c>
      <c r="G17" s="35">
        <v>0</v>
      </c>
      <c r="H17" s="55">
        <v>0</v>
      </c>
    </row>
    <row r="18" spans="1:8" ht="13.8" x14ac:dyDescent="0.2">
      <c r="A18" s="37" t="s">
        <v>803</v>
      </c>
      <c r="B18" s="42" t="s">
        <v>804</v>
      </c>
      <c r="C18" s="38">
        <v>33050</v>
      </c>
      <c r="D18" s="38">
        <v>0</v>
      </c>
      <c r="E18" s="38">
        <v>33050</v>
      </c>
      <c r="F18" s="38">
        <v>0</v>
      </c>
      <c r="G18" s="35">
        <v>0</v>
      </c>
      <c r="H18" s="55">
        <v>0</v>
      </c>
    </row>
    <row r="19" spans="1:8" ht="13.8" x14ac:dyDescent="0.2">
      <c r="A19" s="37" t="s">
        <v>805</v>
      </c>
      <c r="B19" s="42" t="s">
        <v>806</v>
      </c>
      <c r="C19" s="38">
        <v>56085.65</v>
      </c>
      <c r="D19" s="38">
        <v>0</v>
      </c>
      <c r="E19" s="38">
        <v>56085.65</v>
      </c>
      <c r="F19" s="38">
        <v>0</v>
      </c>
      <c r="G19" s="35">
        <v>0</v>
      </c>
      <c r="H19" s="55">
        <v>0</v>
      </c>
    </row>
    <row r="20" spans="1:8" ht="13.8" x14ac:dyDescent="0.2">
      <c r="A20" s="37" t="s">
        <v>807</v>
      </c>
      <c r="B20" s="42" t="s">
        <v>808</v>
      </c>
      <c r="C20" s="38">
        <v>8100</v>
      </c>
      <c r="D20" s="38">
        <v>0</v>
      </c>
      <c r="E20" s="38">
        <v>8100</v>
      </c>
      <c r="F20" s="38">
        <v>0</v>
      </c>
      <c r="G20" s="35">
        <v>0</v>
      </c>
      <c r="H20" s="55">
        <v>0</v>
      </c>
    </row>
    <row r="21" spans="1:8" ht="13.8" x14ac:dyDescent="0.2">
      <c r="A21" s="37" t="s">
        <v>809</v>
      </c>
      <c r="B21" s="42" t="s">
        <v>810</v>
      </c>
      <c r="C21" s="38">
        <v>7291258.9800000004</v>
      </c>
      <c r="D21" s="38">
        <v>0</v>
      </c>
      <c r="E21" s="38">
        <v>7291258.9800000004</v>
      </c>
      <c r="F21" s="38">
        <v>218364.95</v>
      </c>
      <c r="G21" s="35">
        <v>2.9948867623407334</v>
      </c>
      <c r="H21" s="55">
        <v>218364.95</v>
      </c>
    </row>
    <row r="22" spans="1:8" ht="13.8" x14ac:dyDescent="0.2">
      <c r="A22" s="37" t="s">
        <v>811</v>
      </c>
      <c r="B22" s="42" t="s">
        <v>812</v>
      </c>
      <c r="C22" s="38">
        <v>4679622.3499999996</v>
      </c>
      <c r="D22" s="38">
        <v>0</v>
      </c>
      <c r="E22" s="38">
        <v>4679622.3499999996</v>
      </c>
      <c r="F22" s="38">
        <v>0</v>
      </c>
      <c r="G22" s="35">
        <v>0</v>
      </c>
      <c r="H22" s="55">
        <v>0</v>
      </c>
    </row>
    <row r="23" spans="1:8" ht="13.8" x14ac:dyDescent="0.2">
      <c r="A23" s="37" t="s">
        <v>813</v>
      </c>
      <c r="B23" s="42" t="s">
        <v>814</v>
      </c>
      <c r="C23" s="38">
        <v>0</v>
      </c>
      <c r="D23" s="38">
        <v>0</v>
      </c>
      <c r="E23" s="38">
        <v>0</v>
      </c>
      <c r="F23" s="38">
        <v>0</v>
      </c>
      <c r="G23" s="35">
        <v>0</v>
      </c>
      <c r="H23" s="55">
        <v>0</v>
      </c>
    </row>
    <row r="24" spans="1:8" ht="13.8" x14ac:dyDescent="0.2">
      <c r="A24" s="37" t="s">
        <v>815</v>
      </c>
      <c r="B24" s="42" t="s">
        <v>816</v>
      </c>
      <c r="C24" s="38">
        <v>0</v>
      </c>
      <c r="D24" s="38">
        <v>0</v>
      </c>
      <c r="E24" s="38">
        <v>0</v>
      </c>
      <c r="F24" s="38">
        <v>500000</v>
      </c>
      <c r="G24" s="35">
        <v>0</v>
      </c>
      <c r="H24" s="55">
        <v>0</v>
      </c>
    </row>
    <row r="25" spans="1:8" ht="13.8" x14ac:dyDescent="0.2">
      <c r="A25" s="37" t="s">
        <v>817</v>
      </c>
      <c r="B25" s="42" t="s">
        <v>818</v>
      </c>
      <c r="C25" s="38">
        <v>30000000</v>
      </c>
      <c r="D25" s="38">
        <v>0</v>
      </c>
      <c r="E25" s="38">
        <v>30000000</v>
      </c>
      <c r="F25" s="38">
        <v>0</v>
      </c>
      <c r="G25" s="35">
        <v>0</v>
      </c>
      <c r="H25" s="55">
        <v>0</v>
      </c>
    </row>
    <row r="26" spans="1:8" ht="13.8" x14ac:dyDescent="0.2">
      <c r="A26" s="37" t="s">
        <v>819</v>
      </c>
      <c r="B26" s="42" t="s">
        <v>820</v>
      </c>
      <c r="C26" s="38">
        <v>1753477.2</v>
      </c>
      <c r="D26" s="38">
        <v>0</v>
      </c>
      <c r="E26" s="38">
        <v>1753477.2</v>
      </c>
      <c r="F26" s="38">
        <v>0</v>
      </c>
      <c r="G26" s="35">
        <v>0</v>
      </c>
      <c r="H26" s="55">
        <v>0</v>
      </c>
    </row>
    <row r="27" spans="1:8" ht="13.8" x14ac:dyDescent="0.2">
      <c r="A27" s="37" t="s">
        <v>821</v>
      </c>
      <c r="B27" s="42" t="s">
        <v>822</v>
      </c>
      <c r="C27" s="38">
        <v>30090562.329999998</v>
      </c>
      <c r="D27" s="38">
        <v>0</v>
      </c>
      <c r="E27" s="38">
        <v>30090562.329999998</v>
      </c>
      <c r="F27" s="38">
        <v>17139.490000000002</v>
      </c>
      <c r="G27" s="35">
        <v>5.695968660217459E-2</v>
      </c>
      <c r="H27" s="55">
        <v>17139.490000000002</v>
      </c>
    </row>
    <row r="28" spans="1:8" ht="13.8" x14ac:dyDescent="0.2">
      <c r="A28" s="37" t="s">
        <v>823</v>
      </c>
      <c r="B28" s="42" t="s">
        <v>824</v>
      </c>
      <c r="C28" s="38">
        <v>33340977.289999999</v>
      </c>
      <c r="D28" s="38">
        <v>0</v>
      </c>
      <c r="E28" s="38">
        <v>33340977.289999999</v>
      </c>
      <c r="F28" s="38">
        <v>8531.9500000000007</v>
      </c>
      <c r="G28" s="35">
        <v>2.5589981738654673E-2</v>
      </c>
      <c r="H28" s="55">
        <v>3378.86</v>
      </c>
    </row>
    <row r="29" spans="1:8" ht="13.8" x14ac:dyDescent="0.2">
      <c r="A29" s="37" t="s">
        <v>825</v>
      </c>
      <c r="B29" s="42" t="s">
        <v>826</v>
      </c>
      <c r="C29" s="38">
        <v>122977.62</v>
      </c>
      <c r="D29" s="38">
        <v>0</v>
      </c>
      <c r="E29" s="38">
        <v>122977.62</v>
      </c>
      <c r="F29" s="38">
        <v>0</v>
      </c>
      <c r="G29" s="35">
        <v>0</v>
      </c>
      <c r="H29" s="55">
        <v>0</v>
      </c>
    </row>
    <row r="30" spans="1:8" ht="13.8" x14ac:dyDescent="0.2">
      <c r="A30" s="37" t="s">
        <v>827</v>
      </c>
      <c r="B30" s="42" t="s">
        <v>828</v>
      </c>
      <c r="C30" s="38">
        <v>107000</v>
      </c>
      <c r="D30" s="38">
        <v>0</v>
      </c>
      <c r="E30" s="38">
        <v>107000</v>
      </c>
      <c r="F30" s="38">
        <v>0</v>
      </c>
      <c r="G30" s="35">
        <v>0</v>
      </c>
      <c r="H30" s="55">
        <v>0</v>
      </c>
    </row>
    <row r="31" spans="1:8" ht="13.8" x14ac:dyDescent="0.2">
      <c r="A31" s="37" t="s">
        <v>829</v>
      </c>
      <c r="B31" s="42" t="s">
        <v>830</v>
      </c>
      <c r="C31" s="38">
        <v>2786165.07</v>
      </c>
      <c r="D31" s="38">
        <v>0</v>
      </c>
      <c r="E31" s="38">
        <v>2786165.07</v>
      </c>
      <c r="F31" s="38">
        <v>0</v>
      </c>
      <c r="G31" s="35">
        <v>0</v>
      </c>
      <c r="H31" s="55">
        <v>0</v>
      </c>
    </row>
    <row r="32" spans="1:8" ht="13.8" x14ac:dyDescent="0.2">
      <c r="A32" s="37" t="s">
        <v>831</v>
      </c>
      <c r="B32" s="42" t="s">
        <v>832</v>
      </c>
      <c r="C32" s="38">
        <v>180000</v>
      </c>
      <c r="D32" s="38">
        <v>0</v>
      </c>
      <c r="E32" s="38">
        <v>180000</v>
      </c>
      <c r="F32" s="38">
        <v>0</v>
      </c>
      <c r="G32" s="35">
        <v>0</v>
      </c>
      <c r="H32" s="55">
        <v>0</v>
      </c>
    </row>
    <row r="33" spans="1:8" ht="13.8" x14ac:dyDescent="0.2">
      <c r="A33" s="37" t="s">
        <v>833</v>
      </c>
      <c r="B33" s="42" t="s">
        <v>834</v>
      </c>
      <c r="C33" s="38">
        <v>314263</v>
      </c>
      <c r="D33" s="38">
        <v>0</v>
      </c>
      <c r="E33" s="38">
        <v>314263</v>
      </c>
      <c r="F33" s="38">
        <v>0</v>
      </c>
      <c r="G33" s="35">
        <v>0</v>
      </c>
      <c r="H33" s="55">
        <v>0</v>
      </c>
    </row>
    <row r="34" spans="1:8" ht="13.8" x14ac:dyDescent="0.2">
      <c r="A34" s="37" t="s">
        <v>835</v>
      </c>
      <c r="B34" s="42" t="s">
        <v>836</v>
      </c>
      <c r="C34" s="38">
        <v>130884</v>
      </c>
      <c r="D34" s="38">
        <v>0</v>
      </c>
      <c r="E34" s="38">
        <v>130884</v>
      </c>
      <c r="F34" s="38">
        <v>0</v>
      </c>
      <c r="G34" s="35">
        <v>0</v>
      </c>
      <c r="H34" s="55">
        <v>0</v>
      </c>
    </row>
    <row r="35" spans="1:8" ht="13.8" x14ac:dyDescent="0.2">
      <c r="A35" s="37" t="s">
        <v>837</v>
      </c>
      <c r="B35" s="42" t="s">
        <v>838</v>
      </c>
      <c r="C35" s="38">
        <v>516235.85</v>
      </c>
      <c r="D35" s="38">
        <v>0</v>
      </c>
      <c r="E35" s="38">
        <v>516235.85</v>
      </c>
      <c r="F35" s="38">
        <v>0</v>
      </c>
      <c r="G35" s="35">
        <v>0</v>
      </c>
      <c r="H35" s="55">
        <v>0</v>
      </c>
    </row>
    <row r="36" spans="1:8" ht="13.8" x14ac:dyDescent="0.2">
      <c r="A36" s="37" t="s">
        <v>839</v>
      </c>
      <c r="B36" s="42" t="s">
        <v>840</v>
      </c>
      <c r="C36" s="38">
        <v>181666.15</v>
      </c>
      <c r="D36" s="38">
        <v>0</v>
      </c>
      <c r="E36" s="38">
        <v>181666.15</v>
      </c>
      <c r="F36" s="38">
        <v>0</v>
      </c>
      <c r="G36" s="35">
        <v>0</v>
      </c>
      <c r="H36" s="55">
        <v>0</v>
      </c>
    </row>
    <row r="37" spans="1:8" ht="13.8" x14ac:dyDescent="0.2">
      <c r="A37" s="37" t="s">
        <v>841</v>
      </c>
      <c r="B37" s="42" t="s">
        <v>842</v>
      </c>
      <c r="C37" s="38">
        <v>50000</v>
      </c>
      <c r="D37" s="38">
        <v>0</v>
      </c>
      <c r="E37" s="38">
        <v>50000</v>
      </c>
      <c r="F37" s="38">
        <v>0</v>
      </c>
      <c r="G37" s="35">
        <v>0</v>
      </c>
      <c r="H37" s="55">
        <v>0</v>
      </c>
    </row>
    <row r="38" spans="1:8" ht="13.8" x14ac:dyDescent="0.2">
      <c r="A38" s="37" t="s">
        <v>843</v>
      </c>
      <c r="B38" s="42" t="s">
        <v>844</v>
      </c>
      <c r="C38" s="38">
        <v>3648.14</v>
      </c>
      <c r="D38" s="38">
        <v>0</v>
      </c>
      <c r="E38" s="38">
        <v>3648.14</v>
      </c>
      <c r="F38" s="38">
        <v>991.21</v>
      </c>
      <c r="G38" s="35">
        <v>27.170284035152161</v>
      </c>
      <c r="H38" s="55">
        <v>991.21</v>
      </c>
    </row>
    <row r="39" spans="1:8" ht="13.8" x14ac:dyDescent="0.2">
      <c r="A39" s="37" t="s">
        <v>845</v>
      </c>
      <c r="B39" s="42" t="s">
        <v>846</v>
      </c>
      <c r="C39" s="38">
        <v>100000</v>
      </c>
      <c r="D39" s="38">
        <v>0</v>
      </c>
      <c r="E39" s="38">
        <v>100000</v>
      </c>
      <c r="F39" s="38">
        <v>0</v>
      </c>
      <c r="G39" s="35">
        <v>0</v>
      </c>
      <c r="H39" s="55">
        <v>0</v>
      </c>
    </row>
    <row r="40" spans="1:8" ht="13.8" x14ac:dyDescent="0.2">
      <c r="A40" s="37" t="s">
        <v>847</v>
      </c>
      <c r="B40" s="42" t="s">
        <v>848</v>
      </c>
      <c r="C40" s="38">
        <v>220400</v>
      </c>
      <c r="D40" s="38">
        <v>0</v>
      </c>
      <c r="E40" s="38">
        <v>220400</v>
      </c>
      <c r="F40" s="38">
        <v>0</v>
      </c>
      <c r="G40" s="35">
        <v>0</v>
      </c>
      <c r="H40" s="55">
        <v>0</v>
      </c>
    </row>
    <row r="41" spans="1:8" ht="13.8" x14ac:dyDescent="0.2">
      <c r="A41" s="37" t="s">
        <v>849</v>
      </c>
      <c r="B41" s="42" t="s">
        <v>850</v>
      </c>
      <c r="C41" s="38">
        <v>136075.28</v>
      </c>
      <c r="D41" s="38">
        <v>0</v>
      </c>
      <c r="E41" s="38">
        <v>136075.28</v>
      </c>
      <c r="F41" s="38">
        <v>3955.84</v>
      </c>
      <c r="G41" s="35">
        <v>2.9070967188162316</v>
      </c>
      <c r="H41" s="55">
        <v>3955.84</v>
      </c>
    </row>
    <row r="42" spans="1:8" ht="13.8" x14ac:dyDescent="0.2">
      <c r="A42" s="37" t="s">
        <v>851</v>
      </c>
      <c r="B42" s="42" t="s">
        <v>852</v>
      </c>
      <c r="C42" s="38">
        <v>3975204.3</v>
      </c>
      <c r="D42" s="38">
        <v>0</v>
      </c>
      <c r="E42" s="38">
        <v>3975204.3</v>
      </c>
      <c r="F42" s="38">
        <v>334158.17</v>
      </c>
      <c r="G42" s="35">
        <v>8.4060628028602213</v>
      </c>
      <c r="H42" s="55">
        <v>334158.17</v>
      </c>
    </row>
    <row r="43" spans="1:8" ht="13.8" x14ac:dyDescent="0.2">
      <c r="A43" s="37" t="s">
        <v>853</v>
      </c>
      <c r="B43" s="42" t="s">
        <v>854</v>
      </c>
      <c r="C43" s="38">
        <v>891645.85</v>
      </c>
      <c r="D43" s="38">
        <v>0</v>
      </c>
      <c r="E43" s="38">
        <v>891645.85</v>
      </c>
      <c r="F43" s="38">
        <v>0</v>
      </c>
      <c r="G43" s="35">
        <v>0</v>
      </c>
      <c r="H43" s="55">
        <v>0</v>
      </c>
    </row>
    <row r="44" spans="1:8" ht="13.8" x14ac:dyDescent="0.2">
      <c r="A44" s="37" t="s">
        <v>855</v>
      </c>
      <c r="B44" s="42" t="s">
        <v>966</v>
      </c>
      <c r="C44" s="38">
        <v>38000</v>
      </c>
      <c r="D44" s="38">
        <v>0</v>
      </c>
      <c r="E44" s="38">
        <v>38000</v>
      </c>
      <c r="F44" s="38">
        <v>0</v>
      </c>
      <c r="G44" s="35">
        <v>0</v>
      </c>
      <c r="H44" s="55">
        <v>0</v>
      </c>
    </row>
    <row r="45" spans="1:8" ht="13.8" x14ac:dyDescent="0.2">
      <c r="A45" s="37" t="s">
        <v>857</v>
      </c>
      <c r="B45" s="42" t="s">
        <v>858</v>
      </c>
      <c r="C45" s="38">
        <v>130150</v>
      </c>
      <c r="D45" s="38">
        <v>0</v>
      </c>
      <c r="E45" s="38">
        <v>130150</v>
      </c>
      <c r="F45" s="38">
        <v>0</v>
      </c>
      <c r="G45" s="35">
        <v>0</v>
      </c>
      <c r="H45" s="55">
        <v>0</v>
      </c>
    </row>
    <row r="46" spans="1:8" ht="13.8" x14ac:dyDescent="0.2">
      <c r="A46" s="37" t="s">
        <v>859</v>
      </c>
      <c r="B46" s="42" t="s">
        <v>860</v>
      </c>
      <c r="C46" s="38">
        <v>8500</v>
      </c>
      <c r="D46" s="38">
        <v>0</v>
      </c>
      <c r="E46" s="38">
        <v>8500</v>
      </c>
      <c r="F46" s="38">
        <v>1198.8800000000001</v>
      </c>
      <c r="G46" s="35">
        <v>14.104470588235296</v>
      </c>
      <c r="H46" s="55">
        <v>1029.8599999999999</v>
      </c>
    </row>
    <row r="47" spans="1:8" ht="13.8" x14ac:dyDescent="0.2">
      <c r="A47" s="37" t="s">
        <v>967</v>
      </c>
      <c r="B47" s="42" t="s">
        <v>968</v>
      </c>
      <c r="C47" s="38">
        <v>0</v>
      </c>
      <c r="D47" s="38">
        <v>0</v>
      </c>
      <c r="E47" s="38">
        <v>0</v>
      </c>
      <c r="F47" s="38">
        <v>6683758.7599999998</v>
      </c>
      <c r="G47" s="35">
        <v>0</v>
      </c>
      <c r="H47" s="55">
        <v>6683758.7599999998</v>
      </c>
    </row>
    <row r="48" spans="1:8" ht="13.8" x14ac:dyDescent="0.2">
      <c r="A48" s="37" t="s">
        <v>861</v>
      </c>
      <c r="B48" s="42" t="s">
        <v>862</v>
      </c>
      <c r="C48" s="38">
        <v>8302.34</v>
      </c>
      <c r="D48" s="38">
        <v>0</v>
      </c>
      <c r="E48" s="38">
        <v>8302.34</v>
      </c>
      <c r="F48" s="38">
        <v>0</v>
      </c>
      <c r="G48" s="35">
        <v>0</v>
      </c>
      <c r="H48" s="55">
        <v>0</v>
      </c>
    </row>
    <row r="49" spans="1:8" ht="13.8" x14ac:dyDescent="0.2">
      <c r="A49" s="37" t="s">
        <v>863</v>
      </c>
      <c r="B49" s="42" t="s">
        <v>864</v>
      </c>
      <c r="C49" s="38">
        <v>1372140</v>
      </c>
      <c r="D49" s="38">
        <v>0</v>
      </c>
      <c r="E49" s="38">
        <v>1372140</v>
      </c>
      <c r="F49" s="38">
        <v>0</v>
      </c>
      <c r="G49" s="35">
        <v>0</v>
      </c>
      <c r="H49" s="55">
        <v>0</v>
      </c>
    </row>
    <row r="50" spans="1:8" ht="13.8" x14ac:dyDescent="0.2">
      <c r="A50" s="37" t="s">
        <v>865</v>
      </c>
      <c r="B50" s="42" t="s">
        <v>866</v>
      </c>
      <c r="C50" s="38">
        <v>657292</v>
      </c>
      <c r="D50" s="38">
        <v>0</v>
      </c>
      <c r="E50" s="38">
        <v>657292</v>
      </c>
      <c r="F50" s="38">
        <v>0</v>
      </c>
      <c r="G50" s="35">
        <v>0</v>
      </c>
      <c r="H50" s="55">
        <v>0</v>
      </c>
    </row>
    <row r="51" spans="1:8" ht="13.8" x14ac:dyDescent="0.2">
      <c r="A51" s="37" t="s">
        <v>867</v>
      </c>
      <c r="B51" s="42" t="s">
        <v>868</v>
      </c>
      <c r="C51" s="38">
        <v>804372.08</v>
      </c>
      <c r="D51" s="38">
        <v>0</v>
      </c>
      <c r="E51" s="38">
        <v>804372.08</v>
      </c>
      <c r="F51" s="38">
        <v>206942.16</v>
      </c>
      <c r="G51" s="35">
        <v>25.727168451694645</v>
      </c>
      <c r="H51" s="55">
        <v>206942.16</v>
      </c>
    </row>
    <row r="52" spans="1:8" ht="13.8" x14ac:dyDescent="0.2">
      <c r="A52" s="37" t="s">
        <v>869</v>
      </c>
      <c r="B52" s="42" t="s">
        <v>870</v>
      </c>
      <c r="C52" s="38">
        <v>2394877.4</v>
      </c>
      <c r="D52" s="38">
        <v>0</v>
      </c>
      <c r="E52" s="38">
        <v>2394877.4</v>
      </c>
      <c r="F52" s="38">
        <v>195066.64</v>
      </c>
      <c r="G52" s="35">
        <v>8.145161835841785</v>
      </c>
      <c r="H52" s="55">
        <v>195066.64</v>
      </c>
    </row>
    <row r="53" spans="1:8" ht="13.8" x14ac:dyDescent="0.2">
      <c r="A53" s="37" t="s">
        <v>871</v>
      </c>
      <c r="B53" s="42" t="s">
        <v>872</v>
      </c>
      <c r="C53" s="38">
        <v>400000</v>
      </c>
      <c r="D53" s="38">
        <v>0</v>
      </c>
      <c r="E53" s="38">
        <v>400000</v>
      </c>
      <c r="F53" s="38">
        <v>0</v>
      </c>
      <c r="G53" s="35">
        <v>0</v>
      </c>
      <c r="H53" s="55">
        <v>0</v>
      </c>
    </row>
    <row r="54" spans="1:8" ht="13.8" x14ac:dyDescent="0.2">
      <c r="A54" s="37" t="s">
        <v>873</v>
      </c>
      <c r="B54" s="42" t="s">
        <v>874</v>
      </c>
      <c r="C54" s="38">
        <v>185000</v>
      </c>
      <c r="D54" s="38">
        <v>0</v>
      </c>
      <c r="E54" s="38">
        <v>185000</v>
      </c>
      <c r="F54" s="38">
        <v>0</v>
      </c>
      <c r="G54" s="35">
        <v>0</v>
      </c>
      <c r="H54" s="55">
        <v>0</v>
      </c>
    </row>
    <row r="55" spans="1:8" ht="13.8" x14ac:dyDescent="0.2">
      <c r="A55" s="37" t="s">
        <v>875</v>
      </c>
      <c r="B55" s="42" t="s">
        <v>969</v>
      </c>
      <c r="C55" s="38">
        <v>421203</v>
      </c>
      <c r="D55" s="38">
        <v>0</v>
      </c>
      <c r="E55" s="38">
        <v>421203</v>
      </c>
      <c r="F55" s="38">
        <v>0</v>
      </c>
      <c r="G55" s="35">
        <v>0</v>
      </c>
      <c r="H55" s="55">
        <v>0</v>
      </c>
    </row>
    <row r="56" spans="1:8" ht="13.8" x14ac:dyDescent="0.2">
      <c r="A56" s="37" t="s">
        <v>877</v>
      </c>
      <c r="B56" s="42" t="s">
        <v>878</v>
      </c>
      <c r="C56" s="38">
        <v>264971.53999999998</v>
      </c>
      <c r="D56" s="38">
        <v>0</v>
      </c>
      <c r="E56" s="38">
        <v>264971.53999999998</v>
      </c>
      <c r="F56" s="38">
        <v>0</v>
      </c>
      <c r="G56" s="35">
        <v>0</v>
      </c>
      <c r="H56" s="55">
        <v>0</v>
      </c>
    </row>
    <row r="57" spans="1:8" ht="13.8" x14ac:dyDescent="0.2">
      <c r="A57" s="37" t="s">
        <v>879</v>
      </c>
      <c r="B57" s="42" t="s">
        <v>880</v>
      </c>
      <c r="C57" s="38">
        <v>8975000</v>
      </c>
      <c r="D57" s="38">
        <v>0</v>
      </c>
      <c r="E57" s="38">
        <v>8975000</v>
      </c>
      <c r="F57" s="38">
        <v>59508.75</v>
      </c>
      <c r="G57" s="35">
        <v>0.66305013927576606</v>
      </c>
      <c r="H57" s="55">
        <v>59508.75</v>
      </c>
    </row>
    <row r="58" spans="1:8" ht="13.8" x14ac:dyDescent="0.2">
      <c r="A58" s="37" t="s">
        <v>881</v>
      </c>
      <c r="B58" s="42" t="s">
        <v>882</v>
      </c>
      <c r="C58" s="38">
        <v>146044</v>
      </c>
      <c r="D58" s="38">
        <v>0</v>
      </c>
      <c r="E58" s="38">
        <v>146044</v>
      </c>
      <c r="F58" s="38">
        <v>0</v>
      </c>
      <c r="G58" s="35">
        <v>0</v>
      </c>
      <c r="H58" s="55">
        <v>0</v>
      </c>
    </row>
    <row r="59" spans="1:8" ht="13.8" x14ac:dyDescent="0.2">
      <c r="A59" s="37" t="s">
        <v>883</v>
      </c>
      <c r="B59" s="42" t="s">
        <v>884</v>
      </c>
      <c r="C59" s="38">
        <v>63000</v>
      </c>
      <c r="D59" s="38">
        <v>0</v>
      </c>
      <c r="E59" s="38">
        <v>63000</v>
      </c>
      <c r="F59" s="38">
        <v>0</v>
      </c>
      <c r="G59" s="35">
        <v>0</v>
      </c>
      <c r="H59" s="55">
        <v>0</v>
      </c>
    </row>
    <row r="60" spans="1:8" ht="13.8" x14ac:dyDescent="0.2">
      <c r="A60" s="37" t="s">
        <v>885</v>
      </c>
      <c r="B60" s="42" t="s">
        <v>886</v>
      </c>
      <c r="C60" s="38">
        <v>38783.56</v>
      </c>
      <c r="D60" s="38">
        <v>0</v>
      </c>
      <c r="E60" s="38">
        <v>38783.56</v>
      </c>
      <c r="F60" s="38">
        <v>0</v>
      </c>
      <c r="G60" s="35">
        <v>0</v>
      </c>
      <c r="H60" s="55">
        <v>0</v>
      </c>
    </row>
    <row r="61" spans="1:8" ht="13.8" x14ac:dyDescent="0.2">
      <c r="A61" s="37" t="s">
        <v>887</v>
      </c>
      <c r="B61" s="42" t="s">
        <v>888</v>
      </c>
      <c r="C61" s="38">
        <v>471257</v>
      </c>
      <c r="D61" s="38">
        <v>0</v>
      </c>
      <c r="E61" s="38">
        <v>471257</v>
      </c>
      <c r="F61" s="38">
        <v>0</v>
      </c>
      <c r="G61" s="35">
        <v>0</v>
      </c>
      <c r="H61" s="55">
        <v>0</v>
      </c>
    </row>
    <row r="62" spans="1:8" ht="13.8" x14ac:dyDescent="0.2">
      <c r="A62" s="37" t="s">
        <v>889</v>
      </c>
      <c r="B62" s="42" t="s">
        <v>890</v>
      </c>
      <c r="C62" s="38">
        <v>5000</v>
      </c>
      <c r="D62" s="38">
        <v>0</v>
      </c>
      <c r="E62" s="38">
        <v>5000</v>
      </c>
      <c r="F62" s="38">
        <v>0</v>
      </c>
      <c r="G62" s="35">
        <v>0</v>
      </c>
      <c r="H62" s="55">
        <v>0</v>
      </c>
    </row>
    <row r="63" spans="1:8" ht="13.8" x14ac:dyDescent="0.2">
      <c r="A63" s="37" t="s">
        <v>891</v>
      </c>
      <c r="B63" s="42" t="s">
        <v>892</v>
      </c>
      <c r="C63" s="38">
        <v>130000</v>
      </c>
      <c r="D63" s="38">
        <v>0</v>
      </c>
      <c r="E63" s="38">
        <v>130000</v>
      </c>
      <c r="F63" s="38">
        <v>0</v>
      </c>
      <c r="G63" s="35">
        <v>0</v>
      </c>
      <c r="H63" s="55">
        <v>0</v>
      </c>
    </row>
    <row r="64" spans="1:8" ht="13.8" x14ac:dyDescent="0.2">
      <c r="A64" s="37" t="s">
        <v>893</v>
      </c>
      <c r="B64" s="42" t="s">
        <v>894</v>
      </c>
      <c r="C64" s="38">
        <v>1200000</v>
      </c>
      <c r="D64" s="38">
        <v>0</v>
      </c>
      <c r="E64" s="38">
        <v>1200000</v>
      </c>
      <c r="F64" s="38">
        <v>13000</v>
      </c>
      <c r="G64" s="35">
        <v>1.0833333333333333</v>
      </c>
      <c r="H64" s="55">
        <v>13000</v>
      </c>
    </row>
    <row r="65" spans="1:8" ht="13.8" x14ac:dyDescent="0.2">
      <c r="A65" s="37" t="s">
        <v>895</v>
      </c>
      <c r="B65" s="42" t="s">
        <v>896</v>
      </c>
      <c r="C65" s="38">
        <v>0</v>
      </c>
      <c r="D65" s="38">
        <v>1539790</v>
      </c>
      <c r="E65" s="38">
        <v>1539790</v>
      </c>
      <c r="F65" s="38">
        <v>1539790</v>
      </c>
      <c r="G65" s="35">
        <v>100</v>
      </c>
      <c r="H65" s="55">
        <v>769895</v>
      </c>
    </row>
    <row r="66" spans="1:8" ht="13.8" x14ac:dyDescent="0.2">
      <c r="A66" s="37" t="s">
        <v>897</v>
      </c>
      <c r="B66" s="42" t="s">
        <v>898</v>
      </c>
      <c r="C66" s="38">
        <v>45000</v>
      </c>
      <c r="D66" s="38">
        <v>0</v>
      </c>
      <c r="E66" s="38">
        <v>45000</v>
      </c>
      <c r="F66" s="38">
        <v>0</v>
      </c>
      <c r="G66" s="35">
        <v>0</v>
      </c>
      <c r="H66" s="55">
        <v>0</v>
      </c>
    </row>
    <row r="67" spans="1:8" ht="13.8" x14ac:dyDescent="0.2">
      <c r="A67" s="37" t="s">
        <v>899</v>
      </c>
      <c r="B67" s="42" t="s">
        <v>900</v>
      </c>
      <c r="C67" s="38">
        <v>665985</v>
      </c>
      <c r="D67" s="38">
        <v>0</v>
      </c>
      <c r="E67" s="38">
        <v>665985</v>
      </c>
      <c r="F67" s="38">
        <v>0</v>
      </c>
      <c r="G67" s="35">
        <v>0</v>
      </c>
      <c r="H67" s="55">
        <v>0</v>
      </c>
    </row>
    <row r="68" spans="1:8" ht="13.8" x14ac:dyDescent="0.2">
      <c r="A68" s="37" t="s">
        <v>901</v>
      </c>
      <c r="B68" s="42" t="s">
        <v>902</v>
      </c>
      <c r="C68" s="38">
        <v>1141267</v>
      </c>
      <c r="D68" s="38">
        <v>0</v>
      </c>
      <c r="E68" s="38">
        <v>1141267</v>
      </c>
      <c r="F68" s="38">
        <v>52633.43</v>
      </c>
      <c r="G68" s="35">
        <v>4.6118419265605679</v>
      </c>
      <c r="H68" s="55">
        <v>52633.43</v>
      </c>
    </row>
    <row r="69" spans="1:8" ht="13.8" x14ac:dyDescent="0.2">
      <c r="A69" s="37" t="s">
        <v>903</v>
      </c>
      <c r="B69" s="42" t="s">
        <v>904</v>
      </c>
      <c r="C69" s="38">
        <v>369600</v>
      </c>
      <c r="D69" s="38">
        <v>0</v>
      </c>
      <c r="E69" s="38">
        <v>369600</v>
      </c>
      <c r="F69" s="38">
        <v>0</v>
      </c>
      <c r="G69" s="35">
        <v>0</v>
      </c>
      <c r="H69" s="55">
        <v>0</v>
      </c>
    </row>
    <row r="70" spans="1:8" ht="13.8" x14ac:dyDescent="0.2">
      <c r="A70" s="37" t="s">
        <v>905</v>
      </c>
      <c r="B70" s="42" t="s">
        <v>906</v>
      </c>
      <c r="C70" s="38">
        <v>104100</v>
      </c>
      <c r="D70" s="38">
        <v>0</v>
      </c>
      <c r="E70" s="38">
        <v>104100</v>
      </c>
      <c r="F70" s="38">
        <v>8899.8700000000008</v>
      </c>
      <c r="G70" s="35">
        <v>8.549346781940443</v>
      </c>
      <c r="H70" s="55">
        <v>8899.8700000000008</v>
      </c>
    </row>
    <row r="71" spans="1:8" ht="13.8" x14ac:dyDescent="0.2">
      <c r="A71" s="37" t="s">
        <v>907</v>
      </c>
      <c r="B71" s="42" t="s">
        <v>908</v>
      </c>
      <c r="C71" s="38">
        <v>300000</v>
      </c>
      <c r="D71" s="38">
        <v>0</v>
      </c>
      <c r="E71" s="38">
        <v>300000</v>
      </c>
      <c r="F71" s="38">
        <v>0</v>
      </c>
      <c r="G71" s="35">
        <v>0</v>
      </c>
      <c r="H71" s="55">
        <v>0</v>
      </c>
    </row>
    <row r="72" spans="1:8" ht="13.8" x14ac:dyDescent="0.2">
      <c r="A72" s="37" t="s">
        <v>909</v>
      </c>
      <c r="B72" s="42" t="s">
        <v>910</v>
      </c>
      <c r="C72" s="38">
        <v>159990.73000000001</v>
      </c>
      <c r="D72" s="38">
        <v>0</v>
      </c>
      <c r="E72" s="38">
        <v>159990.73000000001</v>
      </c>
      <c r="F72" s="38">
        <v>0</v>
      </c>
      <c r="G72" s="35">
        <v>0</v>
      </c>
      <c r="H72" s="55">
        <v>0</v>
      </c>
    </row>
    <row r="73" spans="1:8" ht="13.8" x14ac:dyDescent="0.2">
      <c r="A73" s="37" t="s">
        <v>911</v>
      </c>
      <c r="B73" s="42" t="s">
        <v>912</v>
      </c>
      <c r="C73" s="38">
        <v>99683.45</v>
      </c>
      <c r="D73" s="38">
        <v>0</v>
      </c>
      <c r="E73" s="38">
        <v>99683.45</v>
      </c>
      <c r="F73" s="38">
        <v>0</v>
      </c>
      <c r="G73" s="35">
        <v>0</v>
      </c>
      <c r="H73" s="55">
        <v>0</v>
      </c>
    </row>
    <row r="74" spans="1:8" ht="13.8" x14ac:dyDescent="0.2">
      <c r="A74" s="37" t="s">
        <v>913</v>
      </c>
      <c r="B74" s="42" t="s">
        <v>914</v>
      </c>
      <c r="C74" s="38">
        <v>831670.24</v>
      </c>
      <c r="D74" s="38">
        <v>0</v>
      </c>
      <c r="E74" s="38">
        <v>831670.24</v>
      </c>
      <c r="F74" s="38">
        <v>0</v>
      </c>
      <c r="G74" s="35">
        <v>0</v>
      </c>
      <c r="H74" s="55">
        <v>0</v>
      </c>
    </row>
    <row r="75" spans="1:8" s="89" customFormat="1" ht="13.8" x14ac:dyDescent="0.2">
      <c r="A75" s="37" t="s">
        <v>915</v>
      </c>
      <c r="B75" s="42" t="s">
        <v>970</v>
      </c>
      <c r="C75" s="38">
        <v>14136000</v>
      </c>
      <c r="D75" s="38">
        <v>0</v>
      </c>
      <c r="E75" s="38">
        <v>14136000</v>
      </c>
      <c r="F75" s="38">
        <v>0</v>
      </c>
      <c r="G75" s="35">
        <v>0</v>
      </c>
      <c r="H75" s="55">
        <v>0</v>
      </c>
    </row>
    <row r="76" spans="1:8" s="89" customFormat="1" ht="13.8" x14ac:dyDescent="0.2">
      <c r="A76" s="37" t="s">
        <v>917</v>
      </c>
      <c r="B76" s="42" t="s">
        <v>971</v>
      </c>
      <c r="C76" s="38">
        <v>1009987.97</v>
      </c>
      <c r="D76" s="38">
        <v>0</v>
      </c>
      <c r="E76" s="38">
        <v>1009987.97</v>
      </c>
      <c r="F76" s="38">
        <v>0</v>
      </c>
      <c r="G76" s="35">
        <v>0</v>
      </c>
      <c r="H76" s="55">
        <v>0</v>
      </c>
    </row>
    <row r="77" spans="1:8" s="89" customFormat="1" ht="13.8" x14ac:dyDescent="0.2">
      <c r="A77" s="37" t="s">
        <v>921</v>
      </c>
      <c r="B77" s="42" t="s">
        <v>922</v>
      </c>
      <c r="C77" s="38">
        <v>0</v>
      </c>
      <c r="D77" s="38">
        <v>0</v>
      </c>
      <c r="E77" s="38">
        <v>0</v>
      </c>
      <c r="F77" s="38">
        <v>60000</v>
      </c>
      <c r="G77" s="35">
        <v>0</v>
      </c>
      <c r="H77" s="55">
        <v>60000</v>
      </c>
    </row>
    <row r="78" spans="1:8" s="89" customFormat="1" ht="13.8" x14ac:dyDescent="0.2">
      <c r="A78" s="37" t="s">
        <v>923</v>
      </c>
      <c r="B78" s="42" t="s">
        <v>924</v>
      </c>
      <c r="C78" s="38">
        <v>2892000</v>
      </c>
      <c r="D78" s="38">
        <v>0</v>
      </c>
      <c r="E78" s="38">
        <v>2892000</v>
      </c>
      <c r="F78" s="38">
        <v>0</v>
      </c>
      <c r="G78" s="35">
        <v>0</v>
      </c>
      <c r="H78" s="55">
        <v>0</v>
      </c>
    </row>
    <row r="79" spans="1:8" s="89" customFormat="1" ht="13.8" x14ac:dyDescent="0.2">
      <c r="A79" s="37" t="s">
        <v>925</v>
      </c>
      <c r="B79" s="42" t="s">
        <v>926</v>
      </c>
      <c r="C79" s="38">
        <v>540193.21</v>
      </c>
      <c r="D79" s="38">
        <v>0</v>
      </c>
      <c r="E79" s="38">
        <v>540193.21</v>
      </c>
      <c r="F79" s="38">
        <v>0</v>
      </c>
      <c r="G79" s="35">
        <v>0</v>
      </c>
      <c r="H79" s="55">
        <v>0</v>
      </c>
    </row>
    <row r="80" spans="1:8" s="89" customFormat="1" ht="13.8" x14ac:dyDescent="0.2">
      <c r="A80" s="37" t="s">
        <v>927</v>
      </c>
      <c r="B80" s="42" t="s">
        <v>928</v>
      </c>
      <c r="C80" s="38">
        <v>3167000</v>
      </c>
      <c r="D80" s="38">
        <v>0</v>
      </c>
      <c r="E80" s="38">
        <v>3167000</v>
      </c>
      <c r="F80" s="38">
        <v>0</v>
      </c>
      <c r="G80" s="35">
        <v>0</v>
      </c>
      <c r="H80" s="55">
        <v>0</v>
      </c>
    </row>
    <row r="81" spans="1:8" s="89" customFormat="1" ht="13.8" x14ac:dyDescent="0.2">
      <c r="A81" s="37" t="s">
        <v>929</v>
      </c>
      <c r="B81" s="42" t="s">
        <v>972</v>
      </c>
      <c r="C81" s="38">
        <v>107280</v>
      </c>
      <c r="D81" s="38">
        <v>0</v>
      </c>
      <c r="E81" s="38">
        <v>107280</v>
      </c>
      <c r="F81" s="38">
        <v>0</v>
      </c>
      <c r="G81" s="35">
        <v>0</v>
      </c>
      <c r="H81" s="55">
        <v>0</v>
      </c>
    </row>
    <row r="82" spans="1:8" s="89" customFormat="1" ht="13.8" x14ac:dyDescent="0.2">
      <c r="A82" s="37" t="s">
        <v>931</v>
      </c>
      <c r="B82" s="42" t="s">
        <v>932</v>
      </c>
      <c r="C82" s="38">
        <v>7070680.6799999997</v>
      </c>
      <c r="D82" s="38">
        <v>0</v>
      </c>
      <c r="E82" s="38">
        <v>7070680.6799999997</v>
      </c>
      <c r="F82" s="38">
        <v>0</v>
      </c>
      <c r="G82" s="35">
        <v>0</v>
      </c>
      <c r="H82" s="55">
        <v>0</v>
      </c>
    </row>
    <row r="83" spans="1:8" s="89" customFormat="1" ht="13.8" x14ac:dyDescent="0.2">
      <c r="A83" s="37" t="s">
        <v>933</v>
      </c>
      <c r="B83" s="42" t="s">
        <v>973</v>
      </c>
      <c r="C83" s="38">
        <v>121744.8</v>
      </c>
      <c r="D83" s="38">
        <v>0</v>
      </c>
      <c r="E83" s="38">
        <v>121744.8</v>
      </c>
      <c r="F83" s="38">
        <v>0</v>
      </c>
      <c r="G83" s="35">
        <v>0</v>
      </c>
      <c r="H83" s="55">
        <v>0</v>
      </c>
    </row>
    <row r="84" spans="1:8" s="89" customFormat="1" ht="13.8" x14ac:dyDescent="0.2">
      <c r="A84" s="37" t="s">
        <v>935</v>
      </c>
      <c r="B84" s="42" t="s">
        <v>936</v>
      </c>
      <c r="C84" s="38">
        <v>50000</v>
      </c>
      <c r="D84" s="38">
        <v>0</v>
      </c>
      <c r="E84" s="38">
        <v>50000</v>
      </c>
      <c r="F84" s="38">
        <v>0</v>
      </c>
      <c r="G84" s="35">
        <v>0</v>
      </c>
      <c r="H84" s="55">
        <v>0</v>
      </c>
    </row>
    <row r="85" spans="1:8" s="89" customFormat="1" ht="13.8" x14ac:dyDescent="0.2">
      <c r="A85" s="37" t="s">
        <v>937</v>
      </c>
      <c r="B85" s="42" t="s">
        <v>938</v>
      </c>
      <c r="C85" s="38">
        <v>700000</v>
      </c>
      <c r="D85" s="38">
        <v>0</v>
      </c>
      <c r="E85" s="38">
        <v>700000</v>
      </c>
      <c r="F85" s="38">
        <v>-70834.19</v>
      </c>
      <c r="G85" s="35">
        <v>-10.11917</v>
      </c>
      <c r="H85" s="55">
        <v>-70834.19</v>
      </c>
    </row>
    <row r="86" spans="1:8" s="89" customFormat="1" ht="13.8" x14ac:dyDescent="0.2">
      <c r="A86" s="37" t="s">
        <v>939</v>
      </c>
      <c r="B86" s="42" t="s">
        <v>940</v>
      </c>
      <c r="C86" s="38">
        <v>700000</v>
      </c>
      <c r="D86" s="38">
        <v>0</v>
      </c>
      <c r="E86" s="38">
        <v>700000</v>
      </c>
      <c r="F86" s="38">
        <v>49622.16</v>
      </c>
      <c r="G86" s="35">
        <v>7.0888799999999996</v>
      </c>
      <c r="H86" s="55">
        <v>49622.16</v>
      </c>
    </row>
    <row r="87" spans="1:8" s="89" customFormat="1" ht="13.8" x14ac:dyDescent="0.2">
      <c r="A87" s="37" t="s">
        <v>941</v>
      </c>
      <c r="B87" s="42" t="s">
        <v>942</v>
      </c>
      <c r="C87" s="38">
        <v>1133973.48</v>
      </c>
      <c r="D87" s="38">
        <v>0</v>
      </c>
      <c r="E87" s="38">
        <v>1133973.48</v>
      </c>
      <c r="F87" s="38">
        <v>7520.4</v>
      </c>
      <c r="G87" s="35">
        <v>0.66319011269999018</v>
      </c>
      <c r="H87" s="55">
        <v>0</v>
      </c>
    </row>
    <row r="88" spans="1:8" s="89" customFormat="1" ht="13.8" x14ac:dyDescent="0.2">
      <c r="A88" s="37" t="s">
        <v>943</v>
      </c>
      <c r="B88" s="42" t="s">
        <v>944</v>
      </c>
      <c r="C88" s="38">
        <v>1750000</v>
      </c>
      <c r="D88" s="38">
        <v>0</v>
      </c>
      <c r="E88" s="38">
        <v>1750000</v>
      </c>
      <c r="F88" s="38">
        <v>731254.38</v>
      </c>
      <c r="G88" s="35">
        <v>41.785964571428572</v>
      </c>
      <c r="H88" s="55">
        <v>36071.85</v>
      </c>
    </row>
    <row r="89" spans="1:8" s="89" customFormat="1" ht="13.8" x14ac:dyDescent="0.2">
      <c r="A89" s="37" t="s">
        <v>945</v>
      </c>
      <c r="B89" s="42" t="s">
        <v>946</v>
      </c>
      <c r="C89" s="38">
        <v>798175.87</v>
      </c>
      <c r="D89" s="38">
        <v>0</v>
      </c>
      <c r="E89" s="38">
        <v>798175.87</v>
      </c>
      <c r="F89" s="38">
        <v>0</v>
      </c>
      <c r="G89" s="35">
        <v>0</v>
      </c>
      <c r="H89" s="55">
        <v>0</v>
      </c>
    </row>
    <row r="90" spans="1:8" s="89" customFormat="1" ht="13.8" x14ac:dyDescent="0.2">
      <c r="A90" s="37" t="s">
        <v>947</v>
      </c>
      <c r="B90" s="42" t="s">
        <v>948</v>
      </c>
      <c r="C90" s="38">
        <v>0</v>
      </c>
      <c r="D90" s="38">
        <v>0</v>
      </c>
      <c r="E90" s="38">
        <v>0</v>
      </c>
      <c r="F90" s="38">
        <v>198752.5</v>
      </c>
      <c r="G90" s="35">
        <v>0</v>
      </c>
      <c r="H90" s="55">
        <v>198752.5</v>
      </c>
    </row>
    <row r="91" spans="1:8" s="89" customFormat="1" ht="13.8" x14ac:dyDescent="0.2">
      <c r="A91" s="37" t="s">
        <v>949</v>
      </c>
      <c r="B91" s="42" t="s">
        <v>950</v>
      </c>
      <c r="C91" s="38">
        <v>2707500</v>
      </c>
      <c r="D91" s="38">
        <v>0</v>
      </c>
      <c r="E91" s="38">
        <v>2707500</v>
      </c>
      <c r="F91" s="38">
        <v>0</v>
      </c>
      <c r="G91" s="35">
        <v>0</v>
      </c>
      <c r="H91" s="55">
        <v>0</v>
      </c>
    </row>
    <row r="92" spans="1:8" s="89" customFormat="1" ht="13.8" x14ac:dyDescent="0.2">
      <c r="A92" s="37" t="s">
        <v>974</v>
      </c>
      <c r="B92" s="42" t="s">
        <v>975</v>
      </c>
      <c r="C92" s="38">
        <v>0</v>
      </c>
      <c r="D92" s="38">
        <v>0</v>
      </c>
      <c r="E92" s="38">
        <v>0</v>
      </c>
      <c r="F92" s="38">
        <v>112025.14</v>
      </c>
      <c r="G92" s="35">
        <v>0</v>
      </c>
      <c r="H92" s="55">
        <v>112025.14</v>
      </c>
    </row>
    <row r="93" spans="1:8" s="89" customFormat="1" ht="13.8" x14ac:dyDescent="0.2">
      <c r="A93" s="37" t="s">
        <v>976</v>
      </c>
      <c r="B93" s="42" t="s">
        <v>977</v>
      </c>
      <c r="C93" s="38">
        <v>6503192482.6199999</v>
      </c>
      <c r="D93" s="38">
        <v>6352843.9100000001</v>
      </c>
      <c r="E93" s="38">
        <v>6509545326.5299997</v>
      </c>
      <c r="F93" s="38">
        <v>689137009.37</v>
      </c>
      <c r="G93" s="35">
        <v>10.586561346479689</v>
      </c>
      <c r="H93" s="55">
        <v>655465827.88</v>
      </c>
    </row>
    <row r="94" spans="1:8" s="89" customFormat="1" ht="13.8" x14ac:dyDescent="0.2">
      <c r="A94" s="37" t="s">
        <v>955</v>
      </c>
      <c r="B94" s="42" t="s">
        <v>956</v>
      </c>
      <c r="C94" s="38">
        <v>0</v>
      </c>
      <c r="D94" s="38">
        <v>0</v>
      </c>
      <c r="E94" s="38">
        <v>0</v>
      </c>
      <c r="F94" s="38">
        <v>0</v>
      </c>
      <c r="G94" s="35">
        <v>0</v>
      </c>
      <c r="H94" s="55">
        <v>0</v>
      </c>
    </row>
    <row r="95" spans="1:8" s="89" customFormat="1" ht="13.8" x14ac:dyDescent="0.2">
      <c r="A95" s="37" t="s">
        <v>957</v>
      </c>
      <c r="B95" s="42" t="s">
        <v>958</v>
      </c>
      <c r="C95" s="38">
        <v>0</v>
      </c>
      <c r="D95" s="38">
        <v>0</v>
      </c>
      <c r="E95" s="38">
        <v>0</v>
      </c>
      <c r="F95" s="38">
        <v>0</v>
      </c>
      <c r="G95" s="35">
        <v>0</v>
      </c>
      <c r="H95" s="55">
        <v>0</v>
      </c>
    </row>
    <row r="96" spans="1:8" s="89" customFormat="1" ht="13.8" x14ac:dyDescent="0.2">
      <c r="A96" s="37" t="s">
        <v>959</v>
      </c>
      <c r="B96" s="42" t="s">
        <v>960</v>
      </c>
      <c r="C96" s="38">
        <v>0</v>
      </c>
      <c r="D96" s="38">
        <v>0</v>
      </c>
      <c r="E96" s="38">
        <v>0</v>
      </c>
      <c r="F96" s="38">
        <v>500000</v>
      </c>
      <c r="G96" s="35">
        <v>0</v>
      </c>
      <c r="H96" s="55">
        <v>0</v>
      </c>
    </row>
    <row r="97" spans="1:8" s="89" customFormat="1" ht="13.8" x14ac:dyDescent="0.2">
      <c r="A97" s="122" t="s">
        <v>263</v>
      </c>
      <c r="B97" s="123" t="s">
        <v>69</v>
      </c>
      <c r="C97" s="66">
        <v>7454031859.1800003</v>
      </c>
      <c r="D97" s="66">
        <v>7892633.9100000001</v>
      </c>
      <c r="E97" s="66">
        <v>7461924493.0900002</v>
      </c>
      <c r="F97" s="66">
        <v>749619885.25999999</v>
      </c>
      <c r="G97" s="71">
        <v>10.045932332257903</v>
      </c>
      <c r="H97" s="68">
        <v>713453758.13</v>
      </c>
    </row>
    <row r="98" spans="1:8" ht="13.8" x14ac:dyDescent="0.3">
      <c r="A98" s="39" t="s">
        <v>42</v>
      </c>
      <c r="B98" s="39"/>
      <c r="C98" s="39"/>
      <c r="D98" s="39"/>
      <c r="E98" s="39"/>
      <c r="F98" s="39"/>
      <c r="G98" s="39"/>
      <c r="H98" s="53"/>
    </row>
  </sheetData>
  <mergeCells count="4">
    <mergeCell ref="A2:H2"/>
    <mergeCell ref="A5:B6"/>
    <mergeCell ref="A1:H1"/>
    <mergeCell ref="A97:B9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1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54.5703125" customWidth="1"/>
    <col min="3" max="3" width="16.140625" bestFit="1" customWidth="1"/>
    <col min="4" max="4" width="124.5703125" customWidth="1"/>
    <col min="5" max="5" width="19.28515625" style="63" customWidth="1"/>
    <col min="6" max="6" width="18.42578125" style="63" customWidth="1"/>
    <col min="7" max="7" width="21.28515625" style="63" bestFit="1" customWidth="1"/>
    <col min="8" max="8" width="19.28515625" style="63" bestFit="1" customWidth="1"/>
    <col min="9" max="9" width="18.140625" style="63" customWidth="1"/>
    <col min="10" max="10" width="14.5703125" style="63" customWidth="1"/>
    <col min="11" max="11" width="20" style="64" customWidth="1"/>
    <col min="12" max="12" width="14.5703125" style="63" customWidth="1"/>
  </cols>
  <sheetData>
    <row r="1" spans="1:12" s="77" customFormat="1" ht="26.25" customHeight="1" x14ac:dyDescent="0.35">
      <c r="A1" s="131" t="s">
        <v>65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9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66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0" t="s">
        <v>46</v>
      </c>
      <c r="B5" s="111"/>
      <c r="C5" s="110" t="s">
        <v>52</v>
      </c>
      <c r="D5" s="111"/>
      <c r="E5" s="59" t="s">
        <v>13</v>
      </c>
      <c r="F5" s="59" t="s">
        <v>43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2"/>
      <c r="B6" s="113"/>
      <c r="C6" s="112"/>
      <c r="D6" s="113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408</v>
      </c>
      <c r="B7" s="16" t="s">
        <v>409</v>
      </c>
      <c r="C7" s="16" t="s">
        <v>978</v>
      </c>
      <c r="D7" s="16" t="s">
        <v>979</v>
      </c>
      <c r="E7" s="86">
        <v>271000</v>
      </c>
      <c r="F7" s="86">
        <v>0</v>
      </c>
      <c r="G7" s="86">
        <v>271000</v>
      </c>
      <c r="H7" s="86">
        <v>271000</v>
      </c>
      <c r="I7" s="86">
        <v>271000</v>
      </c>
      <c r="J7" s="86">
        <v>67750</v>
      </c>
      <c r="K7" s="101">
        <v>25</v>
      </c>
      <c r="L7" s="86">
        <v>0</v>
      </c>
    </row>
    <row r="8" spans="1:12" ht="13.8" x14ac:dyDescent="0.2">
      <c r="A8" s="37" t="s">
        <v>69</v>
      </c>
      <c r="B8" s="16" t="s">
        <v>69</v>
      </c>
      <c r="C8" s="16" t="s">
        <v>980</v>
      </c>
      <c r="D8" s="16" t="s">
        <v>981</v>
      </c>
      <c r="E8" s="86">
        <v>32000</v>
      </c>
      <c r="F8" s="86">
        <v>0</v>
      </c>
      <c r="G8" s="86">
        <v>32000</v>
      </c>
      <c r="H8" s="86">
        <v>32000</v>
      </c>
      <c r="I8" s="86">
        <v>32000</v>
      </c>
      <c r="J8" s="86">
        <v>8000</v>
      </c>
      <c r="K8" s="101">
        <v>25</v>
      </c>
      <c r="L8" s="86">
        <v>0</v>
      </c>
    </row>
    <row r="9" spans="1:12" ht="13.8" x14ac:dyDescent="0.2">
      <c r="A9" s="37" t="s">
        <v>69</v>
      </c>
      <c r="B9" s="16" t="s">
        <v>69</v>
      </c>
      <c r="C9" s="16" t="s">
        <v>982</v>
      </c>
      <c r="D9" s="16" t="s">
        <v>983</v>
      </c>
      <c r="E9" s="86">
        <v>27000</v>
      </c>
      <c r="F9" s="86">
        <v>0</v>
      </c>
      <c r="G9" s="86">
        <v>27000</v>
      </c>
      <c r="H9" s="86">
        <v>27000</v>
      </c>
      <c r="I9" s="86">
        <v>27000</v>
      </c>
      <c r="J9" s="86">
        <v>6750</v>
      </c>
      <c r="K9" s="101">
        <v>25</v>
      </c>
      <c r="L9" s="86">
        <v>0</v>
      </c>
    </row>
    <row r="10" spans="1:12" ht="13.8" x14ac:dyDescent="0.2">
      <c r="A10" s="37" t="s">
        <v>69</v>
      </c>
      <c r="B10" s="16" t="s">
        <v>69</v>
      </c>
      <c r="C10" s="16" t="s">
        <v>984</v>
      </c>
      <c r="D10" s="16" t="s">
        <v>985</v>
      </c>
      <c r="E10" s="86">
        <v>39400</v>
      </c>
      <c r="F10" s="86">
        <v>0</v>
      </c>
      <c r="G10" s="86">
        <v>39400</v>
      </c>
      <c r="H10" s="86">
        <v>39400</v>
      </c>
      <c r="I10" s="86">
        <v>39400</v>
      </c>
      <c r="J10" s="86">
        <v>9850</v>
      </c>
      <c r="K10" s="101">
        <v>25</v>
      </c>
      <c r="L10" s="86">
        <v>0</v>
      </c>
    </row>
    <row r="11" spans="1:12" ht="13.8" x14ac:dyDescent="0.2">
      <c r="A11" s="37" t="s">
        <v>69</v>
      </c>
      <c r="B11" s="16" t="s">
        <v>69</v>
      </c>
      <c r="C11" s="27" t="s">
        <v>124</v>
      </c>
      <c r="D11" s="27" t="s">
        <v>69</v>
      </c>
      <c r="E11" s="91">
        <v>369400</v>
      </c>
      <c r="F11" s="91">
        <v>0</v>
      </c>
      <c r="G11" s="91">
        <v>369400</v>
      </c>
      <c r="H11" s="91">
        <v>369400</v>
      </c>
      <c r="I11" s="91">
        <v>369400</v>
      </c>
      <c r="J11" s="91">
        <v>92350</v>
      </c>
      <c r="K11" s="102">
        <v>25</v>
      </c>
      <c r="L11" s="91">
        <v>0</v>
      </c>
    </row>
    <row r="12" spans="1:12" ht="13.8" x14ac:dyDescent="0.2">
      <c r="A12" s="37" t="s">
        <v>410</v>
      </c>
      <c r="B12" s="16" t="s">
        <v>411</v>
      </c>
      <c r="C12" s="16" t="s">
        <v>986</v>
      </c>
      <c r="D12" s="16" t="s">
        <v>987</v>
      </c>
      <c r="E12" s="86">
        <v>1000</v>
      </c>
      <c r="F12" s="86">
        <v>0</v>
      </c>
      <c r="G12" s="86">
        <v>1000</v>
      </c>
      <c r="H12" s="86">
        <v>0</v>
      </c>
      <c r="I12" s="86">
        <v>0</v>
      </c>
      <c r="J12" s="86">
        <v>0</v>
      </c>
      <c r="K12" s="101">
        <v>0</v>
      </c>
      <c r="L12" s="86">
        <v>0</v>
      </c>
    </row>
    <row r="13" spans="1:12" ht="13.8" x14ac:dyDescent="0.2">
      <c r="A13" s="37" t="s">
        <v>69</v>
      </c>
      <c r="B13" s="16" t="s">
        <v>69</v>
      </c>
      <c r="C13" s="16" t="s">
        <v>988</v>
      </c>
      <c r="D13" s="16" t="s">
        <v>1646</v>
      </c>
      <c r="E13" s="86">
        <v>41500</v>
      </c>
      <c r="F13" s="86">
        <v>0</v>
      </c>
      <c r="G13" s="86">
        <v>41500</v>
      </c>
      <c r="H13" s="86">
        <v>115.92</v>
      </c>
      <c r="I13" s="86">
        <v>115.92</v>
      </c>
      <c r="J13" s="86">
        <v>115.92</v>
      </c>
      <c r="K13" s="101">
        <v>0.27932530120482002</v>
      </c>
      <c r="L13" s="86">
        <v>0</v>
      </c>
    </row>
    <row r="14" spans="1:12" ht="13.8" x14ac:dyDescent="0.2">
      <c r="A14" s="37" t="s">
        <v>69</v>
      </c>
      <c r="B14" s="16" t="s">
        <v>69</v>
      </c>
      <c r="C14" s="27" t="s">
        <v>124</v>
      </c>
      <c r="D14" s="27" t="s">
        <v>69</v>
      </c>
      <c r="E14" s="91">
        <v>42500</v>
      </c>
      <c r="F14" s="91">
        <v>0</v>
      </c>
      <c r="G14" s="91">
        <v>42500</v>
      </c>
      <c r="H14" s="91">
        <v>115.92</v>
      </c>
      <c r="I14" s="91">
        <v>115.92</v>
      </c>
      <c r="J14" s="91">
        <v>115.92</v>
      </c>
      <c r="K14" s="102">
        <v>0.27275294117646998</v>
      </c>
      <c r="L14" s="91">
        <v>0</v>
      </c>
    </row>
    <row r="15" spans="1:12" ht="13.8" x14ac:dyDescent="0.2">
      <c r="A15" s="37" t="s">
        <v>416</v>
      </c>
      <c r="B15" s="16" t="s">
        <v>417</v>
      </c>
      <c r="C15" s="16" t="s">
        <v>989</v>
      </c>
      <c r="D15" s="16" t="s">
        <v>990</v>
      </c>
      <c r="E15" s="86">
        <v>1000</v>
      </c>
      <c r="F15" s="86">
        <v>0</v>
      </c>
      <c r="G15" s="86">
        <v>1000</v>
      </c>
      <c r="H15" s="86">
        <v>0</v>
      </c>
      <c r="I15" s="86">
        <v>0</v>
      </c>
      <c r="J15" s="86">
        <v>0</v>
      </c>
      <c r="K15" s="101">
        <v>0</v>
      </c>
      <c r="L15" s="86">
        <v>0</v>
      </c>
    </row>
    <row r="16" spans="1:12" ht="13.8" x14ac:dyDescent="0.2">
      <c r="A16" s="37" t="s">
        <v>69</v>
      </c>
      <c r="B16" s="16" t="s">
        <v>69</v>
      </c>
      <c r="C16" s="27" t="s">
        <v>124</v>
      </c>
      <c r="D16" s="27" t="s">
        <v>69</v>
      </c>
      <c r="E16" s="91">
        <v>1000</v>
      </c>
      <c r="F16" s="91">
        <v>0</v>
      </c>
      <c r="G16" s="91">
        <v>1000</v>
      </c>
      <c r="H16" s="91">
        <v>0</v>
      </c>
      <c r="I16" s="91">
        <v>0</v>
      </c>
      <c r="J16" s="91">
        <v>0</v>
      </c>
      <c r="K16" s="102">
        <v>0</v>
      </c>
      <c r="L16" s="91">
        <v>0</v>
      </c>
    </row>
    <row r="17" spans="1:12" ht="13.8" x14ac:dyDescent="0.2">
      <c r="A17" s="37" t="s">
        <v>418</v>
      </c>
      <c r="B17" s="16" t="s">
        <v>419</v>
      </c>
      <c r="C17" s="16" t="s">
        <v>991</v>
      </c>
      <c r="D17" s="16" t="s">
        <v>992</v>
      </c>
      <c r="E17" s="86">
        <v>100</v>
      </c>
      <c r="F17" s="86">
        <v>0</v>
      </c>
      <c r="G17" s="86">
        <v>100</v>
      </c>
      <c r="H17" s="86">
        <v>0</v>
      </c>
      <c r="I17" s="86">
        <v>0</v>
      </c>
      <c r="J17" s="86">
        <v>0</v>
      </c>
      <c r="K17" s="101">
        <v>0</v>
      </c>
      <c r="L17" s="86">
        <v>0</v>
      </c>
    </row>
    <row r="18" spans="1:12" ht="13.8" x14ac:dyDescent="0.2">
      <c r="A18" s="37" t="s">
        <v>69</v>
      </c>
      <c r="B18" s="16" t="s">
        <v>69</v>
      </c>
      <c r="C18" s="27" t="s">
        <v>124</v>
      </c>
      <c r="D18" s="27" t="s">
        <v>69</v>
      </c>
      <c r="E18" s="91">
        <v>100</v>
      </c>
      <c r="F18" s="91">
        <v>0</v>
      </c>
      <c r="G18" s="91">
        <v>100</v>
      </c>
      <c r="H18" s="91">
        <v>0</v>
      </c>
      <c r="I18" s="91">
        <v>0</v>
      </c>
      <c r="J18" s="91">
        <v>0</v>
      </c>
      <c r="K18" s="102">
        <v>0</v>
      </c>
      <c r="L18" s="91">
        <v>0</v>
      </c>
    </row>
    <row r="19" spans="1:12" ht="13.8" x14ac:dyDescent="0.2">
      <c r="A19" s="37" t="s">
        <v>420</v>
      </c>
      <c r="B19" s="16" t="s">
        <v>421</v>
      </c>
      <c r="C19" s="16" t="s">
        <v>993</v>
      </c>
      <c r="D19" s="16" t="s">
        <v>994</v>
      </c>
      <c r="E19" s="86">
        <v>50000</v>
      </c>
      <c r="F19" s="86">
        <v>0</v>
      </c>
      <c r="G19" s="86">
        <v>50000</v>
      </c>
      <c r="H19" s="86">
        <v>0</v>
      </c>
      <c r="I19" s="86">
        <v>0</v>
      </c>
      <c r="J19" s="86">
        <v>0</v>
      </c>
      <c r="K19" s="101">
        <v>0</v>
      </c>
      <c r="L19" s="86">
        <v>0</v>
      </c>
    </row>
    <row r="20" spans="1:12" ht="13.8" x14ac:dyDescent="0.2">
      <c r="A20" s="37" t="s">
        <v>69</v>
      </c>
      <c r="B20" s="16" t="s">
        <v>69</v>
      </c>
      <c r="C20" s="16" t="s">
        <v>995</v>
      </c>
      <c r="D20" s="16" t="s">
        <v>996</v>
      </c>
      <c r="E20" s="86">
        <v>65000</v>
      </c>
      <c r="F20" s="86">
        <v>0</v>
      </c>
      <c r="G20" s="86">
        <v>65000</v>
      </c>
      <c r="H20" s="86">
        <v>0</v>
      </c>
      <c r="I20" s="86">
        <v>0</v>
      </c>
      <c r="J20" s="86">
        <v>0</v>
      </c>
      <c r="K20" s="101">
        <v>0</v>
      </c>
      <c r="L20" s="86">
        <v>0</v>
      </c>
    </row>
    <row r="21" spans="1:12" ht="13.8" x14ac:dyDescent="0.2">
      <c r="A21" s="37" t="s">
        <v>69</v>
      </c>
      <c r="B21" s="16" t="s">
        <v>69</v>
      </c>
      <c r="C21" s="16" t="s">
        <v>997</v>
      </c>
      <c r="D21" s="16" t="s">
        <v>1647</v>
      </c>
      <c r="E21" s="86">
        <v>75000</v>
      </c>
      <c r="F21" s="86">
        <v>0</v>
      </c>
      <c r="G21" s="86">
        <v>75000</v>
      </c>
      <c r="H21" s="86">
        <v>0</v>
      </c>
      <c r="I21" s="86">
        <v>0</v>
      </c>
      <c r="J21" s="86">
        <v>0</v>
      </c>
      <c r="K21" s="101">
        <v>0</v>
      </c>
      <c r="L21" s="86">
        <v>0</v>
      </c>
    </row>
    <row r="22" spans="1:12" ht="13.8" x14ac:dyDescent="0.2">
      <c r="A22" s="37" t="s">
        <v>69</v>
      </c>
      <c r="B22" s="16" t="s">
        <v>69</v>
      </c>
      <c r="C22" s="16" t="s">
        <v>998</v>
      </c>
      <c r="D22" s="16" t="s">
        <v>1648</v>
      </c>
      <c r="E22" s="86">
        <v>25000</v>
      </c>
      <c r="F22" s="86">
        <v>0</v>
      </c>
      <c r="G22" s="86">
        <v>25000</v>
      </c>
      <c r="H22" s="86">
        <v>0</v>
      </c>
      <c r="I22" s="86">
        <v>0</v>
      </c>
      <c r="J22" s="86">
        <v>0</v>
      </c>
      <c r="K22" s="101">
        <v>0</v>
      </c>
      <c r="L22" s="86">
        <v>0</v>
      </c>
    </row>
    <row r="23" spans="1:12" ht="13.8" x14ac:dyDescent="0.2">
      <c r="A23" s="37" t="s">
        <v>69</v>
      </c>
      <c r="B23" s="16" t="s">
        <v>69</v>
      </c>
      <c r="C23" s="16" t="s">
        <v>999</v>
      </c>
      <c r="D23" s="16" t="s">
        <v>1649</v>
      </c>
      <c r="E23" s="86">
        <v>50000</v>
      </c>
      <c r="F23" s="86">
        <v>0</v>
      </c>
      <c r="G23" s="86">
        <v>50000</v>
      </c>
      <c r="H23" s="86">
        <v>0</v>
      </c>
      <c r="I23" s="86">
        <v>0</v>
      </c>
      <c r="J23" s="86">
        <v>0</v>
      </c>
      <c r="K23" s="101">
        <v>0</v>
      </c>
      <c r="L23" s="86">
        <v>0</v>
      </c>
    </row>
    <row r="24" spans="1:12" ht="13.8" x14ac:dyDescent="0.2">
      <c r="A24" s="37" t="s">
        <v>69</v>
      </c>
      <c r="B24" s="16" t="s">
        <v>69</v>
      </c>
      <c r="C24" s="16" t="s">
        <v>1000</v>
      </c>
      <c r="D24" s="16" t="s">
        <v>1001</v>
      </c>
      <c r="E24" s="86">
        <v>1888002.52</v>
      </c>
      <c r="F24" s="86">
        <v>0</v>
      </c>
      <c r="G24" s="86">
        <v>1888002.52</v>
      </c>
      <c r="H24" s="86">
        <v>1726173.74</v>
      </c>
      <c r="I24" s="86">
        <v>105181.19</v>
      </c>
      <c r="J24" s="86">
        <v>0</v>
      </c>
      <c r="K24" s="101">
        <v>0</v>
      </c>
      <c r="L24" s="86">
        <v>0</v>
      </c>
    </row>
    <row r="25" spans="1:12" ht="13.8" x14ac:dyDescent="0.2">
      <c r="A25" s="37" t="s">
        <v>69</v>
      </c>
      <c r="B25" s="16" t="s">
        <v>69</v>
      </c>
      <c r="C25" s="16" t="s">
        <v>1002</v>
      </c>
      <c r="D25" s="16" t="s">
        <v>1003</v>
      </c>
      <c r="E25" s="86">
        <v>4000</v>
      </c>
      <c r="F25" s="86">
        <v>0</v>
      </c>
      <c r="G25" s="86">
        <v>4000</v>
      </c>
      <c r="H25" s="86">
        <v>0</v>
      </c>
      <c r="I25" s="86">
        <v>0</v>
      </c>
      <c r="J25" s="86">
        <v>0</v>
      </c>
      <c r="K25" s="101">
        <v>0</v>
      </c>
      <c r="L25" s="86">
        <v>0</v>
      </c>
    </row>
    <row r="26" spans="1:12" ht="13.8" x14ac:dyDescent="0.2">
      <c r="A26" s="37" t="s">
        <v>69</v>
      </c>
      <c r="B26" s="16" t="s">
        <v>69</v>
      </c>
      <c r="C26" s="16" t="s">
        <v>1004</v>
      </c>
      <c r="D26" s="16" t="s">
        <v>1005</v>
      </c>
      <c r="E26" s="86">
        <v>28200</v>
      </c>
      <c r="F26" s="86">
        <v>0</v>
      </c>
      <c r="G26" s="86">
        <v>28200</v>
      </c>
      <c r="H26" s="86">
        <v>0</v>
      </c>
      <c r="I26" s="86">
        <v>0</v>
      </c>
      <c r="J26" s="86">
        <v>0</v>
      </c>
      <c r="K26" s="101">
        <v>0</v>
      </c>
      <c r="L26" s="86">
        <v>0</v>
      </c>
    </row>
    <row r="27" spans="1:12" ht="13.8" x14ac:dyDescent="0.2">
      <c r="A27" s="37" t="s">
        <v>69</v>
      </c>
      <c r="B27" s="16" t="s">
        <v>69</v>
      </c>
      <c r="C27" s="16" t="s">
        <v>1006</v>
      </c>
      <c r="D27" s="16" t="s">
        <v>1007</v>
      </c>
      <c r="E27" s="86">
        <v>200000</v>
      </c>
      <c r="F27" s="86">
        <v>0</v>
      </c>
      <c r="G27" s="86">
        <v>200000</v>
      </c>
      <c r="H27" s="86">
        <v>0</v>
      </c>
      <c r="I27" s="86">
        <v>0</v>
      </c>
      <c r="J27" s="86">
        <v>0</v>
      </c>
      <c r="K27" s="101">
        <v>0</v>
      </c>
      <c r="L27" s="86">
        <v>0</v>
      </c>
    </row>
    <row r="28" spans="1:12" ht="13.8" x14ac:dyDescent="0.2">
      <c r="A28" s="37" t="s">
        <v>69</v>
      </c>
      <c r="B28" s="16" t="s">
        <v>69</v>
      </c>
      <c r="C28" s="16" t="s">
        <v>1008</v>
      </c>
      <c r="D28" s="16" t="s">
        <v>1009</v>
      </c>
      <c r="E28" s="86">
        <v>262933</v>
      </c>
      <c r="F28" s="86">
        <v>0</v>
      </c>
      <c r="G28" s="86">
        <v>262933</v>
      </c>
      <c r="H28" s="86">
        <v>0</v>
      </c>
      <c r="I28" s="86">
        <v>0</v>
      </c>
      <c r="J28" s="86">
        <v>0</v>
      </c>
      <c r="K28" s="101">
        <v>0</v>
      </c>
      <c r="L28" s="86">
        <v>0</v>
      </c>
    </row>
    <row r="29" spans="1:12" ht="13.8" x14ac:dyDescent="0.2">
      <c r="A29" s="37" t="s">
        <v>69</v>
      </c>
      <c r="B29" s="16" t="s">
        <v>69</v>
      </c>
      <c r="C29" s="16" t="s">
        <v>1010</v>
      </c>
      <c r="D29" s="16" t="s">
        <v>1011</v>
      </c>
      <c r="E29" s="86">
        <v>1245500</v>
      </c>
      <c r="F29" s="86">
        <v>0</v>
      </c>
      <c r="G29" s="86">
        <v>1245500</v>
      </c>
      <c r="H29" s="86">
        <v>68553.03</v>
      </c>
      <c r="I29" s="86">
        <v>0</v>
      </c>
      <c r="J29" s="86">
        <v>0</v>
      </c>
      <c r="K29" s="101">
        <v>0</v>
      </c>
      <c r="L29" s="86">
        <v>0</v>
      </c>
    </row>
    <row r="30" spans="1:12" ht="13.8" x14ac:dyDescent="0.2">
      <c r="A30" s="37" t="s">
        <v>69</v>
      </c>
      <c r="B30" s="16" t="s">
        <v>69</v>
      </c>
      <c r="C30" s="16" t="s">
        <v>1012</v>
      </c>
      <c r="D30" s="16" t="s">
        <v>1013</v>
      </c>
      <c r="E30" s="86">
        <v>50000</v>
      </c>
      <c r="F30" s="86">
        <v>0</v>
      </c>
      <c r="G30" s="86">
        <v>50000</v>
      </c>
      <c r="H30" s="86">
        <v>0</v>
      </c>
      <c r="I30" s="86">
        <v>0</v>
      </c>
      <c r="J30" s="86">
        <v>0</v>
      </c>
      <c r="K30" s="101">
        <v>0</v>
      </c>
      <c r="L30" s="86">
        <v>0</v>
      </c>
    </row>
    <row r="31" spans="1:12" ht="13.8" x14ac:dyDescent="0.2">
      <c r="A31" s="37" t="s">
        <v>69</v>
      </c>
      <c r="B31" s="16" t="s">
        <v>69</v>
      </c>
      <c r="C31" s="16" t="s">
        <v>1014</v>
      </c>
      <c r="D31" s="16" t="s">
        <v>1015</v>
      </c>
      <c r="E31" s="86">
        <v>22000</v>
      </c>
      <c r="F31" s="86">
        <v>0</v>
      </c>
      <c r="G31" s="86">
        <v>22000</v>
      </c>
      <c r="H31" s="86">
        <v>0</v>
      </c>
      <c r="I31" s="86">
        <v>0</v>
      </c>
      <c r="J31" s="86">
        <v>0</v>
      </c>
      <c r="K31" s="101">
        <v>0</v>
      </c>
      <c r="L31" s="86">
        <v>0</v>
      </c>
    </row>
    <row r="32" spans="1:12" ht="13.8" x14ac:dyDescent="0.2">
      <c r="A32" s="37" t="s">
        <v>69</v>
      </c>
      <c r="B32" s="16" t="s">
        <v>69</v>
      </c>
      <c r="C32" s="16" t="s">
        <v>1016</v>
      </c>
      <c r="D32" s="16" t="s">
        <v>1650</v>
      </c>
      <c r="E32" s="86">
        <v>142800</v>
      </c>
      <c r="F32" s="86">
        <v>0</v>
      </c>
      <c r="G32" s="86">
        <v>142800</v>
      </c>
      <c r="H32" s="86">
        <v>0</v>
      </c>
      <c r="I32" s="86">
        <v>0</v>
      </c>
      <c r="J32" s="86">
        <v>0</v>
      </c>
      <c r="K32" s="101">
        <v>0</v>
      </c>
      <c r="L32" s="86">
        <v>0</v>
      </c>
    </row>
    <row r="33" spans="1:12" ht="13.8" x14ac:dyDescent="0.2">
      <c r="A33" s="37" t="s">
        <v>69</v>
      </c>
      <c r="B33" s="16" t="s">
        <v>69</v>
      </c>
      <c r="C33" s="16" t="s">
        <v>1017</v>
      </c>
      <c r="D33" s="16" t="s">
        <v>1018</v>
      </c>
      <c r="E33" s="86">
        <v>12000</v>
      </c>
      <c r="F33" s="86">
        <v>0</v>
      </c>
      <c r="G33" s="86">
        <v>12000</v>
      </c>
      <c r="H33" s="86">
        <v>0</v>
      </c>
      <c r="I33" s="86">
        <v>0</v>
      </c>
      <c r="J33" s="86">
        <v>0</v>
      </c>
      <c r="K33" s="101">
        <v>0</v>
      </c>
      <c r="L33" s="86">
        <v>0</v>
      </c>
    </row>
    <row r="34" spans="1:12" ht="13.8" x14ac:dyDescent="0.2">
      <c r="A34" s="37" t="s">
        <v>69</v>
      </c>
      <c r="B34" s="16" t="s">
        <v>69</v>
      </c>
      <c r="C34" s="16" t="s">
        <v>1019</v>
      </c>
      <c r="D34" s="16" t="s">
        <v>1020</v>
      </c>
      <c r="E34" s="86">
        <v>15000</v>
      </c>
      <c r="F34" s="86">
        <v>0</v>
      </c>
      <c r="G34" s="86">
        <v>15000</v>
      </c>
      <c r="H34" s="86">
        <v>0</v>
      </c>
      <c r="I34" s="86">
        <v>0</v>
      </c>
      <c r="J34" s="86">
        <v>0</v>
      </c>
      <c r="K34" s="101">
        <v>0</v>
      </c>
      <c r="L34" s="86">
        <v>0</v>
      </c>
    </row>
    <row r="35" spans="1:12" ht="13.8" x14ac:dyDescent="0.2">
      <c r="A35" s="37" t="s">
        <v>69</v>
      </c>
      <c r="B35" s="16" t="s">
        <v>69</v>
      </c>
      <c r="C35" s="16" t="s">
        <v>1021</v>
      </c>
      <c r="D35" s="16" t="s">
        <v>1651</v>
      </c>
      <c r="E35" s="86">
        <v>44500</v>
      </c>
      <c r="F35" s="86">
        <v>0</v>
      </c>
      <c r="G35" s="86">
        <v>44500</v>
      </c>
      <c r="H35" s="86">
        <v>0</v>
      </c>
      <c r="I35" s="86">
        <v>0</v>
      </c>
      <c r="J35" s="86">
        <v>0</v>
      </c>
      <c r="K35" s="101">
        <v>0</v>
      </c>
      <c r="L35" s="86">
        <v>0</v>
      </c>
    </row>
    <row r="36" spans="1:12" ht="13.8" x14ac:dyDescent="0.2">
      <c r="A36" s="37" t="s">
        <v>69</v>
      </c>
      <c r="B36" s="16" t="s">
        <v>69</v>
      </c>
      <c r="C36" s="16" t="s">
        <v>1022</v>
      </c>
      <c r="D36" s="16" t="s">
        <v>1023</v>
      </c>
      <c r="E36" s="86">
        <v>414783.17</v>
      </c>
      <c r="F36" s="86">
        <v>0</v>
      </c>
      <c r="G36" s="86">
        <v>414783.17</v>
      </c>
      <c r="H36" s="86">
        <v>0</v>
      </c>
      <c r="I36" s="86">
        <v>0</v>
      </c>
      <c r="J36" s="86">
        <v>0</v>
      </c>
      <c r="K36" s="101">
        <v>0</v>
      </c>
      <c r="L36" s="86">
        <v>0</v>
      </c>
    </row>
    <row r="37" spans="1:12" ht="13.8" x14ac:dyDescent="0.2">
      <c r="A37" s="37" t="s">
        <v>69</v>
      </c>
      <c r="B37" s="16" t="s">
        <v>69</v>
      </c>
      <c r="C37" s="16" t="s">
        <v>1024</v>
      </c>
      <c r="D37" s="16" t="s">
        <v>1652</v>
      </c>
      <c r="E37" s="86">
        <v>3000</v>
      </c>
      <c r="F37" s="86">
        <v>0</v>
      </c>
      <c r="G37" s="86">
        <v>3000</v>
      </c>
      <c r="H37" s="86">
        <v>0</v>
      </c>
      <c r="I37" s="86">
        <v>0</v>
      </c>
      <c r="J37" s="86">
        <v>0</v>
      </c>
      <c r="K37" s="101">
        <v>0</v>
      </c>
      <c r="L37" s="86">
        <v>0</v>
      </c>
    </row>
    <row r="38" spans="1:12" ht="13.8" x14ac:dyDescent="0.2">
      <c r="A38" s="37" t="s">
        <v>69</v>
      </c>
      <c r="B38" s="16" t="s">
        <v>69</v>
      </c>
      <c r="C38" s="16" t="s">
        <v>1026</v>
      </c>
      <c r="D38" s="16" t="s">
        <v>1027</v>
      </c>
      <c r="E38" s="86">
        <v>7300</v>
      </c>
      <c r="F38" s="86">
        <v>0</v>
      </c>
      <c r="G38" s="86">
        <v>7300</v>
      </c>
      <c r="H38" s="86">
        <v>0</v>
      </c>
      <c r="I38" s="86">
        <v>0</v>
      </c>
      <c r="J38" s="86">
        <v>0</v>
      </c>
      <c r="K38" s="101">
        <v>0</v>
      </c>
      <c r="L38" s="86">
        <v>0</v>
      </c>
    </row>
    <row r="39" spans="1:12" ht="13.8" x14ac:dyDescent="0.2">
      <c r="A39" s="37" t="s">
        <v>69</v>
      </c>
      <c r="B39" s="16" t="s">
        <v>69</v>
      </c>
      <c r="C39" s="27" t="s">
        <v>124</v>
      </c>
      <c r="D39" s="27" t="s">
        <v>69</v>
      </c>
      <c r="E39" s="91">
        <v>4605018.6900000004</v>
      </c>
      <c r="F39" s="91">
        <v>0</v>
      </c>
      <c r="G39" s="91">
        <v>4605018.6900000004</v>
      </c>
      <c r="H39" s="91">
        <v>1794726.77</v>
      </c>
      <c r="I39" s="91">
        <v>105181.19</v>
      </c>
      <c r="J39" s="91">
        <v>0</v>
      </c>
      <c r="K39" s="102">
        <v>0</v>
      </c>
      <c r="L39" s="91">
        <v>0</v>
      </c>
    </row>
    <row r="40" spans="1:12" ht="13.8" x14ac:dyDescent="0.2">
      <c r="A40" s="37" t="s">
        <v>422</v>
      </c>
      <c r="B40" s="16" t="s">
        <v>423</v>
      </c>
      <c r="C40" s="16" t="s">
        <v>1028</v>
      </c>
      <c r="D40" s="16" t="s">
        <v>1653</v>
      </c>
      <c r="E40" s="86">
        <v>1000000</v>
      </c>
      <c r="F40" s="86">
        <v>0</v>
      </c>
      <c r="G40" s="86">
        <v>1000000</v>
      </c>
      <c r="H40" s="86">
        <v>446.91</v>
      </c>
      <c r="I40" s="86">
        <v>446.91</v>
      </c>
      <c r="J40" s="86">
        <v>446.91</v>
      </c>
      <c r="K40" s="101">
        <v>4.4691000000000002E-2</v>
      </c>
      <c r="L40" s="86">
        <v>0</v>
      </c>
    </row>
    <row r="41" spans="1:12" ht="13.8" x14ac:dyDescent="0.2">
      <c r="A41" s="37" t="s">
        <v>69</v>
      </c>
      <c r="B41" s="16" t="s">
        <v>69</v>
      </c>
      <c r="C41" s="16" t="s">
        <v>1029</v>
      </c>
      <c r="D41" s="16" t="s">
        <v>1654</v>
      </c>
      <c r="E41" s="86">
        <v>0</v>
      </c>
      <c r="F41" s="86">
        <v>0</v>
      </c>
      <c r="G41" s="86">
        <v>0</v>
      </c>
      <c r="H41" s="86">
        <v>139.15</v>
      </c>
      <c r="I41" s="86">
        <v>139.15</v>
      </c>
      <c r="J41" s="86">
        <v>139.15</v>
      </c>
      <c r="K41" s="101">
        <v>0</v>
      </c>
      <c r="L41" s="86">
        <v>0</v>
      </c>
    </row>
    <row r="42" spans="1:12" ht="13.8" x14ac:dyDescent="0.2">
      <c r="A42" s="37" t="s">
        <v>69</v>
      </c>
      <c r="B42" s="16" t="s">
        <v>69</v>
      </c>
      <c r="C42" s="16" t="s">
        <v>1030</v>
      </c>
      <c r="D42" s="16" t="s">
        <v>1031</v>
      </c>
      <c r="E42" s="86">
        <v>40000</v>
      </c>
      <c r="F42" s="86">
        <v>0</v>
      </c>
      <c r="G42" s="86">
        <v>40000</v>
      </c>
      <c r="H42" s="86">
        <v>0</v>
      </c>
      <c r="I42" s="86">
        <v>0</v>
      </c>
      <c r="J42" s="86">
        <v>0</v>
      </c>
      <c r="K42" s="101">
        <v>0</v>
      </c>
      <c r="L42" s="86">
        <v>0</v>
      </c>
    </row>
    <row r="43" spans="1:12" ht="13.8" x14ac:dyDescent="0.2">
      <c r="A43" s="37" t="s">
        <v>69</v>
      </c>
      <c r="B43" s="16" t="s">
        <v>69</v>
      </c>
      <c r="C43" s="16" t="s">
        <v>1032</v>
      </c>
      <c r="D43" s="16" t="s">
        <v>1033</v>
      </c>
      <c r="E43" s="86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101">
        <v>0</v>
      </c>
      <c r="L43" s="86">
        <v>0</v>
      </c>
    </row>
    <row r="44" spans="1:12" ht="13.8" x14ac:dyDescent="0.2">
      <c r="A44" s="37" t="s">
        <v>69</v>
      </c>
      <c r="B44" s="16" t="s">
        <v>69</v>
      </c>
      <c r="C44" s="16" t="s">
        <v>1034</v>
      </c>
      <c r="D44" s="16" t="s">
        <v>1035</v>
      </c>
      <c r="E44" s="86">
        <v>50000</v>
      </c>
      <c r="F44" s="86">
        <v>0</v>
      </c>
      <c r="G44" s="86">
        <v>50000</v>
      </c>
      <c r="H44" s="86">
        <v>0</v>
      </c>
      <c r="I44" s="86">
        <v>0</v>
      </c>
      <c r="J44" s="86">
        <v>0</v>
      </c>
      <c r="K44" s="101">
        <v>0</v>
      </c>
      <c r="L44" s="86">
        <v>0</v>
      </c>
    </row>
    <row r="45" spans="1:12" ht="13.8" x14ac:dyDescent="0.2">
      <c r="A45" s="37" t="s">
        <v>69</v>
      </c>
      <c r="B45" s="16" t="s">
        <v>69</v>
      </c>
      <c r="C45" s="27" t="s">
        <v>124</v>
      </c>
      <c r="D45" s="27" t="s">
        <v>69</v>
      </c>
      <c r="E45" s="91">
        <v>1090000</v>
      </c>
      <c r="F45" s="91">
        <v>0</v>
      </c>
      <c r="G45" s="91">
        <v>1090000</v>
      </c>
      <c r="H45" s="91">
        <v>586.05999999999995</v>
      </c>
      <c r="I45" s="91">
        <v>586.05999999999995</v>
      </c>
      <c r="J45" s="91">
        <v>586.05999999999995</v>
      </c>
      <c r="K45" s="102">
        <v>5.3766972477059999E-2</v>
      </c>
      <c r="L45" s="91">
        <v>0</v>
      </c>
    </row>
    <row r="46" spans="1:12" ht="13.8" x14ac:dyDescent="0.2">
      <c r="A46" s="37" t="s">
        <v>424</v>
      </c>
      <c r="B46" s="16" t="s">
        <v>425</v>
      </c>
      <c r="C46" s="16" t="s">
        <v>1036</v>
      </c>
      <c r="D46" s="16" t="s">
        <v>1655</v>
      </c>
      <c r="E46" s="86">
        <v>45000</v>
      </c>
      <c r="F46" s="86">
        <v>0</v>
      </c>
      <c r="G46" s="86">
        <v>45000</v>
      </c>
      <c r="H46" s="86">
        <v>0</v>
      </c>
      <c r="I46" s="86">
        <v>0</v>
      </c>
      <c r="J46" s="86">
        <v>0</v>
      </c>
      <c r="K46" s="101">
        <v>0</v>
      </c>
      <c r="L46" s="86">
        <v>0</v>
      </c>
    </row>
    <row r="47" spans="1:12" ht="13.8" x14ac:dyDescent="0.2">
      <c r="A47" s="37" t="s">
        <v>69</v>
      </c>
      <c r="B47" s="16" t="s">
        <v>69</v>
      </c>
      <c r="C47" s="16" t="s">
        <v>1037</v>
      </c>
      <c r="D47" s="16" t="s">
        <v>1038</v>
      </c>
      <c r="E47" s="86">
        <v>7000</v>
      </c>
      <c r="F47" s="86">
        <v>0</v>
      </c>
      <c r="G47" s="86">
        <v>7000</v>
      </c>
      <c r="H47" s="86">
        <v>1136.42</v>
      </c>
      <c r="I47" s="86">
        <v>1136.42</v>
      </c>
      <c r="J47" s="86">
        <v>0</v>
      </c>
      <c r="K47" s="101">
        <v>0</v>
      </c>
      <c r="L47" s="86">
        <v>0</v>
      </c>
    </row>
    <row r="48" spans="1:12" ht="13.8" x14ac:dyDescent="0.2">
      <c r="A48" s="37" t="s">
        <v>69</v>
      </c>
      <c r="B48" s="16" t="s">
        <v>69</v>
      </c>
      <c r="C48" s="16" t="s">
        <v>1039</v>
      </c>
      <c r="D48" s="16" t="s">
        <v>1040</v>
      </c>
      <c r="E48" s="86">
        <v>10000</v>
      </c>
      <c r="F48" s="86">
        <v>0</v>
      </c>
      <c r="G48" s="86">
        <v>10000</v>
      </c>
      <c r="H48" s="86">
        <v>0</v>
      </c>
      <c r="I48" s="86">
        <v>0</v>
      </c>
      <c r="J48" s="86">
        <v>0</v>
      </c>
      <c r="K48" s="101">
        <v>0</v>
      </c>
      <c r="L48" s="86">
        <v>0</v>
      </c>
    </row>
    <row r="49" spans="1:12" ht="13.8" x14ac:dyDescent="0.2">
      <c r="A49" s="37" t="s">
        <v>69</v>
      </c>
      <c r="B49" s="16" t="s">
        <v>69</v>
      </c>
      <c r="C49" s="16" t="s">
        <v>1041</v>
      </c>
      <c r="D49" s="16" t="s">
        <v>1042</v>
      </c>
      <c r="E49" s="86">
        <v>30000</v>
      </c>
      <c r="F49" s="86">
        <v>0</v>
      </c>
      <c r="G49" s="86">
        <v>30000</v>
      </c>
      <c r="H49" s="86">
        <v>0</v>
      </c>
      <c r="I49" s="86">
        <v>0</v>
      </c>
      <c r="J49" s="86">
        <v>0</v>
      </c>
      <c r="K49" s="101">
        <v>0</v>
      </c>
      <c r="L49" s="86">
        <v>0</v>
      </c>
    </row>
    <row r="50" spans="1:12" ht="13.8" x14ac:dyDescent="0.2">
      <c r="A50" s="37" t="s">
        <v>69</v>
      </c>
      <c r="B50" s="16" t="s">
        <v>69</v>
      </c>
      <c r="C50" s="16" t="s">
        <v>1043</v>
      </c>
      <c r="D50" s="16" t="s">
        <v>1044</v>
      </c>
      <c r="E50" s="86">
        <v>20000</v>
      </c>
      <c r="F50" s="86">
        <v>0</v>
      </c>
      <c r="G50" s="86">
        <v>20000</v>
      </c>
      <c r="H50" s="86">
        <v>0</v>
      </c>
      <c r="I50" s="86">
        <v>0</v>
      </c>
      <c r="J50" s="86">
        <v>0</v>
      </c>
      <c r="K50" s="101">
        <v>0</v>
      </c>
      <c r="L50" s="86">
        <v>0</v>
      </c>
    </row>
    <row r="51" spans="1:12" ht="13.8" x14ac:dyDescent="0.2">
      <c r="A51" s="37" t="s">
        <v>69</v>
      </c>
      <c r="B51" s="16" t="s">
        <v>69</v>
      </c>
      <c r="C51" s="16" t="s">
        <v>1045</v>
      </c>
      <c r="D51" s="16" t="s">
        <v>1046</v>
      </c>
      <c r="E51" s="86">
        <v>140000</v>
      </c>
      <c r="F51" s="86">
        <v>0</v>
      </c>
      <c r="G51" s="86">
        <v>140000</v>
      </c>
      <c r="H51" s="86">
        <v>4917.4399999999996</v>
      </c>
      <c r="I51" s="86">
        <v>4917.4399999999996</v>
      </c>
      <c r="J51" s="86">
        <v>0</v>
      </c>
      <c r="K51" s="101">
        <v>0</v>
      </c>
      <c r="L51" s="86">
        <v>0</v>
      </c>
    </row>
    <row r="52" spans="1:12" ht="13.8" x14ac:dyDescent="0.2">
      <c r="A52" s="37" t="s">
        <v>69</v>
      </c>
      <c r="B52" s="16" t="s">
        <v>69</v>
      </c>
      <c r="C52" s="16" t="s">
        <v>1047</v>
      </c>
      <c r="D52" s="16" t="s">
        <v>1656</v>
      </c>
      <c r="E52" s="86">
        <v>175580</v>
      </c>
      <c r="F52" s="86">
        <v>0</v>
      </c>
      <c r="G52" s="86">
        <v>175580</v>
      </c>
      <c r="H52" s="86">
        <v>175572.88</v>
      </c>
      <c r="I52" s="86">
        <v>175572.88</v>
      </c>
      <c r="J52" s="86">
        <v>0</v>
      </c>
      <c r="K52" s="101">
        <v>0</v>
      </c>
      <c r="L52" s="86">
        <v>0</v>
      </c>
    </row>
    <row r="53" spans="1:12" ht="13.8" x14ac:dyDescent="0.2">
      <c r="A53" s="37" t="s">
        <v>69</v>
      </c>
      <c r="B53" s="16" t="s">
        <v>69</v>
      </c>
      <c r="C53" s="16" t="s">
        <v>1048</v>
      </c>
      <c r="D53" s="16" t="s">
        <v>1049</v>
      </c>
      <c r="E53" s="86">
        <v>150000</v>
      </c>
      <c r="F53" s="86">
        <v>0</v>
      </c>
      <c r="G53" s="86">
        <v>150000</v>
      </c>
      <c r="H53" s="86">
        <v>33253.21</v>
      </c>
      <c r="I53" s="86">
        <v>33253.21</v>
      </c>
      <c r="J53" s="86">
        <v>24067.25</v>
      </c>
      <c r="K53" s="101">
        <v>16.044833333333301</v>
      </c>
      <c r="L53" s="86">
        <v>0</v>
      </c>
    </row>
    <row r="54" spans="1:12" ht="13.8" x14ac:dyDescent="0.2">
      <c r="A54" s="37" t="s">
        <v>69</v>
      </c>
      <c r="B54" s="16" t="s">
        <v>69</v>
      </c>
      <c r="C54" s="16" t="s">
        <v>1050</v>
      </c>
      <c r="D54" s="16" t="s">
        <v>1001</v>
      </c>
      <c r="E54" s="86">
        <v>830000</v>
      </c>
      <c r="F54" s="86">
        <v>0</v>
      </c>
      <c r="G54" s="86">
        <v>830000</v>
      </c>
      <c r="H54" s="86">
        <v>0</v>
      </c>
      <c r="I54" s="86">
        <v>0</v>
      </c>
      <c r="J54" s="86">
        <v>0</v>
      </c>
      <c r="K54" s="101">
        <v>0</v>
      </c>
      <c r="L54" s="86">
        <v>0</v>
      </c>
    </row>
    <row r="55" spans="1:12" ht="13.8" x14ac:dyDescent="0.2">
      <c r="A55" s="37" t="s">
        <v>69</v>
      </c>
      <c r="B55" s="16" t="s">
        <v>69</v>
      </c>
      <c r="C55" s="16" t="s">
        <v>1051</v>
      </c>
      <c r="D55" s="16" t="s">
        <v>1052</v>
      </c>
      <c r="E55" s="86">
        <v>80000</v>
      </c>
      <c r="F55" s="86">
        <v>0</v>
      </c>
      <c r="G55" s="86">
        <v>80000</v>
      </c>
      <c r="H55" s="86">
        <v>0</v>
      </c>
      <c r="I55" s="86">
        <v>0</v>
      </c>
      <c r="J55" s="86">
        <v>0</v>
      </c>
      <c r="K55" s="101">
        <v>0</v>
      </c>
      <c r="L55" s="86">
        <v>0</v>
      </c>
    </row>
    <row r="56" spans="1:12" ht="13.8" x14ac:dyDescent="0.2">
      <c r="A56" s="37" t="s">
        <v>69</v>
      </c>
      <c r="B56" s="16" t="s">
        <v>69</v>
      </c>
      <c r="C56" s="16" t="s">
        <v>1053</v>
      </c>
      <c r="D56" s="16" t="s">
        <v>1054</v>
      </c>
      <c r="E56" s="86">
        <v>24000</v>
      </c>
      <c r="F56" s="86">
        <v>0</v>
      </c>
      <c r="G56" s="86">
        <v>24000</v>
      </c>
      <c r="H56" s="86">
        <v>0</v>
      </c>
      <c r="I56" s="86">
        <v>0</v>
      </c>
      <c r="J56" s="86">
        <v>0</v>
      </c>
      <c r="K56" s="101">
        <v>0</v>
      </c>
      <c r="L56" s="86">
        <v>0</v>
      </c>
    </row>
    <row r="57" spans="1:12" ht="13.8" x14ac:dyDescent="0.2">
      <c r="A57" s="37" t="s">
        <v>69</v>
      </c>
      <c r="B57" s="16" t="s">
        <v>69</v>
      </c>
      <c r="C57" s="16" t="s">
        <v>1055</v>
      </c>
      <c r="D57" s="16" t="s">
        <v>1056</v>
      </c>
      <c r="E57" s="86">
        <v>90000</v>
      </c>
      <c r="F57" s="86">
        <v>0</v>
      </c>
      <c r="G57" s="86">
        <v>90000</v>
      </c>
      <c r="H57" s="86">
        <v>0</v>
      </c>
      <c r="I57" s="86">
        <v>0</v>
      </c>
      <c r="J57" s="86">
        <v>0</v>
      </c>
      <c r="K57" s="101">
        <v>0</v>
      </c>
      <c r="L57" s="86">
        <v>0</v>
      </c>
    </row>
    <row r="58" spans="1:12" ht="13.8" x14ac:dyDescent="0.2">
      <c r="A58" s="37" t="s">
        <v>69</v>
      </c>
      <c r="B58" s="16" t="s">
        <v>69</v>
      </c>
      <c r="C58" s="27" t="s">
        <v>124</v>
      </c>
      <c r="D58" s="27" t="s">
        <v>69</v>
      </c>
      <c r="E58" s="91">
        <v>1601580</v>
      </c>
      <c r="F58" s="91">
        <v>0</v>
      </c>
      <c r="G58" s="91">
        <v>1601580</v>
      </c>
      <c r="H58" s="91">
        <v>214879.95</v>
      </c>
      <c r="I58" s="91">
        <v>214879.95</v>
      </c>
      <c r="J58" s="91">
        <v>24067.25</v>
      </c>
      <c r="K58" s="102">
        <v>1.50271918980007</v>
      </c>
      <c r="L58" s="91">
        <v>0</v>
      </c>
    </row>
    <row r="59" spans="1:12" ht="13.8" x14ac:dyDescent="0.2">
      <c r="A59" s="37" t="s">
        <v>426</v>
      </c>
      <c r="B59" s="16" t="s">
        <v>427</v>
      </c>
      <c r="C59" s="16" t="s">
        <v>1057</v>
      </c>
      <c r="D59" s="16" t="s">
        <v>1058</v>
      </c>
      <c r="E59" s="86">
        <v>135000</v>
      </c>
      <c r="F59" s="86">
        <v>0</v>
      </c>
      <c r="G59" s="86">
        <v>135000</v>
      </c>
      <c r="H59" s="86">
        <v>0</v>
      </c>
      <c r="I59" s="86">
        <v>0</v>
      </c>
      <c r="J59" s="86">
        <v>0</v>
      </c>
      <c r="K59" s="101">
        <v>0</v>
      </c>
      <c r="L59" s="86">
        <v>0</v>
      </c>
    </row>
    <row r="60" spans="1:12" ht="13.8" x14ac:dyDescent="0.2">
      <c r="A60" s="37" t="s">
        <v>69</v>
      </c>
      <c r="B60" s="16" t="s">
        <v>69</v>
      </c>
      <c r="C60" s="16" t="s">
        <v>1059</v>
      </c>
      <c r="D60" s="16" t="s">
        <v>1657</v>
      </c>
      <c r="E60" s="86">
        <v>6258920</v>
      </c>
      <c r="F60" s="86">
        <v>0</v>
      </c>
      <c r="G60" s="86">
        <v>6258920</v>
      </c>
      <c r="H60" s="86">
        <v>6258920</v>
      </c>
      <c r="I60" s="86">
        <v>6258920</v>
      </c>
      <c r="J60" s="86">
        <v>0</v>
      </c>
      <c r="K60" s="101">
        <v>0</v>
      </c>
      <c r="L60" s="86">
        <v>0</v>
      </c>
    </row>
    <row r="61" spans="1:12" ht="13.8" x14ac:dyDescent="0.2">
      <c r="A61" s="37" t="s">
        <v>69</v>
      </c>
      <c r="B61" s="16" t="s">
        <v>69</v>
      </c>
      <c r="C61" s="16" t="s">
        <v>1060</v>
      </c>
      <c r="D61" s="16" t="s">
        <v>1061</v>
      </c>
      <c r="E61" s="86">
        <v>15000</v>
      </c>
      <c r="F61" s="86">
        <v>0</v>
      </c>
      <c r="G61" s="86">
        <v>15000</v>
      </c>
      <c r="H61" s="86">
        <v>0</v>
      </c>
      <c r="I61" s="86">
        <v>0</v>
      </c>
      <c r="J61" s="86">
        <v>0</v>
      </c>
      <c r="K61" s="101">
        <v>0</v>
      </c>
      <c r="L61" s="86">
        <v>0</v>
      </c>
    </row>
    <row r="62" spans="1:12" ht="13.8" x14ac:dyDescent="0.2">
      <c r="A62" s="37" t="s">
        <v>69</v>
      </c>
      <c r="B62" s="16" t="s">
        <v>69</v>
      </c>
      <c r="C62" s="16" t="s">
        <v>1062</v>
      </c>
      <c r="D62" s="16" t="s">
        <v>1063</v>
      </c>
      <c r="E62" s="86">
        <v>30000</v>
      </c>
      <c r="F62" s="86">
        <v>0</v>
      </c>
      <c r="G62" s="86">
        <v>30000</v>
      </c>
      <c r="H62" s="86">
        <v>0</v>
      </c>
      <c r="I62" s="86">
        <v>0</v>
      </c>
      <c r="J62" s="86">
        <v>0</v>
      </c>
      <c r="K62" s="101">
        <v>0</v>
      </c>
      <c r="L62" s="86">
        <v>0</v>
      </c>
    </row>
    <row r="63" spans="1:12" ht="13.8" x14ac:dyDescent="0.2">
      <c r="A63" s="37" t="s">
        <v>69</v>
      </c>
      <c r="B63" s="16" t="s">
        <v>69</v>
      </c>
      <c r="C63" s="16" t="s">
        <v>1064</v>
      </c>
      <c r="D63" s="16" t="s">
        <v>1065</v>
      </c>
      <c r="E63" s="86">
        <v>180000</v>
      </c>
      <c r="F63" s="86">
        <v>0</v>
      </c>
      <c r="G63" s="86">
        <v>180000</v>
      </c>
      <c r="H63" s="86">
        <v>158603.07999999999</v>
      </c>
      <c r="I63" s="86">
        <v>158603.07999999999</v>
      </c>
      <c r="J63" s="86">
        <v>0</v>
      </c>
      <c r="K63" s="101">
        <v>0</v>
      </c>
      <c r="L63" s="86">
        <v>0</v>
      </c>
    </row>
    <row r="64" spans="1:12" ht="13.8" x14ac:dyDescent="0.2">
      <c r="A64" s="37" t="s">
        <v>69</v>
      </c>
      <c r="B64" s="16" t="s">
        <v>69</v>
      </c>
      <c r="C64" s="16" t="s">
        <v>1066</v>
      </c>
      <c r="D64" s="16" t="s">
        <v>1067</v>
      </c>
      <c r="E64" s="86">
        <v>130074.8</v>
      </c>
      <c r="F64" s="86">
        <v>0</v>
      </c>
      <c r="G64" s="86">
        <v>130074.8</v>
      </c>
      <c r="H64" s="86">
        <v>82885</v>
      </c>
      <c r="I64" s="86">
        <v>0</v>
      </c>
      <c r="J64" s="86">
        <v>0</v>
      </c>
      <c r="K64" s="101">
        <v>0</v>
      </c>
      <c r="L64" s="86">
        <v>0</v>
      </c>
    </row>
    <row r="65" spans="1:12" ht="13.8" x14ac:dyDescent="0.2">
      <c r="A65" s="37" t="s">
        <v>69</v>
      </c>
      <c r="B65" s="16" t="s">
        <v>69</v>
      </c>
      <c r="C65" s="16" t="s">
        <v>1068</v>
      </c>
      <c r="D65" s="16" t="s">
        <v>1069</v>
      </c>
      <c r="E65" s="86">
        <v>120000</v>
      </c>
      <c r="F65" s="86">
        <v>0</v>
      </c>
      <c r="G65" s="86">
        <v>120000</v>
      </c>
      <c r="H65" s="86">
        <v>0</v>
      </c>
      <c r="I65" s="86">
        <v>0</v>
      </c>
      <c r="J65" s="86">
        <v>0</v>
      </c>
      <c r="K65" s="101">
        <v>0</v>
      </c>
      <c r="L65" s="86">
        <v>0</v>
      </c>
    </row>
    <row r="66" spans="1:12" ht="13.8" x14ac:dyDescent="0.2">
      <c r="A66" s="37" t="s">
        <v>69</v>
      </c>
      <c r="B66" s="16" t="s">
        <v>69</v>
      </c>
      <c r="C66" s="16" t="s">
        <v>1070</v>
      </c>
      <c r="D66" s="16" t="s">
        <v>1071</v>
      </c>
      <c r="E66" s="86">
        <v>206000</v>
      </c>
      <c r="F66" s="86">
        <v>0</v>
      </c>
      <c r="G66" s="86">
        <v>206000</v>
      </c>
      <c r="H66" s="86">
        <v>0</v>
      </c>
      <c r="I66" s="86">
        <v>0</v>
      </c>
      <c r="J66" s="86">
        <v>0</v>
      </c>
      <c r="K66" s="101">
        <v>0</v>
      </c>
      <c r="L66" s="86">
        <v>0</v>
      </c>
    </row>
    <row r="67" spans="1:12" ht="13.8" x14ac:dyDescent="0.2">
      <c r="A67" s="37" t="s">
        <v>69</v>
      </c>
      <c r="B67" s="16" t="s">
        <v>69</v>
      </c>
      <c r="C67" s="16" t="s">
        <v>1072</v>
      </c>
      <c r="D67" s="16" t="s">
        <v>1073</v>
      </c>
      <c r="E67" s="86">
        <v>120000</v>
      </c>
      <c r="F67" s="86">
        <v>0</v>
      </c>
      <c r="G67" s="86">
        <v>120000</v>
      </c>
      <c r="H67" s="86">
        <v>47624.81</v>
      </c>
      <c r="I67" s="86">
        <v>47624.81</v>
      </c>
      <c r="J67" s="86">
        <v>0</v>
      </c>
      <c r="K67" s="101">
        <v>0</v>
      </c>
      <c r="L67" s="86">
        <v>0</v>
      </c>
    </row>
    <row r="68" spans="1:12" ht="13.8" x14ac:dyDescent="0.2">
      <c r="A68" s="37" t="s">
        <v>69</v>
      </c>
      <c r="B68" s="16" t="s">
        <v>69</v>
      </c>
      <c r="C68" s="16" t="s">
        <v>1074</v>
      </c>
      <c r="D68" s="16" t="s">
        <v>1075</v>
      </c>
      <c r="E68" s="86">
        <v>70000</v>
      </c>
      <c r="F68" s="86">
        <v>0</v>
      </c>
      <c r="G68" s="86">
        <v>70000</v>
      </c>
      <c r="H68" s="86">
        <v>69999.899999999994</v>
      </c>
      <c r="I68" s="86">
        <v>69493.649999999994</v>
      </c>
      <c r="J68" s="86">
        <v>0</v>
      </c>
      <c r="K68" s="101">
        <v>0</v>
      </c>
      <c r="L68" s="86">
        <v>0</v>
      </c>
    </row>
    <row r="69" spans="1:12" ht="13.8" x14ac:dyDescent="0.2">
      <c r="A69" s="37" t="s">
        <v>69</v>
      </c>
      <c r="B69" s="16" t="s">
        <v>69</v>
      </c>
      <c r="C69" s="16" t="s">
        <v>1076</v>
      </c>
      <c r="D69" s="16" t="s">
        <v>1658</v>
      </c>
      <c r="E69" s="86">
        <v>867810.52</v>
      </c>
      <c r="F69" s="86">
        <v>0</v>
      </c>
      <c r="G69" s="86">
        <v>867810.52</v>
      </c>
      <c r="H69" s="86">
        <v>867810.52</v>
      </c>
      <c r="I69" s="86">
        <v>0</v>
      </c>
      <c r="J69" s="86">
        <v>0</v>
      </c>
      <c r="K69" s="101">
        <v>0</v>
      </c>
      <c r="L69" s="86">
        <v>0</v>
      </c>
    </row>
    <row r="70" spans="1:12" ht="13.8" x14ac:dyDescent="0.2">
      <c r="A70" s="37" t="s">
        <v>69</v>
      </c>
      <c r="B70" s="16" t="s">
        <v>69</v>
      </c>
      <c r="C70" s="16" t="s">
        <v>1077</v>
      </c>
      <c r="D70" s="16" t="s">
        <v>1078</v>
      </c>
      <c r="E70" s="86">
        <v>100000</v>
      </c>
      <c r="F70" s="86">
        <v>0</v>
      </c>
      <c r="G70" s="86">
        <v>100000</v>
      </c>
      <c r="H70" s="86">
        <v>0</v>
      </c>
      <c r="I70" s="86">
        <v>0</v>
      </c>
      <c r="J70" s="86">
        <v>0</v>
      </c>
      <c r="K70" s="101">
        <v>0</v>
      </c>
      <c r="L70" s="86">
        <v>0</v>
      </c>
    </row>
    <row r="71" spans="1:12" ht="13.8" x14ac:dyDescent="0.2">
      <c r="A71" s="37" t="s">
        <v>69</v>
      </c>
      <c r="B71" s="16" t="s">
        <v>69</v>
      </c>
      <c r="C71" s="16" t="s">
        <v>1079</v>
      </c>
      <c r="D71" s="16" t="s">
        <v>1080</v>
      </c>
      <c r="E71" s="86">
        <v>92352.95</v>
      </c>
      <c r="F71" s="86">
        <v>0</v>
      </c>
      <c r="G71" s="86">
        <v>92352.95</v>
      </c>
      <c r="H71" s="86">
        <v>100621.92</v>
      </c>
      <c r="I71" s="86">
        <v>92352.95</v>
      </c>
      <c r="J71" s="86">
        <v>0</v>
      </c>
      <c r="K71" s="101">
        <v>0</v>
      </c>
      <c r="L71" s="86">
        <v>0</v>
      </c>
    </row>
    <row r="72" spans="1:12" ht="13.8" x14ac:dyDescent="0.2">
      <c r="A72" s="37" t="s">
        <v>69</v>
      </c>
      <c r="B72" s="16" t="s">
        <v>69</v>
      </c>
      <c r="C72" s="16" t="s">
        <v>1081</v>
      </c>
      <c r="D72" s="16" t="s">
        <v>1082</v>
      </c>
      <c r="E72" s="86">
        <v>800000</v>
      </c>
      <c r="F72" s="86">
        <v>0</v>
      </c>
      <c r="G72" s="86">
        <v>800000</v>
      </c>
      <c r="H72" s="86">
        <v>0</v>
      </c>
      <c r="I72" s="86">
        <v>0</v>
      </c>
      <c r="J72" s="86">
        <v>0</v>
      </c>
      <c r="K72" s="101">
        <v>0</v>
      </c>
      <c r="L72" s="86">
        <v>0</v>
      </c>
    </row>
    <row r="73" spans="1:12" ht="13.8" x14ac:dyDescent="0.2">
      <c r="A73" s="37" t="s">
        <v>69</v>
      </c>
      <c r="B73" s="16" t="s">
        <v>69</v>
      </c>
      <c r="C73" s="16" t="s">
        <v>1083</v>
      </c>
      <c r="D73" s="16" t="s">
        <v>1084</v>
      </c>
      <c r="E73" s="86">
        <v>20980.19</v>
      </c>
      <c r="F73" s="86">
        <v>0</v>
      </c>
      <c r="G73" s="86">
        <v>20980.19</v>
      </c>
      <c r="H73" s="86">
        <v>12298.1</v>
      </c>
      <c r="I73" s="86">
        <v>12298.1</v>
      </c>
      <c r="J73" s="86">
        <v>3560</v>
      </c>
      <c r="K73" s="101">
        <v>16.968387798203899</v>
      </c>
      <c r="L73" s="86">
        <v>0</v>
      </c>
    </row>
    <row r="74" spans="1:12" ht="13.8" x14ac:dyDescent="0.2">
      <c r="A74" s="37" t="s">
        <v>69</v>
      </c>
      <c r="B74" s="16" t="s">
        <v>69</v>
      </c>
      <c r="C74" s="16" t="s">
        <v>1085</v>
      </c>
      <c r="D74" s="16" t="s">
        <v>1086</v>
      </c>
      <c r="E74" s="86">
        <v>33819.5</v>
      </c>
      <c r="F74" s="86">
        <v>0</v>
      </c>
      <c r="G74" s="86">
        <v>33819.5</v>
      </c>
      <c r="H74" s="86">
        <v>0</v>
      </c>
      <c r="I74" s="86">
        <v>0</v>
      </c>
      <c r="J74" s="86">
        <v>0</v>
      </c>
      <c r="K74" s="101">
        <v>0</v>
      </c>
      <c r="L74" s="86">
        <v>0</v>
      </c>
    </row>
    <row r="75" spans="1:12" ht="13.8" x14ac:dyDescent="0.2">
      <c r="A75" s="37" t="s">
        <v>69</v>
      </c>
      <c r="B75" s="16" t="s">
        <v>69</v>
      </c>
      <c r="C75" s="16" t="s">
        <v>1087</v>
      </c>
      <c r="D75" s="16" t="s">
        <v>1088</v>
      </c>
      <c r="E75" s="86">
        <v>38977.1</v>
      </c>
      <c r="F75" s="86">
        <v>0</v>
      </c>
      <c r="G75" s="86">
        <v>38977.1</v>
      </c>
      <c r="H75" s="86">
        <v>0</v>
      </c>
      <c r="I75" s="86">
        <v>0</v>
      </c>
      <c r="J75" s="86">
        <v>0</v>
      </c>
      <c r="K75" s="101">
        <v>0</v>
      </c>
      <c r="L75" s="86">
        <v>0</v>
      </c>
    </row>
    <row r="76" spans="1:12" ht="13.8" x14ac:dyDescent="0.2">
      <c r="A76" s="37" t="s">
        <v>69</v>
      </c>
      <c r="B76" s="16" t="s">
        <v>69</v>
      </c>
      <c r="C76" s="16" t="s">
        <v>1089</v>
      </c>
      <c r="D76" s="16" t="s">
        <v>1659</v>
      </c>
      <c r="E76" s="86">
        <v>16800</v>
      </c>
      <c r="F76" s="86">
        <v>0</v>
      </c>
      <c r="G76" s="86">
        <v>16800</v>
      </c>
      <c r="H76" s="86">
        <v>0</v>
      </c>
      <c r="I76" s="86">
        <v>0</v>
      </c>
      <c r="J76" s="86">
        <v>0</v>
      </c>
      <c r="K76" s="101">
        <v>0</v>
      </c>
      <c r="L76" s="86">
        <v>0</v>
      </c>
    </row>
    <row r="77" spans="1:12" ht="13.8" x14ac:dyDescent="0.2">
      <c r="A77" s="37" t="s">
        <v>69</v>
      </c>
      <c r="B77" s="16" t="s">
        <v>69</v>
      </c>
      <c r="C77" s="16" t="s">
        <v>1090</v>
      </c>
      <c r="D77" s="16" t="s">
        <v>1091</v>
      </c>
      <c r="E77" s="86">
        <v>50000</v>
      </c>
      <c r="F77" s="86">
        <v>0</v>
      </c>
      <c r="G77" s="86">
        <v>50000</v>
      </c>
      <c r="H77" s="86">
        <v>0</v>
      </c>
      <c r="I77" s="86">
        <v>0</v>
      </c>
      <c r="J77" s="86">
        <v>0</v>
      </c>
      <c r="K77" s="101">
        <v>0</v>
      </c>
      <c r="L77" s="86">
        <v>0</v>
      </c>
    </row>
    <row r="78" spans="1:12" ht="13.8" x14ac:dyDescent="0.2">
      <c r="A78" s="37" t="s">
        <v>69</v>
      </c>
      <c r="B78" s="16" t="s">
        <v>69</v>
      </c>
      <c r="C78" s="16" t="s">
        <v>1092</v>
      </c>
      <c r="D78" s="16" t="s">
        <v>1660</v>
      </c>
      <c r="E78" s="86">
        <v>549999.44999999995</v>
      </c>
      <c r="F78" s="86">
        <v>0</v>
      </c>
      <c r="G78" s="86">
        <v>549999.44999999995</v>
      </c>
      <c r="H78" s="86">
        <v>549999.43999999994</v>
      </c>
      <c r="I78" s="86">
        <v>549999.43999999994</v>
      </c>
      <c r="J78" s="86">
        <v>0</v>
      </c>
      <c r="K78" s="101">
        <v>0</v>
      </c>
      <c r="L78" s="86">
        <v>0</v>
      </c>
    </row>
    <row r="79" spans="1:12" ht="13.8" x14ac:dyDescent="0.2">
      <c r="A79" s="37" t="s">
        <v>69</v>
      </c>
      <c r="B79" s="16" t="s">
        <v>69</v>
      </c>
      <c r="C79" s="16" t="s">
        <v>1093</v>
      </c>
      <c r="D79" s="16" t="s">
        <v>1094</v>
      </c>
      <c r="E79" s="86">
        <v>25000</v>
      </c>
      <c r="F79" s="86">
        <v>0</v>
      </c>
      <c r="G79" s="86">
        <v>25000</v>
      </c>
      <c r="H79" s="86">
        <v>0</v>
      </c>
      <c r="I79" s="86">
        <v>0</v>
      </c>
      <c r="J79" s="86">
        <v>0</v>
      </c>
      <c r="K79" s="101">
        <v>0</v>
      </c>
      <c r="L79" s="86">
        <v>0</v>
      </c>
    </row>
    <row r="80" spans="1:12" ht="13.8" x14ac:dyDescent="0.2">
      <c r="A80" s="37" t="s">
        <v>69</v>
      </c>
      <c r="B80" s="16" t="s">
        <v>69</v>
      </c>
      <c r="C80" s="16" t="s">
        <v>1095</v>
      </c>
      <c r="D80" s="16" t="s">
        <v>1661</v>
      </c>
      <c r="E80" s="86">
        <v>114345</v>
      </c>
      <c r="F80" s="86">
        <v>0</v>
      </c>
      <c r="G80" s="86">
        <v>114345</v>
      </c>
      <c r="H80" s="86">
        <v>114345</v>
      </c>
      <c r="I80" s="86">
        <v>0</v>
      </c>
      <c r="J80" s="86">
        <v>0</v>
      </c>
      <c r="K80" s="101">
        <v>0</v>
      </c>
      <c r="L80" s="86">
        <v>0</v>
      </c>
    </row>
    <row r="81" spans="1:12" ht="13.8" x14ac:dyDescent="0.2">
      <c r="A81" s="37" t="s">
        <v>69</v>
      </c>
      <c r="B81" s="16" t="s">
        <v>69</v>
      </c>
      <c r="C81" s="16" t="s">
        <v>1096</v>
      </c>
      <c r="D81" s="16" t="s">
        <v>1097</v>
      </c>
      <c r="E81" s="86">
        <v>162000</v>
      </c>
      <c r="F81" s="86">
        <v>0</v>
      </c>
      <c r="G81" s="86">
        <v>162000</v>
      </c>
      <c r="H81" s="86">
        <v>0</v>
      </c>
      <c r="I81" s="86">
        <v>0</v>
      </c>
      <c r="J81" s="86">
        <v>0</v>
      </c>
      <c r="K81" s="101">
        <v>0</v>
      </c>
      <c r="L81" s="86">
        <v>0</v>
      </c>
    </row>
    <row r="82" spans="1:12" ht="13.8" x14ac:dyDescent="0.2">
      <c r="A82" s="37" t="s">
        <v>69</v>
      </c>
      <c r="B82" s="16" t="s">
        <v>69</v>
      </c>
      <c r="C82" s="16" t="s">
        <v>1098</v>
      </c>
      <c r="D82" s="16" t="s">
        <v>1099</v>
      </c>
      <c r="E82" s="86">
        <v>663828.71</v>
      </c>
      <c r="F82" s="86">
        <v>0</v>
      </c>
      <c r="G82" s="86">
        <v>663828.71</v>
      </c>
      <c r="H82" s="86">
        <v>428828.71</v>
      </c>
      <c r="I82" s="86">
        <v>428828.71</v>
      </c>
      <c r="J82" s="86">
        <v>0</v>
      </c>
      <c r="K82" s="101">
        <v>0</v>
      </c>
      <c r="L82" s="86">
        <v>0</v>
      </c>
    </row>
    <row r="83" spans="1:12" ht="13.8" x14ac:dyDescent="0.2">
      <c r="A83" s="37" t="s">
        <v>69</v>
      </c>
      <c r="B83" s="16" t="s">
        <v>69</v>
      </c>
      <c r="C83" s="16" t="s">
        <v>1100</v>
      </c>
      <c r="D83" s="16" t="s">
        <v>1101</v>
      </c>
      <c r="E83" s="86">
        <v>1210000</v>
      </c>
      <c r="F83" s="86">
        <v>0</v>
      </c>
      <c r="G83" s="86">
        <v>1210000</v>
      </c>
      <c r="H83" s="86">
        <v>0</v>
      </c>
      <c r="I83" s="86">
        <v>0</v>
      </c>
      <c r="J83" s="86">
        <v>0</v>
      </c>
      <c r="K83" s="101">
        <v>0</v>
      </c>
      <c r="L83" s="86">
        <v>0</v>
      </c>
    </row>
    <row r="84" spans="1:12" ht="13.8" x14ac:dyDescent="0.2">
      <c r="A84" s="37" t="s">
        <v>69</v>
      </c>
      <c r="B84" s="16" t="s">
        <v>69</v>
      </c>
      <c r="C84" s="16" t="s">
        <v>1102</v>
      </c>
      <c r="D84" s="16" t="s">
        <v>1103</v>
      </c>
      <c r="E84" s="86">
        <v>70000</v>
      </c>
      <c r="F84" s="86">
        <v>0</v>
      </c>
      <c r="G84" s="86">
        <v>70000</v>
      </c>
      <c r="H84" s="86">
        <v>0</v>
      </c>
      <c r="I84" s="86">
        <v>0</v>
      </c>
      <c r="J84" s="86">
        <v>0</v>
      </c>
      <c r="K84" s="101">
        <v>0</v>
      </c>
      <c r="L84" s="86">
        <v>0</v>
      </c>
    </row>
    <row r="85" spans="1:12" ht="13.8" x14ac:dyDescent="0.2">
      <c r="A85" s="37" t="s">
        <v>69</v>
      </c>
      <c r="B85" s="16" t="s">
        <v>69</v>
      </c>
      <c r="C85" s="16" t="s">
        <v>1104</v>
      </c>
      <c r="D85" s="16" t="s">
        <v>1105</v>
      </c>
      <c r="E85" s="86">
        <v>90000</v>
      </c>
      <c r="F85" s="86">
        <v>0</v>
      </c>
      <c r="G85" s="86">
        <v>90000</v>
      </c>
      <c r="H85" s="86">
        <v>0</v>
      </c>
      <c r="I85" s="86">
        <v>0</v>
      </c>
      <c r="J85" s="86">
        <v>0</v>
      </c>
      <c r="K85" s="101">
        <v>0</v>
      </c>
      <c r="L85" s="86">
        <v>0</v>
      </c>
    </row>
    <row r="86" spans="1:12" ht="13.8" x14ac:dyDescent="0.2">
      <c r="A86" s="37" t="s">
        <v>69</v>
      </c>
      <c r="B86" s="16" t="s">
        <v>69</v>
      </c>
      <c r="C86" s="16" t="s">
        <v>1106</v>
      </c>
      <c r="D86" s="16" t="s">
        <v>1662</v>
      </c>
      <c r="E86" s="86">
        <v>6000</v>
      </c>
      <c r="F86" s="86">
        <v>0</v>
      </c>
      <c r="G86" s="86">
        <v>6000</v>
      </c>
      <c r="H86" s="86">
        <v>0</v>
      </c>
      <c r="I86" s="86">
        <v>0</v>
      </c>
      <c r="J86" s="86">
        <v>0</v>
      </c>
      <c r="K86" s="101">
        <v>0</v>
      </c>
      <c r="L86" s="86">
        <v>0</v>
      </c>
    </row>
    <row r="87" spans="1:12" ht="13.8" x14ac:dyDescent="0.2">
      <c r="A87" s="37" t="s">
        <v>69</v>
      </c>
      <c r="B87" s="16" t="s">
        <v>69</v>
      </c>
      <c r="C87" s="16" t="s">
        <v>1107</v>
      </c>
      <c r="D87" s="16" t="s">
        <v>1663</v>
      </c>
      <c r="E87" s="86">
        <v>0</v>
      </c>
      <c r="F87" s="86">
        <v>0</v>
      </c>
      <c r="G87" s="86">
        <v>0</v>
      </c>
      <c r="H87" s="86">
        <v>6720.84</v>
      </c>
      <c r="I87" s="86">
        <v>6720.84</v>
      </c>
      <c r="J87" s="86">
        <v>6720.84</v>
      </c>
      <c r="K87" s="101">
        <v>0</v>
      </c>
      <c r="L87" s="86">
        <v>0</v>
      </c>
    </row>
    <row r="88" spans="1:12" ht="13.8" x14ac:dyDescent="0.2">
      <c r="A88" s="37" t="s">
        <v>69</v>
      </c>
      <c r="B88" s="16" t="s">
        <v>69</v>
      </c>
      <c r="C88" s="16" t="s">
        <v>1108</v>
      </c>
      <c r="D88" s="16" t="s">
        <v>1664</v>
      </c>
      <c r="E88" s="86">
        <v>450000</v>
      </c>
      <c r="F88" s="86">
        <v>0</v>
      </c>
      <c r="G88" s="86">
        <v>450000</v>
      </c>
      <c r="H88" s="86">
        <v>0</v>
      </c>
      <c r="I88" s="86">
        <v>0</v>
      </c>
      <c r="J88" s="86">
        <v>0</v>
      </c>
      <c r="K88" s="101">
        <v>0</v>
      </c>
      <c r="L88" s="86">
        <v>0</v>
      </c>
    </row>
    <row r="89" spans="1:12" ht="13.8" x14ac:dyDescent="0.2">
      <c r="A89" s="37" t="s">
        <v>69</v>
      </c>
      <c r="B89" s="16" t="s">
        <v>69</v>
      </c>
      <c r="C89" s="16" t="s">
        <v>1109</v>
      </c>
      <c r="D89" s="16" t="s">
        <v>1665</v>
      </c>
      <c r="E89" s="86">
        <v>20000</v>
      </c>
      <c r="F89" s="86">
        <v>0</v>
      </c>
      <c r="G89" s="86">
        <v>20000</v>
      </c>
      <c r="H89" s="86">
        <v>0</v>
      </c>
      <c r="I89" s="86">
        <v>0</v>
      </c>
      <c r="J89" s="86">
        <v>0</v>
      </c>
      <c r="K89" s="101">
        <v>0</v>
      </c>
      <c r="L89" s="86">
        <v>0</v>
      </c>
    </row>
    <row r="90" spans="1:12" ht="13.8" x14ac:dyDescent="0.2">
      <c r="A90" s="37" t="s">
        <v>69</v>
      </c>
      <c r="B90" s="16" t="s">
        <v>69</v>
      </c>
      <c r="C90" s="16" t="s">
        <v>1110</v>
      </c>
      <c r="D90" s="16" t="s">
        <v>1666</v>
      </c>
      <c r="E90" s="86">
        <v>36000</v>
      </c>
      <c r="F90" s="86">
        <v>0</v>
      </c>
      <c r="G90" s="86">
        <v>36000</v>
      </c>
      <c r="H90" s="86">
        <v>0</v>
      </c>
      <c r="I90" s="86">
        <v>0</v>
      </c>
      <c r="J90" s="86">
        <v>0</v>
      </c>
      <c r="K90" s="101">
        <v>0</v>
      </c>
      <c r="L90" s="86">
        <v>0</v>
      </c>
    </row>
    <row r="91" spans="1:12" ht="13.8" x14ac:dyDescent="0.2">
      <c r="A91" s="37" t="s">
        <v>69</v>
      </c>
      <c r="B91" s="16" t="s">
        <v>69</v>
      </c>
      <c r="C91" s="16" t="s">
        <v>1111</v>
      </c>
      <c r="D91" s="16" t="s">
        <v>1112</v>
      </c>
      <c r="E91" s="86">
        <v>400000</v>
      </c>
      <c r="F91" s="86">
        <v>0</v>
      </c>
      <c r="G91" s="86">
        <v>400000</v>
      </c>
      <c r="H91" s="86">
        <v>0</v>
      </c>
      <c r="I91" s="86">
        <v>0</v>
      </c>
      <c r="J91" s="86">
        <v>0</v>
      </c>
      <c r="K91" s="101">
        <v>0</v>
      </c>
      <c r="L91" s="86">
        <v>0</v>
      </c>
    </row>
    <row r="92" spans="1:12" ht="13.8" x14ac:dyDescent="0.2">
      <c r="A92" s="37" t="s">
        <v>69</v>
      </c>
      <c r="B92" s="16" t="s">
        <v>69</v>
      </c>
      <c r="C92" s="16" t="s">
        <v>1113</v>
      </c>
      <c r="D92" s="16" t="s">
        <v>1114</v>
      </c>
      <c r="E92" s="86">
        <v>357000</v>
      </c>
      <c r="F92" s="86">
        <v>0</v>
      </c>
      <c r="G92" s="86">
        <v>357000</v>
      </c>
      <c r="H92" s="86">
        <v>285556.45</v>
      </c>
      <c r="I92" s="86">
        <v>17666</v>
      </c>
      <c r="J92" s="86">
        <v>0</v>
      </c>
      <c r="K92" s="101">
        <v>0</v>
      </c>
      <c r="L92" s="86">
        <v>0</v>
      </c>
    </row>
    <row r="93" spans="1:12" ht="13.8" x14ac:dyDescent="0.2">
      <c r="A93" s="37" t="s">
        <v>69</v>
      </c>
      <c r="B93" s="16" t="s">
        <v>69</v>
      </c>
      <c r="C93" s="16" t="s">
        <v>1115</v>
      </c>
      <c r="D93" s="16" t="s">
        <v>1116</v>
      </c>
      <c r="E93" s="86">
        <v>690936.8</v>
      </c>
      <c r="F93" s="86">
        <v>0</v>
      </c>
      <c r="G93" s="86">
        <v>690936.8</v>
      </c>
      <c r="H93" s="86">
        <v>0</v>
      </c>
      <c r="I93" s="86">
        <v>0</v>
      </c>
      <c r="J93" s="86">
        <v>0</v>
      </c>
      <c r="K93" s="101">
        <v>0</v>
      </c>
      <c r="L93" s="86">
        <v>0</v>
      </c>
    </row>
    <row r="94" spans="1:12" ht="13.8" x14ac:dyDescent="0.2">
      <c r="A94" s="37" t="s">
        <v>69</v>
      </c>
      <c r="B94" s="16" t="s">
        <v>69</v>
      </c>
      <c r="C94" s="16" t="s">
        <v>1117</v>
      </c>
      <c r="D94" s="16" t="s">
        <v>1118</v>
      </c>
      <c r="E94" s="86">
        <v>13114254.49</v>
      </c>
      <c r="F94" s="86">
        <v>0</v>
      </c>
      <c r="G94" s="86">
        <v>13114254.49</v>
      </c>
      <c r="H94" s="86">
        <v>13114254.49</v>
      </c>
      <c r="I94" s="86">
        <v>13114254.49</v>
      </c>
      <c r="J94" s="86">
        <v>0</v>
      </c>
      <c r="K94" s="101">
        <v>0</v>
      </c>
      <c r="L94" s="86">
        <v>0</v>
      </c>
    </row>
    <row r="95" spans="1:12" ht="13.8" x14ac:dyDescent="0.2">
      <c r="A95" s="37" t="s">
        <v>69</v>
      </c>
      <c r="B95" s="16" t="s">
        <v>69</v>
      </c>
      <c r="C95" s="16" t="s">
        <v>1119</v>
      </c>
      <c r="D95" s="16" t="s">
        <v>1120</v>
      </c>
      <c r="E95" s="86">
        <v>120000</v>
      </c>
      <c r="F95" s="86">
        <v>0</v>
      </c>
      <c r="G95" s="86">
        <v>120000</v>
      </c>
      <c r="H95" s="86">
        <v>0</v>
      </c>
      <c r="I95" s="86">
        <v>0</v>
      </c>
      <c r="J95" s="86">
        <v>0</v>
      </c>
      <c r="K95" s="101">
        <v>0</v>
      </c>
      <c r="L95" s="86">
        <v>0</v>
      </c>
    </row>
    <row r="96" spans="1:12" ht="13.8" x14ac:dyDescent="0.2">
      <c r="A96" s="37" t="s">
        <v>69</v>
      </c>
      <c r="B96" s="16" t="s">
        <v>69</v>
      </c>
      <c r="C96" s="16" t="s">
        <v>1121</v>
      </c>
      <c r="D96" s="16" t="s">
        <v>1667</v>
      </c>
      <c r="E96" s="86">
        <v>146481.69</v>
      </c>
      <c r="F96" s="86">
        <v>0</v>
      </c>
      <c r="G96" s="86">
        <v>146481.69</v>
      </c>
      <c r="H96" s="86">
        <v>127050</v>
      </c>
      <c r="I96" s="86">
        <v>0</v>
      </c>
      <c r="J96" s="86">
        <v>0</v>
      </c>
      <c r="K96" s="101">
        <v>0</v>
      </c>
      <c r="L96" s="86">
        <v>0</v>
      </c>
    </row>
    <row r="97" spans="1:12" ht="13.8" x14ac:dyDescent="0.2">
      <c r="A97" s="37" t="s">
        <v>69</v>
      </c>
      <c r="B97" s="16" t="s">
        <v>69</v>
      </c>
      <c r="C97" s="16" t="s">
        <v>1122</v>
      </c>
      <c r="D97" s="16" t="s">
        <v>1123</v>
      </c>
      <c r="E97" s="86">
        <v>112000</v>
      </c>
      <c r="F97" s="86">
        <v>0</v>
      </c>
      <c r="G97" s="86">
        <v>112000</v>
      </c>
      <c r="H97" s="86">
        <v>0</v>
      </c>
      <c r="I97" s="86">
        <v>0</v>
      </c>
      <c r="J97" s="86">
        <v>0</v>
      </c>
      <c r="K97" s="101">
        <v>0</v>
      </c>
      <c r="L97" s="86">
        <v>0</v>
      </c>
    </row>
    <row r="98" spans="1:12" ht="13.8" x14ac:dyDescent="0.2">
      <c r="A98" s="37" t="s">
        <v>69</v>
      </c>
      <c r="B98" s="16" t="s">
        <v>69</v>
      </c>
      <c r="C98" s="16" t="s">
        <v>1124</v>
      </c>
      <c r="D98" s="16" t="s">
        <v>1125</v>
      </c>
      <c r="E98" s="86">
        <v>750000</v>
      </c>
      <c r="F98" s="86">
        <v>0</v>
      </c>
      <c r="G98" s="86">
        <v>750000</v>
      </c>
      <c r="H98" s="86">
        <v>0</v>
      </c>
      <c r="I98" s="86">
        <v>0</v>
      </c>
      <c r="J98" s="86">
        <v>0</v>
      </c>
      <c r="K98" s="101">
        <v>0</v>
      </c>
      <c r="L98" s="86">
        <v>0</v>
      </c>
    </row>
    <row r="99" spans="1:12" ht="13.8" x14ac:dyDescent="0.2">
      <c r="A99" s="37" t="s">
        <v>69</v>
      </c>
      <c r="B99" s="16" t="s">
        <v>69</v>
      </c>
      <c r="C99" s="16" t="s">
        <v>1126</v>
      </c>
      <c r="D99" s="16" t="s">
        <v>1127</v>
      </c>
      <c r="E99" s="86">
        <v>297791</v>
      </c>
      <c r="F99" s="86">
        <v>0</v>
      </c>
      <c r="G99" s="86">
        <v>297791</v>
      </c>
      <c r="H99" s="86">
        <v>0</v>
      </c>
      <c r="I99" s="86">
        <v>0</v>
      </c>
      <c r="J99" s="86">
        <v>0</v>
      </c>
      <c r="K99" s="101">
        <v>0</v>
      </c>
      <c r="L99" s="86">
        <v>0</v>
      </c>
    </row>
    <row r="100" spans="1:12" ht="13.8" x14ac:dyDescent="0.2">
      <c r="A100" s="37" t="s">
        <v>69</v>
      </c>
      <c r="B100" s="16" t="s">
        <v>69</v>
      </c>
      <c r="C100" s="16" t="s">
        <v>1128</v>
      </c>
      <c r="D100" s="16" t="s">
        <v>1668</v>
      </c>
      <c r="E100" s="86">
        <v>0</v>
      </c>
      <c r="F100" s="86">
        <v>0</v>
      </c>
      <c r="G100" s="86">
        <v>0</v>
      </c>
      <c r="H100" s="86">
        <v>0</v>
      </c>
      <c r="I100" s="86">
        <v>0</v>
      </c>
      <c r="J100" s="86">
        <v>0</v>
      </c>
      <c r="K100" s="101">
        <v>0</v>
      </c>
      <c r="L100" s="86">
        <v>0</v>
      </c>
    </row>
    <row r="101" spans="1:12" ht="13.8" x14ac:dyDescent="0.2">
      <c r="A101" s="37" t="s">
        <v>69</v>
      </c>
      <c r="B101" s="16" t="s">
        <v>69</v>
      </c>
      <c r="C101" s="16" t="s">
        <v>1129</v>
      </c>
      <c r="D101" s="16" t="s">
        <v>1130</v>
      </c>
      <c r="E101" s="86">
        <v>55000</v>
      </c>
      <c r="F101" s="86">
        <v>0</v>
      </c>
      <c r="G101" s="86">
        <v>55000</v>
      </c>
      <c r="H101" s="86">
        <v>0</v>
      </c>
      <c r="I101" s="86">
        <v>0</v>
      </c>
      <c r="J101" s="86">
        <v>0</v>
      </c>
      <c r="K101" s="101">
        <v>0</v>
      </c>
      <c r="L101" s="86">
        <v>0</v>
      </c>
    </row>
    <row r="102" spans="1:12" ht="13.8" x14ac:dyDescent="0.2">
      <c r="A102" s="37" t="s">
        <v>69</v>
      </c>
      <c r="B102" s="16" t="s">
        <v>69</v>
      </c>
      <c r="C102" s="16" t="s">
        <v>1131</v>
      </c>
      <c r="D102" s="16" t="s">
        <v>1132</v>
      </c>
      <c r="E102" s="86">
        <v>2921351</v>
      </c>
      <c r="F102" s="86">
        <v>0</v>
      </c>
      <c r="G102" s="86">
        <v>2921351</v>
      </c>
      <c r="H102" s="86">
        <v>0</v>
      </c>
      <c r="I102" s="86">
        <v>0</v>
      </c>
      <c r="J102" s="86">
        <v>0</v>
      </c>
      <c r="K102" s="101">
        <v>0</v>
      </c>
      <c r="L102" s="86">
        <v>0</v>
      </c>
    </row>
    <row r="103" spans="1:12" ht="13.8" x14ac:dyDescent="0.2">
      <c r="A103" s="37" t="s">
        <v>69</v>
      </c>
      <c r="B103" s="16" t="s">
        <v>69</v>
      </c>
      <c r="C103" s="16" t="s">
        <v>1133</v>
      </c>
      <c r="D103" s="16" t="s">
        <v>1134</v>
      </c>
      <c r="E103" s="86">
        <v>500000</v>
      </c>
      <c r="F103" s="86">
        <v>0</v>
      </c>
      <c r="G103" s="86">
        <v>500000</v>
      </c>
      <c r="H103" s="86">
        <v>470000</v>
      </c>
      <c r="I103" s="86">
        <v>470000</v>
      </c>
      <c r="J103" s="86">
        <v>0</v>
      </c>
      <c r="K103" s="101">
        <v>0</v>
      </c>
      <c r="L103" s="86">
        <v>0</v>
      </c>
    </row>
    <row r="104" spans="1:12" ht="13.8" x14ac:dyDescent="0.2">
      <c r="A104" s="37" t="s">
        <v>69</v>
      </c>
      <c r="B104" s="16" t="s">
        <v>69</v>
      </c>
      <c r="C104" s="16" t="s">
        <v>1135</v>
      </c>
      <c r="D104" s="16" t="s">
        <v>1136</v>
      </c>
      <c r="E104" s="86">
        <v>600000</v>
      </c>
      <c r="F104" s="86">
        <v>0</v>
      </c>
      <c r="G104" s="86">
        <v>600000</v>
      </c>
      <c r="H104" s="86">
        <v>0</v>
      </c>
      <c r="I104" s="86">
        <v>0</v>
      </c>
      <c r="J104" s="86">
        <v>0</v>
      </c>
      <c r="K104" s="101">
        <v>0</v>
      </c>
      <c r="L104" s="86">
        <v>0</v>
      </c>
    </row>
    <row r="105" spans="1:12" ht="13.8" x14ac:dyDescent="0.2">
      <c r="A105" s="37" t="s">
        <v>69</v>
      </c>
      <c r="B105" s="16" t="s">
        <v>69</v>
      </c>
      <c r="C105" s="16" t="s">
        <v>1137</v>
      </c>
      <c r="D105" s="16" t="s">
        <v>1138</v>
      </c>
      <c r="E105" s="86">
        <v>30000</v>
      </c>
      <c r="F105" s="86">
        <v>0</v>
      </c>
      <c r="G105" s="86">
        <v>30000</v>
      </c>
      <c r="H105" s="86">
        <v>0</v>
      </c>
      <c r="I105" s="86">
        <v>0</v>
      </c>
      <c r="J105" s="86">
        <v>0</v>
      </c>
      <c r="K105" s="101">
        <v>0</v>
      </c>
      <c r="L105" s="86">
        <v>0</v>
      </c>
    </row>
    <row r="106" spans="1:12" ht="13.8" x14ac:dyDescent="0.2">
      <c r="A106" s="37" t="s">
        <v>69</v>
      </c>
      <c r="B106" s="16" t="s">
        <v>69</v>
      </c>
      <c r="C106" s="16" t="s">
        <v>1139</v>
      </c>
      <c r="D106" s="16" t="s">
        <v>1140</v>
      </c>
      <c r="E106" s="86">
        <v>2000</v>
      </c>
      <c r="F106" s="86">
        <v>0</v>
      </c>
      <c r="G106" s="86">
        <v>2000</v>
      </c>
      <c r="H106" s="86">
        <v>0</v>
      </c>
      <c r="I106" s="86">
        <v>0</v>
      </c>
      <c r="J106" s="86">
        <v>0</v>
      </c>
      <c r="K106" s="101">
        <v>0</v>
      </c>
      <c r="L106" s="86">
        <v>0</v>
      </c>
    </row>
    <row r="107" spans="1:12" ht="13.8" x14ac:dyDescent="0.2">
      <c r="A107" s="37" t="s">
        <v>69</v>
      </c>
      <c r="B107" s="16" t="s">
        <v>69</v>
      </c>
      <c r="C107" s="16" t="s">
        <v>1141</v>
      </c>
      <c r="D107" s="16" t="s">
        <v>1669</v>
      </c>
      <c r="E107" s="86">
        <v>1986320.16</v>
      </c>
      <c r="F107" s="86">
        <v>0</v>
      </c>
      <c r="G107" s="86">
        <v>1986320.16</v>
      </c>
      <c r="H107" s="86">
        <v>1986320.16</v>
      </c>
      <c r="I107" s="86">
        <v>1986320.16</v>
      </c>
      <c r="J107" s="86">
        <v>0</v>
      </c>
      <c r="K107" s="101">
        <v>0</v>
      </c>
      <c r="L107" s="86">
        <v>0</v>
      </c>
    </row>
    <row r="108" spans="1:12" ht="13.8" x14ac:dyDescent="0.2">
      <c r="A108" s="37" t="s">
        <v>69</v>
      </c>
      <c r="B108" s="16" t="s">
        <v>69</v>
      </c>
      <c r="C108" s="16" t="s">
        <v>1142</v>
      </c>
      <c r="D108" s="16" t="s">
        <v>1143</v>
      </c>
      <c r="E108" s="86">
        <v>50000</v>
      </c>
      <c r="F108" s="86">
        <v>0</v>
      </c>
      <c r="G108" s="86">
        <v>50000</v>
      </c>
      <c r="H108" s="86">
        <v>0</v>
      </c>
      <c r="I108" s="86">
        <v>0</v>
      </c>
      <c r="J108" s="86">
        <v>0</v>
      </c>
      <c r="K108" s="101">
        <v>0</v>
      </c>
      <c r="L108" s="86">
        <v>0</v>
      </c>
    </row>
    <row r="109" spans="1:12" ht="13.8" x14ac:dyDescent="0.2">
      <c r="A109" s="37" t="s">
        <v>69</v>
      </c>
      <c r="B109" s="16" t="s">
        <v>69</v>
      </c>
      <c r="C109" s="16" t="s">
        <v>1144</v>
      </c>
      <c r="D109" s="16" t="s">
        <v>1145</v>
      </c>
      <c r="E109" s="86">
        <v>50000</v>
      </c>
      <c r="F109" s="86">
        <v>0</v>
      </c>
      <c r="G109" s="86">
        <v>50000</v>
      </c>
      <c r="H109" s="86">
        <v>0</v>
      </c>
      <c r="I109" s="86">
        <v>0</v>
      </c>
      <c r="J109" s="86">
        <v>0</v>
      </c>
      <c r="K109" s="101">
        <v>0</v>
      </c>
      <c r="L109" s="86">
        <v>0</v>
      </c>
    </row>
    <row r="110" spans="1:12" ht="13.8" x14ac:dyDescent="0.2">
      <c r="A110" s="37" t="s">
        <v>69</v>
      </c>
      <c r="B110" s="16" t="s">
        <v>69</v>
      </c>
      <c r="C110" s="16" t="s">
        <v>1146</v>
      </c>
      <c r="D110" s="16" t="s">
        <v>1147</v>
      </c>
      <c r="E110" s="86">
        <v>80000</v>
      </c>
      <c r="F110" s="86">
        <v>0</v>
      </c>
      <c r="G110" s="86">
        <v>80000</v>
      </c>
      <c r="H110" s="86">
        <v>0</v>
      </c>
      <c r="I110" s="86">
        <v>0</v>
      </c>
      <c r="J110" s="86">
        <v>0</v>
      </c>
      <c r="K110" s="101">
        <v>0</v>
      </c>
      <c r="L110" s="86">
        <v>0</v>
      </c>
    </row>
    <row r="111" spans="1:12" ht="13.8" x14ac:dyDescent="0.2">
      <c r="A111" s="37" t="s">
        <v>69</v>
      </c>
      <c r="B111" s="16" t="s">
        <v>69</v>
      </c>
      <c r="C111" s="16" t="s">
        <v>1148</v>
      </c>
      <c r="D111" s="16" t="s">
        <v>1670</v>
      </c>
      <c r="E111" s="86">
        <v>7139</v>
      </c>
      <c r="F111" s="86">
        <v>0</v>
      </c>
      <c r="G111" s="86">
        <v>7139</v>
      </c>
      <c r="H111" s="86">
        <v>0</v>
      </c>
      <c r="I111" s="86">
        <v>0</v>
      </c>
      <c r="J111" s="86">
        <v>0</v>
      </c>
      <c r="K111" s="101">
        <v>0</v>
      </c>
      <c r="L111" s="86">
        <v>0</v>
      </c>
    </row>
    <row r="112" spans="1:12" ht="13.8" x14ac:dyDescent="0.2">
      <c r="A112" s="37" t="s">
        <v>69</v>
      </c>
      <c r="B112" s="16" t="s">
        <v>69</v>
      </c>
      <c r="C112" s="16" t="s">
        <v>1149</v>
      </c>
      <c r="D112" s="16" t="s">
        <v>1150</v>
      </c>
      <c r="E112" s="86">
        <v>268926.75</v>
      </c>
      <c r="F112" s="86">
        <v>0</v>
      </c>
      <c r="G112" s="86">
        <v>268926.75</v>
      </c>
      <c r="H112" s="86">
        <v>0</v>
      </c>
      <c r="I112" s="86">
        <v>0</v>
      </c>
      <c r="J112" s="86">
        <v>0</v>
      </c>
      <c r="K112" s="101">
        <v>0</v>
      </c>
      <c r="L112" s="86">
        <v>0</v>
      </c>
    </row>
    <row r="113" spans="1:12" ht="13.8" x14ac:dyDescent="0.2">
      <c r="A113" s="37" t="s">
        <v>69</v>
      </c>
      <c r="B113" s="16" t="s">
        <v>69</v>
      </c>
      <c r="C113" s="16" t="s">
        <v>1151</v>
      </c>
      <c r="D113" s="16" t="s">
        <v>1152</v>
      </c>
      <c r="E113" s="86">
        <v>400000</v>
      </c>
      <c r="F113" s="86">
        <v>0</v>
      </c>
      <c r="G113" s="86">
        <v>400000</v>
      </c>
      <c r="H113" s="86">
        <v>0</v>
      </c>
      <c r="I113" s="86">
        <v>0</v>
      </c>
      <c r="J113" s="86">
        <v>0</v>
      </c>
      <c r="K113" s="101">
        <v>0</v>
      </c>
      <c r="L113" s="86">
        <v>0</v>
      </c>
    </row>
    <row r="114" spans="1:12" ht="13.8" x14ac:dyDescent="0.2">
      <c r="A114" s="37" t="s">
        <v>69</v>
      </c>
      <c r="B114" s="16" t="s">
        <v>69</v>
      </c>
      <c r="C114" s="16" t="s">
        <v>1153</v>
      </c>
      <c r="D114" s="16" t="s">
        <v>1671</v>
      </c>
      <c r="E114" s="86">
        <v>13310</v>
      </c>
      <c r="F114" s="86">
        <v>0</v>
      </c>
      <c r="G114" s="86">
        <v>13310</v>
      </c>
      <c r="H114" s="86">
        <v>0</v>
      </c>
      <c r="I114" s="86">
        <v>0</v>
      </c>
      <c r="J114" s="86">
        <v>0</v>
      </c>
      <c r="K114" s="101">
        <v>0</v>
      </c>
      <c r="L114" s="86">
        <v>0</v>
      </c>
    </row>
    <row r="115" spans="1:12" ht="13.8" x14ac:dyDescent="0.2">
      <c r="A115" s="37" t="s">
        <v>69</v>
      </c>
      <c r="B115" s="16" t="s">
        <v>69</v>
      </c>
      <c r="C115" s="16" t="s">
        <v>1154</v>
      </c>
      <c r="D115" s="16" t="s">
        <v>1672</v>
      </c>
      <c r="E115" s="86">
        <v>25000</v>
      </c>
      <c r="F115" s="86">
        <v>0</v>
      </c>
      <c r="G115" s="86">
        <v>25000</v>
      </c>
      <c r="H115" s="86">
        <v>0</v>
      </c>
      <c r="I115" s="86">
        <v>0</v>
      </c>
      <c r="J115" s="86">
        <v>0</v>
      </c>
      <c r="K115" s="101">
        <v>0</v>
      </c>
      <c r="L115" s="86">
        <v>0</v>
      </c>
    </row>
    <row r="116" spans="1:12" ht="13.8" x14ac:dyDescent="0.2">
      <c r="A116" s="37" t="s">
        <v>69</v>
      </c>
      <c r="B116" s="16" t="s">
        <v>69</v>
      </c>
      <c r="C116" s="16" t="s">
        <v>1155</v>
      </c>
      <c r="D116" s="16" t="s">
        <v>1673</v>
      </c>
      <c r="E116" s="86">
        <v>14913.25</v>
      </c>
      <c r="F116" s="86">
        <v>0</v>
      </c>
      <c r="G116" s="86">
        <v>14913.25</v>
      </c>
      <c r="H116" s="86">
        <v>902642.08</v>
      </c>
      <c r="I116" s="86">
        <v>902642.08</v>
      </c>
      <c r="J116" s="86">
        <v>0</v>
      </c>
      <c r="K116" s="101">
        <v>0</v>
      </c>
      <c r="L116" s="86">
        <v>0</v>
      </c>
    </row>
    <row r="117" spans="1:12" ht="13.8" x14ac:dyDescent="0.2">
      <c r="A117" s="37" t="s">
        <v>69</v>
      </c>
      <c r="B117" s="16" t="s">
        <v>69</v>
      </c>
      <c r="C117" s="16" t="s">
        <v>1156</v>
      </c>
      <c r="D117" s="16" t="s">
        <v>1674</v>
      </c>
      <c r="E117" s="86">
        <v>1967392.54</v>
      </c>
      <c r="F117" s="86">
        <v>0</v>
      </c>
      <c r="G117" s="86">
        <v>1967392.54</v>
      </c>
      <c r="H117" s="86">
        <v>300080</v>
      </c>
      <c r="I117" s="86">
        <v>0</v>
      </c>
      <c r="J117" s="86">
        <v>0</v>
      </c>
      <c r="K117" s="101">
        <v>0</v>
      </c>
      <c r="L117" s="86">
        <v>0</v>
      </c>
    </row>
    <row r="118" spans="1:12" ht="13.8" x14ac:dyDescent="0.2">
      <c r="A118" s="37" t="s">
        <v>69</v>
      </c>
      <c r="B118" s="16" t="s">
        <v>69</v>
      </c>
      <c r="C118" s="16" t="s">
        <v>1157</v>
      </c>
      <c r="D118" s="16" t="s">
        <v>1158</v>
      </c>
      <c r="E118" s="86">
        <v>387400</v>
      </c>
      <c r="F118" s="86">
        <v>0</v>
      </c>
      <c r="G118" s="86">
        <v>387400</v>
      </c>
      <c r="H118" s="86">
        <v>196000</v>
      </c>
      <c r="I118" s="86">
        <v>196000</v>
      </c>
      <c r="J118" s="86">
        <v>0</v>
      </c>
      <c r="K118" s="101">
        <v>0</v>
      </c>
      <c r="L118" s="86">
        <v>0</v>
      </c>
    </row>
    <row r="119" spans="1:12" ht="13.8" x14ac:dyDescent="0.2">
      <c r="A119" s="37" t="s">
        <v>69</v>
      </c>
      <c r="B119" s="16" t="s">
        <v>69</v>
      </c>
      <c r="C119" s="16" t="s">
        <v>1159</v>
      </c>
      <c r="D119" s="16" t="s">
        <v>1160</v>
      </c>
      <c r="E119" s="86">
        <v>30000</v>
      </c>
      <c r="F119" s="86">
        <v>0</v>
      </c>
      <c r="G119" s="86">
        <v>30000</v>
      </c>
      <c r="H119" s="86">
        <v>0</v>
      </c>
      <c r="I119" s="86">
        <v>0</v>
      </c>
      <c r="J119" s="86">
        <v>0</v>
      </c>
      <c r="K119" s="101">
        <v>0</v>
      </c>
      <c r="L119" s="86">
        <v>0</v>
      </c>
    </row>
    <row r="120" spans="1:12" ht="13.8" x14ac:dyDescent="0.2">
      <c r="A120" s="37" t="s">
        <v>69</v>
      </c>
      <c r="B120" s="16" t="s">
        <v>69</v>
      </c>
      <c r="C120" s="16" t="s">
        <v>1161</v>
      </c>
      <c r="D120" s="16" t="s">
        <v>1675</v>
      </c>
      <c r="E120" s="86">
        <v>11962999.27</v>
      </c>
      <c r="F120" s="86">
        <v>0</v>
      </c>
      <c r="G120" s="86">
        <v>11962999.27</v>
      </c>
      <c r="H120" s="86">
        <v>0</v>
      </c>
      <c r="I120" s="86">
        <v>0</v>
      </c>
      <c r="J120" s="86">
        <v>0</v>
      </c>
      <c r="K120" s="101">
        <v>0</v>
      </c>
      <c r="L120" s="86">
        <v>0</v>
      </c>
    </row>
    <row r="121" spans="1:12" ht="13.8" x14ac:dyDescent="0.2">
      <c r="A121" s="37" t="s">
        <v>69</v>
      </c>
      <c r="B121" s="16" t="s">
        <v>69</v>
      </c>
      <c r="C121" s="16" t="s">
        <v>1162</v>
      </c>
      <c r="D121" s="16" t="s">
        <v>1163</v>
      </c>
      <c r="E121" s="86">
        <v>1809063.2</v>
      </c>
      <c r="F121" s="86">
        <v>0</v>
      </c>
      <c r="G121" s="86">
        <v>1809063.2</v>
      </c>
      <c r="H121" s="86">
        <v>0</v>
      </c>
      <c r="I121" s="86">
        <v>0</v>
      </c>
      <c r="J121" s="86">
        <v>0</v>
      </c>
      <c r="K121" s="101">
        <v>0</v>
      </c>
      <c r="L121" s="86">
        <v>0</v>
      </c>
    </row>
    <row r="122" spans="1:12" ht="13.8" x14ac:dyDescent="0.2">
      <c r="A122" s="37" t="s">
        <v>69</v>
      </c>
      <c r="B122" s="16" t="s">
        <v>69</v>
      </c>
      <c r="C122" s="16" t="s">
        <v>1164</v>
      </c>
      <c r="D122" s="16" t="s">
        <v>1165</v>
      </c>
      <c r="E122" s="86">
        <v>83523.7</v>
      </c>
      <c r="F122" s="86">
        <v>0</v>
      </c>
      <c r="G122" s="86">
        <v>83523.7</v>
      </c>
      <c r="H122" s="86">
        <v>0</v>
      </c>
      <c r="I122" s="86">
        <v>0</v>
      </c>
      <c r="J122" s="86">
        <v>0</v>
      </c>
      <c r="K122" s="101">
        <v>0</v>
      </c>
      <c r="L122" s="86">
        <v>0</v>
      </c>
    </row>
    <row r="123" spans="1:12" ht="13.8" x14ac:dyDescent="0.2">
      <c r="A123" s="37" t="s">
        <v>69</v>
      </c>
      <c r="B123" s="16" t="s">
        <v>69</v>
      </c>
      <c r="C123" s="16" t="s">
        <v>1166</v>
      </c>
      <c r="D123" s="16" t="s">
        <v>1676</v>
      </c>
      <c r="E123" s="86">
        <v>0</v>
      </c>
      <c r="F123" s="86">
        <v>0</v>
      </c>
      <c r="G123" s="86">
        <v>0</v>
      </c>
      <c r="H123" s="86">
        <v>960778.15</v>
      </c>
      <c r="I123" s="86">
        <v>0</v>
      </c>
      <c r="J123" s="86">
        <v>0</v>
      </c>
      <c r="K123" s="101">
        <v>0</v>
      </c>
      <c r="L123" s="86">
        <v>0</v>
      </c>
    </row>
    <row r="124" spans="1:12" ht="13.8" x14ac:dyDescent="0.2">
      <c r="A124" s="37" t="s">
        <v>69</v>
      </c>
      <c r="B124" s="16" t="s">
        <v>69</v>
      </c>
      <c r="C124" s="16" t="s">
        <v>1167</v>
      </c>
      <c r="D124" s="16" t="s">
        <v>1168</v>
      </c>
      <c r="E124" s="86">
        <v>0</v>
      </c>
      <c r="F124" s="86">
        <v>0</v>
      </c>
      <c r="G124" s="86">
        <v>0</v>
      </c>
      <c r="H124" s="86">
        <v>0</v>
      </c>
      <c r="I124" s="86">
        <v>0</v>
      </c>
      <c r="J124" s="86">
        <v>0</v>
      </c>
      <c r="K124" s="101">
        <v>0</v>
      </c>
      <c r="L124" s="86">
        <v>0</v>
      </c>
    </row>
    <row r="125" spans="1:12" ht="13.8" x14ac:dyDescent="0.2">
      <c r="A125" s="37" t="s">
        <v>69</v>
      </c>
      <c r="B125" s="16" t="s">
        <v>69</v>
      </c>
      <c r="C125" s="16" t="s">
        <v>1169</v>
      </c>
      <c r="D125" s="16" t="s">
        <v>1170</v>
      </c>
      <c r="E125" s="86">
        <v>0</v>
      </c>
      <c r="F125" s="86">
        <v>0</v>
      </c>
      <c r="G125" s="86">
        <v>0</v>
      </c>
      <c r="H125" s="86">
        <v>0</v>
      </c>
      <c r="I125" s="86">
        <v>0</v>
      </c>
      <c r="J125" s="86">
        <v>0</v>
      </c>
      <c r="K125" s="101">
        <v>0</v>
      </c>
      <c r="L125" s="86">
        <v>0</v>
      </c>
    </row>
    <row r="126" spans="1:12" ht="13.8" x14ac:dyDescent="0.2">
      <c r="A126" s="37" t="s">
        <v>69</v>
      </c>
      <c r="B126" s="16" t="s">
        <v>69</v>
      </c>
      <c r="C126" s="16" t="s">
        <v>1171</v>
      </c>
      <c r="D126" s="16" t="s">
        <v>1172</v>
      </c>
      <c r="E126" s="86">
        <v>0</v>
      </c>
      <c r="F126" s="86">
        <v>0</v>
      </c>
      <c r="G126" s="86">
        <v>0</v>
      </c>
      <c r="H126" s="86">
        <v>0</v>
      </c>
      <c r="I126" s="86">
        <v>0</v>
      </c>
      <c r="J126" s="86">
        <v>0</v>
      </c>
      <c r="K126" s="101">
        <v>0</v>
      </c>
      <c r="L126" s="86">
        <v>0</v>
      </c>
    </row>
    <row r="127" spans="1:12" ht="13.8" x14ac:dyDescent="0.2">
      <c r="A127" s="37" t="s">
        <v>69</v>
      </c>
      <c r="B127" s="16" t="s">
        <v>69</v>
      </c>
      <c r="C127" s="16" t="s">
        <v>1173</v>
      </c>
      <c r="D127" s="16" t="s">
        <v>1174</v>
      </c>
      <c r="E127" s="86">
        <v>0</v>
      </c>
      <c r="F127" s="86">
        <v>0</v>
      </c>
      <c r="G127" s="86">
        <v>0</v>
      </c>
      <c r="H127" s="86">
        <v>0</v>
      </c>
      <c r="I127" s="86">
        <v>0</v>
      </c>
      <c r="J127" s="86">
        <v>0</v>
      </c>
      <c r="K127" s="101">
        <v>0</v>
      </c>
      <c r="L127" s="86">
        <v>0</v>
      </c>
    </row>
    <row r="128" spans="1:12" ht="13.8" x14ac:dyDescent="0.2">
      <c r="A128" s="37" t="s">
        <v>69</v>
      </c>
      <c r="B128" s="16" t="s">
        <v>69</v>
      </c>
      <c r="C128" s="16" t="s">
        <v>1175</v>
      </c>
      <c r="D128" s="16" t="s">
        <v>1176</v>
      </c>
      <c r="E128" s="86">
        <v>0</v>
      </c>
      <c r="F128" s="86">
        <v>0</v>
      </c>
      <c r="G128" s="86">
        <v>0</v>
      </c>
      <c r="H128" s="86">
        <v>0</v>
      </c>
      <c r="I128" s="86">
        <v>0</v>
      </c>
      <c r="J128" s="86">
        <v>0</v>
      </c>
      <c r="K128" s="101">
        <v>0</v>
      </c>
      <c r="L128" s="86">
        <v>0</v>
      </c>
    </row>
    <row r="129" spans="1:12" ht="13.8" x14ac:dyDescent="0.2">
      <c r="A129" s="37" t="s">
        <v>69</v>
      </c>
      <c r="B129" s="16" t="s">
        <v>69</v>
      </c>
      <c r="C129" s="27" t="s">
        <v>124</v>
      </c>
      <c r="D129" s="27" t="s">
        <v>69</v>
      </c>
      <c r="E129" s="91">
        <v>51915711.07</v>
      </c>
      <c r="F129" s="91">
        <v>0</v>
      </c>
      <c r="G129" s="91">
        <v>51915711.07</v>
      </c>
      <c r="H129" s="91">
        <v>27041338.649999999</v>
      </c>
      <c r="I129" s="91">
        <v>24311724.309999999</v>
      </c>
      <c r="J129" s="91">
        <v>10280.84</v>
      </c>
      <c r="K129" s="102">
        <v>1.9802945559460002E-2</v>
      </c>
      <c r="L129" s="91">
        <v>0</v>
      </c>
    </row>
    <row r="130" spans="1:12" ht="13.8" x14ac:dyDescent="0.2">
      <c r="A130" s="37" t="s">
        <v>428</v>
      </c>
      <c r="B130" s="16" t="s">
        <v>429</v>
      </c>
      <c r="C130" s="16" t="s">
        <v>1177</v>
      </c>
      <c r="D130" s="16" t="s">
        <v>1677</v>
      </c>
      <c r="E130" s="86">
        <v>4468284.28</v>
      </c>
      <c r="F130" s="86">
        <v>0</v>
      </c>
      <c r="G130" s="86">
        <v>4468284.28</v>
      </c>
      <c r="H130" s="86">
        <v>4468054.6100000003</v>
      </c>
      <c r="I130" s="86">
        <v>4106346.88</v>
      </c>
      <c r="J130" s="86">
        <v>0</v>
      </c>
      <c r="K130" s="101">
        <v>0</v>
      </c>
      <c r="L130" s="86">
        <v>0</v>
      </c>
    </row>
    <row r="131" spans="1:12" ht="13.8" x14ac:dyDescent="0.2">
      <c r="A131" s="37" t="s">
        <v>69</v>
      </c>
      <c r="B131" s="16" t="s">
        <v>69</v>
      </c>
      <c r="C131" s="16" t="s">
        <v>1178</v>
      </c>
      <c r="D131" s="16" t="s">
        <v>1179</v>
      </c>
      <c r="E131" s="86">
        <v>250000</v>
      </c>
      <c r="F131" s="86">
        <v>0</v>
      </c>
      <c r="G131" s="86">
        <v>250000</v>
      </c>
      <c r="H131" s="86">
        <v>0</v>
      </c>
      <c r="I131" s="86">
        <v>0</v>
      </c>
      <c r="J131" s="86">
        <v>0</v>
      </c>
      <c r="K131" s="101">
        <v>0</v>
      </c>
      <c r="L131" s="86">
        <v>0</v>
      </c>
    </row>
    <row r="132" spans="1:12" ht="13.8" x14ac:dyDescent="0.2">
      <c r="A132" s="37" t="s">
        <v>69</v>
      </c>
      <c r="B132" s="16" t="s">
        <v>69</v>
      </c>
      <c r="C132" s="16" t="s">
        <v>1180</v>
      </c>
      <c r="D132" s="16" t="s">
        <v>1181</v>
      </c>
      <c r="E132" s="86">
        <v>10000</v>
      </c>
      <c r="F132" s="86">
        <v>0</v>
      </c>
      <c r="G132" s="86">
        <v>10000</v>
      </c>
      <c r="H132" s="86">
        <v>0</v>
      </c>
      <c r="I132" s="86">
        <v>0</v>
      </c>
      <c r="J132" s="86">
        <v>0</v>
      </c>
      <c r="K132" s="101">
        <v>0</v>
      </c>
      <c r="L132" s="86">
        <v>0</v>
      </c>
    </row>
    <row r="133" spans="1:12" ht="13.8" x14ac:dyDescent="0.2">
      <c r="A133" s="37" t="s">
        <v>69</v>
      </c>
      <c r="B133" s="16" t="s">
        <v>69</v>
      </c>
      <c r="C133" s="16" t="s">
        <v>1182</v>
      </c>
      <c r="D133" s="16" t="s">
        <v>1183</v>
      </c>
      <c r="E133" s="86">
        <v>36670</v>
      </c>
      <c r="F133" s="86">
        <v>0</v>
      </c>
      <c r="G133" s="86">
        <v>36670</v>
      </c>
      <c r="H133" s="86">
        <v>3967.88</v>
      </c>
      <c r="I133" s="86">
        <v>3967.88</v>
      </c>
      <c r="J133" s="86">
        <v>3967.88</v>
      </c>
      <c r="K133" s="101">
        <v>10.820507226615799</v>
      </c>
      <c r="L133" s="86">
        <v>0</v>
      </c>
    </row>
    <row r="134" spans="1:12" ht="13.8" x14ac:dyDescent="0.2">
      <c r="A134" s="37" t="s">
        <v>69</v>
      </c>
      <c r="B134" s="16" t="s">
        <v>69</v>
      </c>
      <c r="C134" s="16" t="s">
        <v>1184</v>
      </c>
      <c r="D134" s="16" t="s">
        <v>1678</v>
      </c>
      <c r="E134" s="86">
        <v>30000</v>
      </c>
      <c r="F134" s="86">
        <v>0</v>
      </c>
      <c r="G134" s="86">
        <v>30000</v>
      </c>
      <c r="H134" s="86">
        <v>0</v>
      </c>
      <c r="I134" s="86">
        <v>0</v>
      </c>
      <c r="J134" s="86">
        <v>0</v>
      </c>
      <c r="K134" s="101">
        <v>0</v>
      </c>
      <c r="L134" s="86">
        <v>0</v>
      </c>
    </row>
    <row r="135" spans="1:12" ht="13.8" x14ac:dyDescent="0.2">
      <c r="A135" s="37" t="s">
        <v>69</v>
      </c>
      <c r="B135" s="16" t="s">
        <v>69</v>
      </c>
      <c r="C135" s="16" t="s">
        <v>1185</v>
      </c>
      <c r="D135" s="16" t="s">
        <v>1186</v>
      </c>
      <c r="E135" s="86">
        <v>82263</v>
      </c>
      <c r="F135" s="86">
        <v>0</v>
      </c>
      <c r="G135" s="86">
        <v>82263</v>
      </c>
      <c r="H135" s="86">
        <v>25460</v>
      </c>
      <c r="I135" s="86">
        <v>25460</v>
      </c>
      <c r="J135" s="86">
        <v>3205.2</v>
      </c>
      <c r="K135" s="101">
        <v>3.89628387002662</v>
      </c>
      <c r="L135" s="86">
        <v>3205.2</v>
      </c>
    </row>
    <row r="136" spans="1:12" ht="13.8" x14ac:dyDescent="0.2">
      <c r="A136" s="37" t="s">
        <v>69</v>
      </c>
      <c r="B136" s="16" t="s">
        <v>69</v>
      </c>
      <c r="C136" s="16" t="s">
        <v>1187</v>
      </c>
      <c r="D136" s="16" t="s">
        <v>1679</v>
      </c>
      <c r="E136" s="86">
        <v>9500</v>
      </c>
      <c r="F136" s="86">
        <v>0</v>
      </c>
      <c r="G136" s="86">
        <v>9500</v>
      </c>
      <c r="H136" s="86">
        <v>0</v>
      </c>
      <c r="I136" s="86">
        <v>0</v>
      </c>
      <c r="J136" s="86">
        <v>0</v>
      </c>
      <c r="K136" s="101">
        <v>0</v>
      </c>
      <c r="L136" s="86">
        <v>0</v>
      </c>
    </row>
    <row r="137" spans="1:12" ht="13.8" x14ac:dyDescent="0.2">
      <c r="A137" s="37" t="s">
        <v>69</v>
      </c>
      <c r="B137" s="16" t="s">
        <v>69</v>
      </c>
      <c r="C137" s="16" t="s">
        <v>1188</v>
      </c>
      <c r="D137" s="16" t="s">
        <v>1189</v>
      </c>
      <c r="E137" s="86">
        <v>75000</v>
      </c>
      <c r="F137" s="86">
        <v>0</v>
      </c>
      <c r="G137" s="86">
        <v>75000</v>
      </c>
      <c r="H137" s="86">
        <v>0</v>
      </c>
      <c r="I137" s="86">
        <v>0</v>
      </c>
      <c r="J137" s="86">
        <v>0</v>
      </c>
      <c r="K137" s="101">
        <v>0</v>
      </c>
      <c r="L137" s="86">
        <v>0</v>
      </c>
    </row>
    <row r="138" spans="1:12" ht="13.8" x14ac:dyDescent="0.2">
      <c r="A138" s="37" t="s">
        <v>69</v>
      </c>
      <c r="B138" s="16" t="s">
        <v>69</v>
      </c>
      <c r="C138" s="16" t="s">
        <v>1190</v>
      </c>
      <c r="D138" s="16" t="s">
        <v>1191</v>
      </c>
      <c r="E138" s="86">
        <v>148368.72</v>
      </c>
      <c r="F138" s="86">
        <v>0</v>
      </c>
      <c r="G138" s="86">
        <v>148368.72</v>
      </c>
      <c r="H138" s="86">
        <v>116886</v>
      </c>
      <c r="I138" s="86">
        <v>116886</v>
      </c>
      <c r="J138" s="86">
        <v>0</v>
      </c>
      <c r="K138" s="101">
        <v>0</v>
      </c>
      <c r="L138" s="86">
        <v>0</v>
      </c>
    </row>
    <row r="139" spans="1:12" ht="13.8" x14ac:dyDescent="0.2">
      <c r="A139" s="37" t="s">
        <v>69</v>
      </c>
      <c r="B139" s="16" t="s">
        <v>69</v>
      </c>
      <c r="C139" s="16" t="s">
        <v>1192</v>
      </c>
      <c r="D139" s="16" t="s">
        <v>1680</v>
      </c>
      <c r="E139" s="86">
        <v>226680.52</v>
      </c>
      <c r="F139" s="86">
        <v>0</v>
      </c>
      <c r="G139" s="86">
        <v>226680.52</v>
      </c>
      <c r="H139" s="86">
        <v>226636.51</v>
      </c>
      <c r="I139" s="86">
        <v>226636.51</v>
      </c>
      <c r="J139" s="86">
        <v>0</v>
      </c>
      <c r="K139" s="101">
        <v>0</v>
      </c>
      <c r="L139" s="86">
        <v>0</v>
      </c>
    </row>
    <row r="140" spans="1:12" ht="13.8" x14ac:dyDescent="0.2">
      <c r="A140" s="37" t="s">
        <v>69</v>
      </c>
      <c r="B140" s="16" t="s">
        <v>69</v>
      </c>
      <c r="C140" s="16" t="s">
        <v>1193</v>
      </c>
      <c r="D140" s="16" t="s">
        <v>1681</v>
      </c>
      <c r="E140" s="86">
        <v>437358.5</v>
      </c>
      <c r="F140" s="86">
        <v>0</v>
      </c>
      <c r="G140" s="86">
        <v>437358.5</v>
      </c>
      <c r="H140" s="86">
        <v>0</v>
      </c>
      <c r="I140" s="86">
        <v>0</v>
      </c>
      <c r="J140" s="86">
        <v>0</v>
      </c>
      <c r="K140" s="101">
        <v>0</v>
      </c>
      <c r="L140" s="86">
        <v>0</v>
      </c>
    </row>
    <row r="141" spans="1:12" ht="13.8" x14ac:dyDescent="0.2">
      <c r="A141" s="37" t="s">
        <v>69</v>
      </c>
      <c r="B141" s="16" t="s">
        <v>69</v>
      </c>
      <c r="C141" s="16" t="s">
        <v>1194</v>
      </c>
      <c r="D141" s="16" t="s">
        <v>1682</v>
      </c>
      <c r="E141" s="86">
        <v>160000</v>
      </c>
      <c r="F141" s="86">
        <v>0</v>
      </c>
      <c r="G141" s="86">
        <v>160000</v>
      </c>
      <c r="H141" s="86">
        <v>141441.5</v>
      </c>
      <c r="I141" s="86">
        <v>141441.5</v>
      </c>
      <c r="J141" s="86">
        <v>0</v>
      </c>
      <c r="K141" s="101">
        <v>0</v>
      </c>
      <c r="L141" s="86">
        <v>0</v>
      </c>
    </row>
    <row r="142" spans="1:12" ht="13.8" x14ac:dyDescent="0.2">
      <c r="A142" s="37" t="s">
        <v>69</v>
      </c>
      <c r="B142" s="16" t="s">
        <v>69</v>
      </c>
      <c r="C142" s="16" t="s">
        <v>1195</v>
      </c>
      <c r="D142" s="16" t="s">
        <v>1196</v>
      </c>
      <c r="E142" s="86">
        <v>16000</v>
      </c>
      <c r="F142" s="86">
        <v>0</v>
      </c>
      <c r="G142" s="86">
        <v>16000</v>
      </c>
      <c r="H142" s="86">
        <v>0</v>
      </c>
      <c r="I142" s="86">
        <v>0</v>
      </c>
      <c r="J142" s="86">
        <v>0</v>
      </c>
      <c r="K142" s="101">
        <v>0</v>
      </c>
      <c r="L142" s="86">
        <v>0</v>
      </c>
    </row>
    <row r="143" spans="1:12" ht="13.8" x14ac:dyDescent="0.2">
      <c r="A143" s="37" t="s">
        <v>69</v>
      </c>
      <c r="B143" s="16" t="s">
        <v>69</v>
      </c>
      <c r="C143" s="16" t="s">
        <v>1197</v>
      </c>
      <c r="D143" s="16" t="s">
        <v>1198</v>
      </c>
      <c r="E143" s="86">
        <v>300000</v>
      </c>
      <c r="F143" s="86">
        <v>-23840.95</v>
      </c>
      <c r="G143" s="86">
        <v>276159.05</v>
      </c>
      <c r="H143" s="86">
        <v>177606.85</v>
      </c>
      <c r="I143" s="86">
        <v>177606.85</v>
      </c>
      <c r="J143" s="86">
        <v>3248.62</v>
      </c>
      <c r="K143" s="101">
        <v>1.1763583340832</v>
      </c>
      <c r="L143" s="86">
        <v>3248.62</v>
      </c>
    </row>
    <row r="144" spans="1:12" ht="13.8" x14ac:dyDescent="0.2">
      <c r="A144" s="37" t="s">
        <v>69</v>
      </c>
      <c r="B144" s="16" t="s">
        <v>69</v>
      </c>
      <c r="C144" s="16" t="s">
        <v>1199</v>
      </c>
      <c r="D144" s="16" t="s">
        <v>1200</v>
      </c>
      <c r="E144" s="86">
        <v>1992635.5</v>
      </c>
      <c r="F144" s="86">
        <v>0</v>
      </c>
      <c r="G144" s="86">
        <v>1992635.5</v>
      </c>
      <c r="H144" s="86">
        <v>0</v>
      </c>
      <c r="I144" s="86">
        <v>0</v>
      </c>
      <c r="J144" s="86">
        <v>0</v>
      </c>
      <c r="K144" s="101">
        <v>0</v>
      </c>
      <c r="L144" s="86">
        <v>0</v>
      </c>
    </row>
    <row r="145" spans="1:12" ht="13.8" customHeight="1" x14ac:dyDescent="0.2">
      <c r="A145" s="37" t="s">
        <v>69</v>
      </c>
      <c r="B145" s="16" t="s">
        <v>69</v>
      </c>
      <c r="C145" s="16" t="s">
        <v>1201</v>
      </c>
      <c r="D145" s="16" t="s">
        <v>1683</v>
      </c>
      <c r="E145" s="86">
        <v>159976.04</v>
      </c>
      <c r="F145" s="86">
        <v>0</v>
      </c>
      <c r="G145" s="86">
        <v>159976.04</v>
      </c>
      <c r="H145" s="86">
        <v>149917.29999999999</v>
      </c>
      <c r="I145" s="86">
        <v>149917.29999999999</v>
      </c>
      <c r="J145" s="86">
        <v>0</v>
      </c>
      <c r="K145" s="101">
        <v>0</v>
      </c>
      <c r="L145" s="86">
        <v>0</v>
      </c>
    </row>
    <row r="146" spans="1:12" ht="13.8" x14ac:dyDescent="0.2">
      <c r="A146" s="37" t="s">
        <v>69</v>
      </c>
      <c r="B146" s="16" t="s">
        <v>69</v>
      </c>
      <c r="C146" s="16" t="s">
        <v>1202</v>
      </c>
      <c r="D146" s="16" t="s">
        <v>1203</v>
      </c>
      <c r="E146" s="86">
        <v>100000</v>
      </c>
      <c r="F146" s="86">
        <v>0</v>
      </c>
      <c r="G146" s="86">
        <v>100000</v>
      </c>
      <c r="H146" s="86">
        <v>0</v>
      </c>
      <c r="I146" s="86">
        <v>0</v>
      </c>
      <c r="J146" s="86">
        <v>0</v>
      </c>
      <c r="K146" s="101">
        <v>0</v>
      </c>
      <c r="L146" s="86">
        <v>0</v>
      </c>
    </row>
    <row r="147" spans="1:12" ht="13.8" x14ac:dyDescent="0.2">
      <c r="A147" s="37" t="s">
        <v>69</v>
      </c>
      <c r="B147" s="16" t="s">
        <v>69</v>
      </c>
      <c r="C147" s="16" t="s">
        <v>1204</v>
      </c>
      <c r="D147" s="16" t="s">
        <v>1205</v>
      </c>
      <c r="E147" s="86">
        <v>473650</v>
      </c>
      <c r="F147" s="86">
        <v>0</v>
      </c>
      <c r="G147" s="86">
        <v>473650</v>
      </c>
      <c r="H147" s="86">
        <v>0</v>
      </c>
      <c r="I147" s="86">
        <v>0</v>
      </c>
      <c r="J147" s="86">
        <v>0</v>
      </c>
      <c r="K147" s="101">
        <v>0</v>
      </c>
      <c r="L147" s="86">
        <v>0</v>
      </c>
    </row>
    <row r="148" spans="1:12" ht="13.8" x14ac:dyDescent="0.2">
      <c r="A148" s="37" t="s">
        <v>69</v>
      </c>
      <c r="B148" s="16" t="s">
        <v>69</v>
      </c>
      <c r="C148" s="16" t="s">
        <v>1206</v>
      </c>
      <c r="D148" s="16" t="s">
        <v>1684</v>
      </c>
      <c r="E148" s="86">
        <v>120000</v>
      </c>
      <c r="F148" s="86">
        <v>0</v>
      </c>
      <c r="G148" s="86">
        <v>120000</v>
      </c>
      <c r="H148" s="86">
        <v>119284.7</v>
      </c>
      <c r="I148" s="86">
        <v>0</v>
      </c>
      <c r="J148" s="86">
        <v>0</v>
      </c>
      <c r="K148" s="101">
        <v>0</v>
      </c>
      <c r="L148" s="86">
        <v>0</v>
      </c>
    </row>
    <row r="149" spans="1:12" ht="13.8" x14ac:dyDescent="0.2">
      <c r="A149" s="37" t="s">
        <v>69</v>
      </c>
      <c r="B149" s="16" t="s">
        <v>69</v>
      </c>
      <c r="C149" s="16" t="s">
        <v>1207</v>
      </c>
      <c r="D149" s="16" t="s">
        <v>1208</v>
      </c>
      <c r="E149" s="86">
        <v>0</v>
      </c>
      <c r="F149" s="86">
        <v>12100</v>
      </c>
      <c r="G149" s="86">
        <v>12100</v>
      </c>
      <c r="H149" s="86">
        <v>0</v>
      </c>
      <c r="I149" s="86">
        <v>0</v>
      </c>
      <c r="J149" s="86">
        <v>0</v>
      </c>
      <c r="K149" s="101">
        <v>0</v>
      </c>
      <c r="L149" s="86">
        <v>0</v>
      </c>
    </row>
    <row r="150" spans="1:12" ht="13.8" x14ac:dyDescent="0.2">
      <c r="A150" s="37" t="s">
        <v>69</v>
      </c>
      <c r="B150" s="16" t="s">
        <v>69</v>
      </c>
      <c r="C150" s="16" t="s">
        <v>1209</v>
      </c>
      <c r="D150" s="16" t="s">
        <v>1685</v>
      </c>
      <c r="E150" s="86">
        <v>540415.81000000006</v>
      </c>
      <c r="F150" s="86">
        <v>0</v>
      </c>
      <c r="G150" s="86">
        <v>540415.81000000006</v>
      </c>
      <c r="H150" s="86">
        <v>202452.97</v>
      </c>
      <c r="I150" s="86">
        <v>202452.97</v>
      </c>
      <c r="J150" s="86">
        <v>0</v>
      </c>
      <c r="K150" s="101">
        <v>0</v>
      </c>
      <c r="L150" s="86">
        <v>0</v>
      </c>
    </row>
    <row r="151" spans="1:12" ht="13.8" x14ac:dyDescent="0.2">
      <c r="A151" s="37" t="s">
        <v>69</v>
      </c>
      <c r="B151" s="16" t="s">
        <v>69</v>
      </c>
      <c r="C151" s="16" t="s">
        <v>1210</v>
      </c>
      <c r="D151" s="16" t="s">
        <v>1211</v>
      </c>
      <c r="E151" s="86">
        <v>0</v>
      </c>
      <c r="F151" s="86">
        <v>160000</v>
      </c>
      <c r="G151" s="86">
        <v>160000</v>
      </c>
      <c r="H151" s="86">
        <v>160000</v>
      </c>
      <c r="I151" s="86">
        <v>160000</v>
      </c>
      <c r="J151" s="86">
        <v>0</v>
      </c>
      <c r="K151" s="101">
        <v>0</v>
      </c>
      <c r="L151" s="86">
        <v>0</v>
      </c>
    </row>
    <row r="152" spans="1:12" ht="13.8" x14ac:dyDescent="0.2">
      <c r="A152" s="37" t="s">
        <v>69</v>
      </c>
      <c r="B152" s="16" t="s">
        <v>69</v>
      </c>
      <c r="C152" s="16" t="s">
        <v>1212</v>
      </c>
      <c r="D152" s="16" t="s">
        <v>1686</v>
      </c>
      <c r="E152" s="86">
        <v>12000</v>
      </c>
      <c r="F152" s="86">
        <v>0</v>
      </c>
      <c r="G152" s="86">
        <v>12000</v>
      </c>
      <c r="H152" s="86">
        <v>0</v>
      </c>
      <c r="I152" s="86">
        <v>0</v>
      </c>
      <c r="J152" s="86">
        <v>0</v>
      </c>
      <c r="K152" s="101">
        <v>0</v>
      </c>
      <c r="L152" s="86">
        <v>0</v>
      </c>
    </row>
    <row r="153" spans="1:12" ht="13.8" x14ac:dyDescent="0.2">
      <c r="A153" s="37" t="s">
        <v>69</v>
      </c>
      <c r="B153" s="16" t="s">
        <v>69</v>
      </c>
      <c r="C153" s="16" t="s">
        <v>1213</v>
      </c>
      <c r="D153" s="16" t="s">
        <v>1687</v>
      </c>
      <c r="E153" s="86">
        <v>27500</v>
      </c>
      <c r="F153" s="86">
        <v>0</v>
      </c>
      <c r="G153" s="86">
        <v>27500</v>
      </c>
      <c r="H153" s="86">
        <v>0</v>
      </c>
      <c r="I153" s="86">
        <v>0</v>
      </c>
      <c r="J153" s="86">
        <v>0</v>
      </c>
      <c r="K153" s="101">
        <v>0</v>
      </c>
      <c r="L153" s="86">
        <v>0</v>
      </c>
    </row>
    <row r="154" spans="1:12" ht="13.8" x14ac:dyDescent="0.2">
      <c r="A154" s="37" t="s">
        <v>69</v>
      </c>
      <c r="B154" s="16" t="s">
        <v>69</v>
      </c>
      <c r="C154" s="16" t="s">
        <v>1214</v>
      </c>
      <c r="D154" s="16" t="s">
        <v>1688</v>
      </c>
      <c r="E154" s="86">
        <v>10000</v>
      </c>
      <c r="F154" s="86">
        <v>-5528.16</v>
      </c>
      <c r="G154" s="86">
        <v>4471.84</v>
      </c>
      <c r="H154" s="86">
        <v>0</v>
      </c>
      <c r="I154" s="86">
        <v>0</v>
      </c>
      <c r="J154" s="86">
        <v>0</v>
      </c>
      <c r="K154" s="101">
        <v>0</v>
      </c>
      <c r="L154" s="86">
        <v>0</v>
      </c>
    </row>
    <row r="155" spans="1:12" ht="13.8" x14ac:dyDescent="0.2">
      <c r="A155" s="37" t="s">
        <v>69</v>
      </c>
      <c r="B155" s="16" t="s">
        <v>69</v>
      </c>
      <c r="C155" s="16" t="s">
        <v>1215</v>
      </c>
      <c r="D155" s="16" t="s">
        <v>1216</v>
      </c>
      <c r="E155" s="86">
        <v>30000</v>
      </c>
      <c r="F155" s="86">
        <v>0</v>
      </c>
      <c r="G155" s="86">
        <v>30000</v>
      </c>
      <c r="H155" s="86">
        <v>0</v>
      </c>
      <c r="I155" s="86">
        <v>0</v>
      </c>
      <c r="J155" s="86">
        <v>0</v>
      </c>
      <c r="K155" s="101">
        <v>0</v>
      </c>
      <c r="L155" s="86">
        <v>0</v>
      </c>
    </row>
    <row r="156" spans="1:12" ht="13.8" x14ac:dyDescent="0.2">
      <c r="A156" s="37" t="s">
        <v>69</v>
      </c>
      <c r="B156" s="16" t="s">
        <v>69</v>
      </c>
      <c r="C156" s="16" t="s">
        <v>1217</v>
      </c>
      <c r="D156" s="16" t="s">
        <v>1689</v>
      </c>
      <c r="E156" s="86">
        <v>15000</v>
      </c>
      <c r="F156" s="86">
        <v>0</v>
      </c>
      <c r="G156" s="86">
        <v>15000</v>
      </c>
      <c r="H156" s="86">
        <v>0</v>
      </c>
      <c r="I156" s="86">
        <v>0</v>
      </c>
      <c r="J156" s="86">
        <v>0</v>
      </c>
      <c r="K156" s="101">
        <v>0</v>
      </c>
      <c r="L156" s="86">
        <v>0</v>
      </c>
    </row>
    <row r="157" spans="1:12" ht="13.8" x14ac:dyDescent="0.2">
      <c r="A157" s="37" t="s">
        <v>69</v>
      </c>
      <c r="B157" s="16" t="s">
        <v>69</v>
      </c>
      <c r="C157" s="16" t="s">
        <v>1218</v>
      </c>
      <c r="D157" s="16" t="s">
        <v>1219</v>
      </c>
      <c r="E157" s="86">
        <v>0</v>
      </c>
      <c r="F157" s="86">
        <v>81228</v>
      </c>
      <c r="G157" s="86">
        <v>81228</v>
      </c>
      <c r="H157" s="86">
        <v>81228</v>
      </c>
      <c r="I157" s="86">
        <v>81228</v>
      </c>
      <c r="J157" s="86">
        <v>0</v>
      </c>
      <c r="K157" s="101">
        <v>0</v>
      </c>
      <c r="L157" s="86">
        <v>0</v>
      </c>
    </row>
    <row r="158" spans="1:12" ht="13.8" x14ac:dyDescent="0.2">
      <c r="A158" s="37" t="s">
        <v>69</v>
      </c>
      <c r="B158" s="16" t="s">
        <v>69</v>
      </c>
      <c r="C158" s="16" t="s">
        <v>1220</v>
      </c>
      <c r="D158" s="16" t="s">
        <v>1221</v>
      </c>
      <c r="E158" s="86">
        <v>2311800</v>
      </c>
      <c r="F158" s="86">
        <v>0</v>
      </c>
      <c r="G158" s="86">
        <v>2311800</v>
      </c>
      <c r="H158" s="86">
        <v>2311800</v>
      </c>
      <c r="I158" s="86">
        <v>2311800</v>
      </c>
      <c r="J158" s="86">
        <v>0</v>
      </c>
      <c r="K158" s="101">
        <v>0</v>
      </c>
      <c r="L158" s="86">
        <v>0</v>
      </c>
    </row>
    <row r="159" spans="1:12" ht="13.8" x14ac:dyDescent="0.2">
      <c r="A159" s="37" t="s">
        <v>69</v>
      </c>
      <c r="B159" s="16" t="s">
        <v>69</v>
      </c>
      <c r="C159" s="16" t="s">
        <v>1222</v>
      </c>
      <c r="D159" s="16" t="s">
        <v>1690</v>
      </c>
      <c r="E159" s="86">
        <v>0</v>
      </c>
      <c r="F159" s="86">
        <v>0</v>
      </c>
      <c r="G159" s="86">
        <v>0</v>
      </c>
      <c r="H159" s="86">
        <v>316634.09000000003</v>
      </c>
      <c r="I159" s="86">
        <v>316634.09000000003</v>
      </c>
      <c r="J159" s="86">
        <v>0</v>
      </c>
      <c r="K159" s="101">
        <v>0</v>
      </c>
      <c r="L159" s="86">
        <v>0</v>
      </c>
    </row>
    <row r="160" spans="1:12" ht="13.8" x14ac:dyDescent="0.2">
      <c r="A160" s="37" t="s">
        <v>69</v>
      </c>
      <c r="B160" s="16" t="s">
        <v>69</v>
      </c>
      <c r="C160" s="16" t="s">
        <v>1223</v>
      </c>
      <c r="D160" s="16" t="s">
        <v>1691</v>
      </c>
      <c r="E160" s="86">
        <v>1000</v>
      </c>
      <c r="F160" s="86">
        <v>0</v>
      </c>
      <c r="G160" s="86">
        <v>1000</v>
      </c>
      <c r="H160" s="86">
        <v>0</v>
      </c>
      <c r="I160" s="86">
        <v>0</v>
      </c>
      <c r="J160" s="86">
        <v>0</v>
      </c>
      <c r="K160" s="101">
        <v>0</v>
      </c>
      <c r="L160" s="86">
        <v>0</v>
      </c>
    </row>
    <row r="161" spans="1:12" ht="13.8" x14ac:dyDescent="0.2">
      <c r="A161" s="37" t="s">
        <v>69</v>
      </c>
      <c r="B161" s="16" t="s">
        <v>69</v>
      </c>
      <c r="C161" s="16" t="s">
        <v>1224</v>
      </c>
      <c r="D161" s="16" t="s">
        <v>1225</v>
      </c>
      <c r="E161" s="86">
        <v>110884</v>
      </c>
      <c r="F161" s="86">
        <v>0</v>
      </c>
      <c r="G161" s="86">
        <v>110884</v>
      </c>
      <c r="H161" s="86">
        <v>0</v>
      </c>
      <c r="I161" s="86">
        <v>0</v>
      </c>
      <c r="J161" s="86">
        <v>0</v>
      </c>
      <c r="K161" s="101">
        <v>0</v>
      </c>
      <c r="L161" s="86">
        <v>0</v>
      </c>
    </row>
    <row r="162" spans="1:12" ht="13.8" x14ac:dyDescent="0.2">
      <c r="A162" s="37" t="s">
        <v>69</v>
      </c>
      <c r="B162" s="16" t="s">
        <v>69</v>
      </c>
      <c r="C162" s="16" t="s">
        <v>1226</v>
      </c>
      <c r="D162" s="16" t="s">
        <v>1692</v>
      </c>
      <c r="E162" s="86">
        <v>0</v>
      </c>
      <c r="F162" s="86">
        <v>10829.5</v>
      </c>
      <c r="G162" s="86">
        <v>10829.5</v>
      </c>
      <c r="H162" s="86">
        <v>0</v>
      </c>
      <c r="I162" s="86">
        <v>0</v>
      </c>
      <c r="J162" s="86">
        <v>0</v>
      </c>
      <c r="K162" s="101">
        <v>0</v>
      </c>
      <c r="L162" s="86">
        <v>0</v>
      </c>
    </row>
    <row r="163" spans="1:12" ht="13.8" x14ac:dyDescent="0.2">
      <c r="A163" s="37" t="s">
        <v>69</v>
      </c>
      <c r="B163" s="16" t="s">
        <v>69</v>
      </c>
      <c r="C163" s="16" t="s">
        <v>1227</v>
      </c>
      <c r="D163" s="16" t="s">
        <v>1693</v>
      </c>
      <c r="E163" s="86">
        <v>28571.43</v>
      </c>
      <c r="F163" s="86">
        <v>0</v>
      </c>
      <c r="G163" s="86">
        <v>28571.43</v>
      </c>
      <c r="H163" s="86">
        <v>0</v>
      </c>
      <c r="I163" s="86">
        <v>0</v>
      </c>
      <c r="J163" s="86">
        <v>0</v>
      </c>
      <c r="K163" s="101">
        <v>0</v>
      </c>
      <c r="L163" s="86">
        <v>0</v>
      </c>
    </row>
    <row r="164" spans="1:12" ht="13.8" x14ac:dyDescent="0.2">
      <c r="A164" s="37" t="s">
        <v>69</v>
      </c>
      <c r="B164" s="16" t="s">
        <v>69</v>
      </c>
      <c r="C164" s="16" t="s">
        <v>1228</v>
      </c>
      <c r="D164" s="16" t="s">
        <v>1229</v>
      </c>
      <c r="E164" s="86">
        <v>214285.71</v>
      </c>
      <c r="F164" s="86">
        <v>-32098.26</v>
      </c>
      <c r="G164" s="86">
        <v>182187.45</v>
      </c>
      <c r="H164" s="86">
        <v>0</v>
      </c>
      <c r="I164" s="86">
        <v>0</v>
      </c>
      <c r="J164" s="86">
        <v>0</v>
      </c>
      <c r="K164" s="101">
        <v>0</v>
      </c>
      <c r="L164" s="86">
        <v>0</v>
      </c>
    </row>
    <row r="165" spans="1:12" ht="13.8" x14ac:dyDescent="0.2">
      <c r="A165" s="37" t="s">
        <v>69</v>
      </c>
      <c r="B165" s="16" t="s">
        <v>69</v>
      </c>
      <c r="C165" s="16" t="s">
        <v>1230</v>
      </c>
      <c r="D165" s="16" t="s">
        <v>1231</v>
      </c>
      <c r="E165" s="86">
        <v>798175.87</v>
      </c>
      <c r="F165" s="86">
        <v>0</v>
      </c>
      <c r="G165" s="86">
        <v>798175.87</v>
      </c>
      <c r="H165" s="86">
        <v>0</v>
      </c>
      <c r="I165" s="86">
        <v>0</v>
      </c>
      <c r="J165" s="86">
        <v>0</v>
      </c>
      <c r="K165" s="101">
        <v>0</v>
      </c>
      <c r="L165" s="86">
        <v>0</v>
      </c>
    </row>
    <row r="166" spans="1:12" ht="13.8" x14ac:dyDescent="0.2">
      <c r="A166" s="37" t="s">
        <v>69</v>
      </c>
      <c r="B166" s="16" t="s">
        <v>69</v>
      </c>
      <c r="C166" s="16" t="s">
        <v>1232</v>
      </c>
      <c r="D166" s="16" t="s">
        <v>1233</v>
      </c>
      <c r="E166" s="86">
        <v>150000</v>
      </c>
      <c r="F166" s="86">
        <v>0</v>
      </c>
      <c r="G166" s="86">
        <v>150000</v>
      </c>
      <c r="H166" s="86">
        <v>0</v>
      </c>
      <c r="I166" s="86">
        <v>0</v>
      </c>
      <c r="J166" s="86">
        <v>0</v>
      </c>
      <c r="K166" s="101">
        <v>0</v>
      </c>
      <c r="L166" s="86">
        <v>0</v>
      </c>
    </row>
    <row r="167" spans="1:12" ht="13.8" x14ac:dyDescent="0.2">
      <c r="A167" s="37" t="s">
        <v>69</v>
      </c>
      <c r="B167" s="16" t="s">
        <v>69</v>
      </c>
      <c r="C167" s="16" t="s">
        <v>1234</v>
      </c>
      <c r="D167" s="16" t="s">
        <v>1235</v>
      </c>
      <c r="E167" s="86">
        <v>57691.41</v>
      </c>
      <c r="F167" s="86">
        <v>0</v>
      </c>
      <c r="G167" s="86">
        <v>57691.41</v>
      </c>
      <c r="H167" s="86">
        <v>1351.47</v>
      </c>
      <c r="I167" s="86">
        <v>1351.47</v>
      </c>
      <c r="J167" s="86">
        <v>1351.47</v>
      </c>
      <c r="K167" s="101">
        <v>2.3425844506140501</v>
      </c>
      <c r="L167" s="86">
        <v>820.35</v>
      </c>
    </row>
    <row r="168" spans="1:12" ht="13.8" x14ac:dyDescent="0.2">
      <c r="A168" s="37" t="s">
        <v>69</v>
      </c>
      <c r="B168" s="16" t="s">
        <v>69</v>
      </c>
      <c r="C168" s="16" t="s">
        <v>1236</v>
      </c>
      <c r="D168" s="16" t="s">
        <v>1237</v>
      </c>
      <c r="E168" s="86">
        <v>2060812.6</v>
      </c>
      <c r="F168" s="86">
        <v>0</v>
      </c>
      <c r="G168" s="86">
        <v>2060812.6</v>
      </c>
      <c r="H168" s="86">
        <v>2050000</v>
      </c>
      <c r="I168" s="86">
        <v>50000</v>
      </c>
      <c r="J168" s="86">
        <v>0</v>
      </c>
      <c r="K168" s="101">
        <v>0</v>
      </c>
      <c r="L168" s="86">
        <v>0</v>
      </c>
    </row>
    <row r="169" spans="1:12" ht="13.8" x14ac:dyDescent="0.2">
      <c r="A169" s="37" t="s">
        <v>69</v>
      </c>
      <c r="B169" s="16" t="s">
        <v>69</v>
      </c>
      <c r="C169" s="16" t="s">
        <v>1238</v>
      </c>
      <c r="D169" s="16" t="s">
        <v>1694</v>
      </c>
      <c r="E169" s="86">
        <v>3932342.97</v>
      </c>
      <c r="F169" s="86">
        <v>0</v>
      </c>
      <c r="G169" s="86">
        <v>3932342.97</v>
      </c>
      <c r="H169" s="86">
        <v>3004136.38</v>
      </c>
      <c r="I169" s="86">
        <v>2427827.96</v>
      </c>
      <c r="J169" s="86">
        <v>0</v>
      </c>
      <c r="K169" s="101">
        <v>0</v>
      </c>
      <c r="L169" s="86">
        <v>0</v>
      </c>
    </row>
    <row r="170" spans="1:12" ht="13.8" x14ac:dyDescent="0.2">
      <c r="A170" s="37" t="s">
        <v>69</v>
      </c>
      <c r="B170" s="16" t="s">
        <v>69</v>
      </c>
      <c r="C170" s="16" t="s">
        <v>1239</v>
      </c>
      <c r="D170" s="16" t="s">
        <v>1695</v>
      </c>
      <c r="E170" s="86">
        <v>2769304.86</v>
      </c>
      <c r="F170" s="86">
        <v>0</v>
      </c>
      <c r="G170" s="86">
        <v>2769304.86</v>
      </c>
      <c r="H170" s="86">
        <v>2769304.86</v>
      </c>
      <c r="I170" s="86">
        <v>1369292.37</v>
      </c>
      <c r="J170" s="86">
        <v>0</v>
      </c>
      <c r="K170" s="101">
        <v>0</v>
      </c>
      <c r="L170" s="86">
        <v>0</v>
      </c>
    </row>
    <row r="171" spans="1:12" ht="13.8" x14ac:dyDescent="0.2">
      <c r="A171" s="37" t="s">
        <v>69</v>
      </c>
      <c r="B171" s="16" t="s">
        <v>69</v>
      </c>
      <c r="C171" s="16" t="s">
        <v>1240</v>
      </c>
      <c r="D171" s="16" t="s">
        <v>1696</v>
      </c>
      <c r="E171" s="86">
        <v>60000</v>
      </c>
      <c r="F171" s="86">
        <v>0</v>
      </c>
      <c r="G171" s="86">
        <v>60000</v>
      </c>
      <c r="H171" s="86">
        <v>0</v>
      </c>
      <c r="I171" s="86">
        <v>0</v>
      </c>
      <c r="J171" s="86">
        <v>0</v>
      </c>
      <c r="K171" s="101">
        <v>0</v>
      </c>
      <c r="L171" s="86">
        <v>0</v>
      </c>
    </row>
    <row r="172" spans="1:12" ht="13.8" x14ac:dyDescent="0.2">
      <c r="A172" s="37" t="s">
        <v>69</v>
      </c>
      <c r="B172" s="16" t="s">
        <v>69</v>
      </c>
      <c r="C172" s="16" t="s">
        <v>1241</v>
      </c>
      <c r="D172" s="16" t="s">
        <v>1242</v>
      </c>
      <c r="E172" s="86">
        <v>715619.28</v>
      </c>
      <c r="F172" s="86">
        <v>-402308.32</v>
      </c>
      <c r="G172" s="86">
        <v>313310.96000000002</v>
      </c>
      <c r="H172" s="86">
        <v>0</v>
      </c>
      <c r="I172" s="86">
        <v>0</v>
      </c>
      <c r="J172" s="86">
        <v>0</v>
      </c>
      <c r="K172" s="101">
        <v>0</v>
      </c>
      <c r="L172" s="86">
        <v>0</v>
      </c>
    </row>
    <row r="173" spans="1:12" ht="13.8" x14ac:dyDescent="0.2">
      <c r="A173" s="37" t="s">
        <v>69</v>
      </c>
      <c r="B173" s="16" t="s">
        <v>69</v>
      </c>
      <c r="C173" s="16" t="s">
        <v>1243</v>
      </c>
      <c r="D173" s="16" t="s">
        <v>1244</v>
      </c>
      <c r="E173" s="86">
        <v>200000</v>
      </c>
      <c r="F173" s="86">
        <v>0</v>
      </c>
      <c r="G173" s="86">
        <v>200000</v>
      </c>
      <c r="H173" s="86">
        <v>0</v>
      </c>
      <c r="I173" s="86">
        <v>0</v>
      </c>
      <c r="J173" s="86">
        <v>0</v>
      </c>
      <c r="K173" s="101">
        <v>0</v>
      </c>
      <c r="L173" s="86">
        <v>0</v>
      </c>
    </row>
    <row r="174" spans="1:12" ht="13.8" x14ac:dyDescent="0.2">
      <c r="A174" s="37" t="s">
        <v>69</v>
      </c>
      <c r="B174" s="16" t="s">
        <v>69</v>
      </c>
      <c r="C174" s="16" t="s">
        <v>1245</v>
      </c>
      <c r="D174" s="16" t="s">
        <v>1246</v>
      </c>
      <c r="E174" s="86">
        <v>417789.75</v>
      </c>
      <c r="F174" s="86">
        <v>-32164.83</v>
      </c>
      <c r="G174" s="86">
        <v>385624.92</v>
      </c>
      <c r="H174" s="86">
        <v>0</v>
      </c>
      <c r="I174" s="86">
        <v>0</v>
      </c>
      <c r="J174" s="86">
        <v>0</v>
      </c>
      <c r="K174" s="101">
        <v>0</v>
      </c>
      <c r="L174" s="86">
        <v>0</v>
      </c>
    </row>
    <row r="175" spans="1:12" ht="13.8" x14ac:dyDescent="0.2">
      <c r="A175" s="37" t="s">
        <v>69</v>
      </c>
      <c r="B175" s="16" t="s">
        <v>69</v>
      </c>
      <c r="C175" s="16" t="s">
        <v>1247</v>
      </c>
      <c r="D175" s="16" t="s">
        <v>1248</v>
      </c>
      <c r="E175" s="86">
        <v>125278.03</v>
      </c>
      <c r="F175" s="86">
        <v>-103748.5</v>
      </c>
      <c r="G175" s="86">
        <v>21529.53</v>
      </c>
      <c r="H175" s="86">
        <v>0</v>
      </c>
      <c r="I175" s="86">
        <v>0</v>
      </c>
      <c r="J175" s="86">
        <v>0</v>
      </c>
      <c r="K175" s="101">
        <v>0</v>
      </c>
      <c r="L175" s="86">
        <v>0</v>
      </c>
    </row>
    <row r="176" spans="1:12" ht="13.8" x14ac:dyDescent="0.2">
      <c r="A176" s="37" t="s">
        <v>69</v>
      </c>
      <c r="B176" s="16" t="s">
        <v>69</v>
      </c>
      <c r="C176" s="16" t="s">
        <v>1249</v>
      </c>
      <c r="D176" s="16" t="s">
        <v>1250</v>
      </c>
      <c r="E176" s="86">
        <v>96000</v>
      </c>
      <c r="F176" s="86">
        <v>0</v>
      </c>
      <c r="G176" s="86">
        <v>96000</v>
      </c>
      <c r="H176" s="86">
        <v>0</v>
      </c>
      <c r="I176" s="86">
        <v>0</v>
      </c>
      <c r="J176" s="86">
        <v>0</v>
      </c>
      <c r="K176" s="101">
        <v>0</v>
      </c>
      <c r="L176" s="86">
        <v>0</v>
      </c>
    </row>
    <row r="177" spans="1:12" ht="13.8" x14ac:dyDescent="0.2">
      <c r="A177" s="37" t="s">
        <v>69</v>
      </c>
      <c r="B177" s="16" t="s">
        <v>69</v>
      </c>
      <c r="C177" s="16" t="s">
        <v>1251</v>
      </c>
      <c r="D177" s="16" t="s">
        <v>1252</v>
      </c>
      <c r="E177" s="86">
        <v>316634.09999999998</v>
      </c>
      <c r="F177" s="86">
        <v>0</v>
      </c>
      <c r="G177" s="86">
        <v>316634.09999999998</v>
      </c>
      <c r="H177" s="86">
        <v>0</v>
      </c>
      <c r="I177" s="86">
        <v>0</v>
      </c>
      <c r="J177" s="86">
        <v>0</v>
      </c>
      <c r="K177" s="101">
        <v>0</v>
      </c>
      <c r="L177" s="86">
        <v>0</v>
      </c>
    </row>
    <row r="178" spans="1:12" ht="13.8" x14ac:dyDescent="0.2">
      <c r="A178" s="37" t="s">
        <v>69</v>
      </c>
      <c r="B178" s="16" t="s">
        <v>69</v>
      </c>
      <c r="C178" s="16" t="s">
        <v>1253</v>
      </c>
      <c r="D178" s="16" t="s">
        <v>1254</v>
      </c>
      <c r="E178" s="86">
        <v>90000</v>
      </c>
      <c r="F178" s="86">
        <v>0</v>
      </c>
      <c r="G178" s="86">
        <v>90000</v>
      </c>
      <c r="H178" s="86">
        <v>0</v>
      </c>
      <c r="I178" s="86">
        <v>0</v>
      </c>
      <c r="J178" s="86">
        <v>0</v>
      </c>
      <c r="K178" s="101">
        <v>0</v>
      </c>
      <c r="L178" s="86">
        <v>0</v>
      </c>
    </row>
    <row r="179" spans="1:12" ht="13.8" x14ac:dyDescent="0.2">
      <c r="A179" s="37" t="s">
        <v>69</v>
      </c>
      <c r="B179" s="16" t="s">
        <v>69</v>
      </c>
      <c r="C179" s="16" t="s">
        <v>1255</v>
      </c>
      <c r="D179" s="16" t="s">
        <v>1697</v>
      </c>
      <c r="E179" s="86">
        <v>308000</v>
      </c>
      <c r="F179" s="86">
        <v>0</v>
      </c>
      <c r="G179" s="86">
        <v>308000</v>
      </c>
      <c r="H179" s="86">
        <v>0</v>
      </c>
      <c r="I179" s="86">
        <v>0</v>
      </c>
      <c r="J179" s="86">
        <v>0</v>
      </c>
      <c r="K179" s="101">
        <v>0</v>
      </c>
      <c r="L179" s="86">
        <v>0</v>
      </c>
    </row>
    <row r="180" spans="1:12" ht="13.8" x14ac:dyDescent="0.2">
      <c r="A180" s="37" t="s">
        <v>69</v>
      </c>
      <c r="B180" s="16" t="s">
        <v>69</v>
      </c>
      <c r="C180" s="16" t="s">
        <v>1256</v>
      </c>
      <c r="D180" s="16" t="s">
        <v>1257</v>
      </c>
      <c r="E180" s="86">
        <v>300000</v>
      </c>
      <c r="F180" s="86">
        <v>0</v>
      </c>
      <c r="G180" s="86">
        <v>300000</v>
      </c>
      <c r="H180" s="86">
        <v>0</v>
      </c>
      <c r="I180" s="86">
        <v>0</v>
      </c>
      <c r="J180" s="86">
        <v>0</v>
      </c>
      <c r="K180" s="101">
        <v>0</v>
      </c>
      <c r="L180" s="86">
        <v>0</v>
      </c>
    </row>
    <row r="181" spans="1:12" ht="13.8" x14ac:dyDescent="0.2">
      <c r="A181" s="37" t="s">
        <v>69</v>
      </c>
      <c r="B181" s="16" t="s">
        <v>69</v>
      </c>
      <c r="C181" s="16" t="s">
        <v>1258</v>
      </c>
      <c r="D181" s="16" t="s">
        <v>1259</v>
      </c>
      <c r="E181" s="86">
        <v>74139.240000000005</v>
      </c>
      <c r="F181" s="86">
        <v>0</v>
      </c>
      <c r="G181" s="86">
        <v>74139.240000000005</v>
      </c>
      <c r="H181" s="86">
        <v>0</v>
      </c>
      <c r="I181" s="86">
        <v>0</v>
      </c>
      <c r="J181" s="86">
        <v>0</v>
      </c>
      <c r="K181" s="101">
        <v>0</v>
      </c>
      <c r="L181" s="86">
        <v>0</v>
      </c>
    </row>
    <row r="182" spans="1:12" ht="13.8" x14ac:dyDescent="0.2">
      <c r="A182" s="37" t="s">
        <v>69</v>
      </c>
      <c r="B182" s="16" t="s">
        <v>69</v>
      </c>
      <c r="C182" s="16" t="s">
        <v>1260</v>
      </c>
      <c r="D182" s="16" t="s">
        <v>1261</v>
      </c>
      <c r="E182" s="86">
        <v>350404.31</v>
      </c>
      <c r="F182" s="86">
        <v>-23999.06</v>
      </c>
      <c r="G182" s="86">
        <v>326405.25</v>
      </c>
      <c r="H182" s="86">
        <v>0</v>
      </c>
      <c r="I182" s="86">
        <v>0</v>
      </c>
      <c r="J182" s="86">
        <v>0</v>
      </c>
      <c r="K182" s="101">
        <v>0</v>
      </c>
      <c r="L182" s="86">
        <v>0</v>
      </c>
    </row>
    <row r="183" spans="1:12" ht="13.8" x14ac:dyDescent="0.2">
      <c r="A183" s="37" t="s">
        <v>69</v>
      </c>
      <c r="B183" s="16" t="s">
        <v>69</v>
      </c>
      <c r="C183" s="16" t="s">
        <v>1262</v>
      </c>
      <c r="D183" s="16" t="s">
        <v>1263</v>
      </c>
      <c r="E183" s="86">
        <v>482912.45</v>
      </c>
      <c r="F183" s="86">
        <v>-140335.16</v>
      </c>
      <c r="G183" s="86">
        <v>342577.29</v>
      </c>
      <c r="H183" s="86">
        <v>0</v>
      </c>
      <c r="I183" s="86">
        <v>0</v>
      </c>
      <c r="J183" s="86">
        <v>0</v>
      </c>
      <c r="K183" s="101">
        <v>0</v>
      </c>
      <c r="L183" s="86">
        <v>0</v>
      </c>
    </row>
    <row r="184" spans="1:12" ht="13.8" x14ac:dyDescent="0.2">
      <c r="A184" s="37" t="s">
        <v>69</v>
      </c>
      <c r="B184" s="16" t="s">
        <v>69</v>
      </c>
      <c r="C184" s="16" t="s">
        <v>1264</v>
      </c>
      <c r="D184" s="16" t="s">
        <v>1265</v>
      </c>
      <c r="E184" s="86">
        <v>297789.75</v>
      </c>
      <c r="F184" s="86">
        <v>-96719.19</v>
      </c>
      <c r="G184" s="86">
        <v>201070.56</v>
      </c>
      <c r="H184" s="86">
        <v>0</v>
      </c>
      <c r="I184" s="86">
        <v>0</v>
      </c>
      <c r="J184" s="86">
        <v>0</v>
      </c>
      <c r="K184" s="101">
        <v>0</v>
      </c>
      <c r="L184" s="86">
        <v>0</v>
      </c>
    </row>
    <row r="185" spans="1:12" ht="13.8" x14ac:dyDescent="0.2">
      <c r="A185" s="37" t="s">
        <v>69</v>
      </c>
      <c r="B185" s="16" t="s">
        <v>69</v>
      </c>
      <c r="C185" s="16" t="s">
        <v>1266</v>
      </c>
      <c r="D185" s="16" t="s">
        <v>1267</v>
      </c>
      <c r="E185" s="86">
        <v>658000</v>
      </c>
      <c r="F185" s="86">
        <v>-22929.5</v>
      </c>
      <c r="G185" s="86">
        <v>635070.5</v>
      </c>
      <c r="H185" s="86">
        <v>0</v>
      </c>
      <c r="I185" s="86">
        <v>0</v>
      </c>
      <c r="J185" s="86">
        <v>0</v>
      </c>
      <c r="K185" s="101">
        <v>0</v>
      </c>
      <c r="L185" s="86">
        <v>0</v>
      </c>
    </row>
    <row r="186" spans="1:12" ht="13.8" x14ac:dyDescent="0.2">
      <c r="A186" s="37" t="s">
        <v>69</v>
      </c>
      <c r="B186" s="16" t="s">
        <v>69</v>
      </c>
      <c r="C186" s="16" t="s">
        <v>1268</v>
      </c>
      <c r="D186" s="16" t="s">
        <v>1269</v>
      </c>
      <c r="E186" s="86">
        <v>200000</v>
      </c>
      <c r="F186" s="86">
        <v>0</v>
      </c>
      <c r="G186" s="86">
        <v>200000</v>
      </c>
      <c r="H186" s="86">
        <v>0</v>
      </c>
      <c r="I186" s="86">
        <v>0</v>
      </c>
      <c r="J186" s="86">
        <v>0</v>
      </c>
      <c r="K186" s="101">
        <v>0</v>
      </c>
      <c r="L186" s="86">
        <v>0</v>
      </c>
    </row>
    <row r="187" spans="1:12" ht="13.8" x14ac:dyDescent="0.2">
      <c r="A187" s="37" t="s">
        <v>69</v>
      </c>
      <c r="B187" s="16" t="s">
        <v>69</v>
      </c>
      <c r="C187" s="16" t="s">
        <v>1270</v>
      </c>
      <c r="D187" s="16" t="s">
        <v>1271</v>
      </c>
      <c r="E187" s="86">
        <v>200000</v>
      </c>
      <c r="F187" s="86">
        <v>0</v>
      </c>
      <c r="G187" s="86">
        <v>200000</v>
      </c>
      <c r="H187" s="86">
        <v>0</v>
      </c>
      <c r="I187" s="86">
        <v>0</v>
      </c>
      <c r="J187" s="86">
        <v>0</v>
      </c>
      <c r="K187" s="101">
        <v>0</v>
      </c>
      <c r="L187" s="86">
        <v>0</v>
      </c>
    </row>
    <row r="188" spans="1:12" s="88" customFormat="1" ht="13.8" x14ac:dyDescent="0.2">
      <c r="A188" s="37" t="s">
        <v>69</v>
      </c>
      <c r="B188" s="16" t="s">
        <v>69</v>
      </c>
      <c r="C188" s="16" t="s">
        <v>1272</v>
      </c>
      <c r="D188" s="16" t="s">
        <v>1273</v>
      </c>
      <c r="E188" s="86">
        <v>50000</v>
      </c>
      <c r="F188" s="86">
        <v>0</v>
      </c>
      <c r="G188" s="86">
        <v>50000</v>
      </c>
      <c r="H188" s="86">
        <v>0</v>
      </c>
      <c r="I188" s="86">
        <v>0</v>
      </c>
      <c r="J188" s="86">
        <v>0</v>
      </c>
      <c r="K188" s="101">
        <v>0</v>
      </c>
      <c r="L188" s="86">
        <v>0</v>
      </c>
    </row>
    <row r="189" spans="1:12" ht="13.8" x14ac:dyDescent="0.2">
      <c r="A189" s="37" t="s">
        <v>69</v>
      </c>
      <c r="B189" s="16" t="s">
        <v>69</v>
      </c>
      <c r="C189" s="16" t="s">
        <v>1274</v>
      </c>
      <c r="D189" s="16" t="s">
        <v>1275</v>
      </c>
      <c r="E189" s="86">
        <v>280000</v>
      </c>
      <c r="F189" s="86">
        <v>0</v>
      </c>
      <c r="G189" s="86">
        <v>280000</v>
      </c>
      <c r="H189" s="86">
        <v>0</v>
      </c>
      <c r="I189" s="86">
        <v>0</v>
      </c>
      <c r="J189" s="86">
        <v>0</v>
      </c>
      <c r="K189" s="101">
        <v>0</v>
      </c>
      <c r="L189" s="86">
        <v>0</v>
      </c>
    </row>
    <row r="190" spans="1:12" ht="13.8" x14ac:dyDescent="0.2">
      <c r="A190" s="37" t="s">
        <v>69</v>
      </c>
      <c r="B190" s="16" t="s">
        <v>69</v>
      </c>
      <c r="C190" s="16" t="s">
        <v>1276</v>
      </c>
      <c r="D190" s="16" t="s">
        <v>1698</v>
      </c>
      <c r="E190" s="86">
        <v>200000</v>
      </c>
      <c r="F190" s="86">
        <v>0</v>
      </c>
      <c r="G190" s="86">
        <v>200000</v>
      </c>
      <c r="H190" s="86">
        <v>0</v>
      </c>
      <c r="I190" s="86">
        <v>0</v>
      </c>
      <c r="J190" s="86">
        <v>0</v>
      </c>
      <c r="K190" s="101">
        <v>0</v>
      </c>
      <c r="L190" s="86">
        <v>0</v>
      </c>
    </row>
    <row r="191" spans="1:12" ht="13.8" x14ac:dyDescent="0.2">
      <c r="A191" s="37" t="s">
        <v>69</v>
      </c>
      <c r="B191" s="16" t="s">
        <v>69</v>
      </c>
      <c r="C191" s="16" t="s">
        <v>1277</v>
      </c>
      <c r="D191" s="16" t="s">
        <v>1278</v>
      </c>
      <c r="E191" s="86">
        <v>30000</v>
      </c>
      <c r="F191" s="86">
        <v>0</v>
      </c>
      <c r="G191" s="86">
        <v>30000</v>
      </c>
      <c r="H191" s="86">
        <v>0</v>
      </c>
      <c r="I191" s="86">
        <v>0</v>
      </c>
      <c r="J191" s="86">
        <v>0</v>
      </c>
      <c r="K191" s="101">
        <v>0</v>
      </c>
      <c r="L191" s="86">
        <v>0</v>
      </c>
    </row>
    <row r="192" spans="1:12" ht="13.8" x14ac:dyDescent="0.2">
      <c r="A192" s="37" t="s">
        <v>69</v>
      </c>
      <c r="B192" s="16" t="s">
        <v>69</v>
      </c>
      <c r="C192" s="16" t="s">
        <v>1279</v>
      </c>
      <c r="D192" s="16" t="s">
        <v>1699</v>
      </c>
      <c r="E192" s="86">
        <v>50270.11</v>
      </c>
      <c r="F192" s="86">
        <v>0</v>
      </c>
      <c r="G192" s="86">
        <v>50270.11</v>
      </c>
      <c r="H192" s="86">
        <v>50270.41</v>
      </c>
      <c r="I192" s="86">
        <v>50270.41</v>
      </c>
      <c r="J192" s="86">
        <v>0</v>
      </c>
      <c r="K192" s="101">
        <v>0</v>
      </c>
      <c r="L192" s="86">
        <v>0</v>
      </c>
    </row>
    <row r="193" spans="1:12" ht="13.8" x14ac:dyDescent="0.2">
      <c r="A193" s="37" t="s">
        <v>69</v>
      </c>
      <c r="B193" s="16" t="s">
        <v>69</v>
      </c>
      <c r="C193" s="16" t="s">
        <v>1280</v>
      </c>
      <c r="D193" s="16" t="s">
        <v>1281</v>
      </c>
      <c r="E193" s="86">
        <v>109970.51</v>
      </c>
      <c r="F193" s="86">
        <v>0</v>
      </c>
      <c r="G193" s="86">
        <v>109970.51</v>
      </c>
      <c r="H193" s="86">
        <v>109970.51</v>
      </c>
      <c r="I193" s="86">
        <v>109970.51</v>
      </c>
      <c r="J193" s="86">
        <v>0</v>
      </c>
      <c r="K193" s="101">
        <v>0</v>
      </c>
      <c r="L193" s="86">
        <v>0</v>
      </c>
    </row>
    <row r="194" spans="1:12" ht="13.8" x14ac:dyDescent="0.2">
      <c r="A194" s="37" t="s">
        <v>69</v>
      </c>
      <c r="B194" s="16" t="s">
        <v>69</v>
      </c>
      <c r="C194" s="16" t="s">
        <v>1282</v>
      </c>
      <c r="D194" s="16" t="s">
        <v>1283</v>
      </c>
      <c r="E194" s="86">
        <v>63890.34</v>
      </c>
      <c r="F194" s="86">
        <v>23840.95</v>
      </c>
      <c r="G194" s="86">
        <v>87731.29</v>
      </c>
      <c r="H194" s="86">
        <v>87731.29</v>
      </c>
      <c r="I194" s="86">
        <v>87731.29</v>
      </c>
      <c r="J194" s="86">
        <v>0</v>
      </c>
      <c r="K194" s="101">
        <v>0</v>
      </c>
      <c r="L194" s="86">
        <v>0</v>
      </c>
    </row>
    <row r="195" spans="1:12" ht="13.8" x14ac:dyDescent="0.2">
      <c r="A195" s="37" t="s">
        <v>69</v>
      </c>
      <c r="B195" s="16" t="s">
        <v>69</v>
      </c>
      <c r="C195" s="16" t="s">
        <v>1284</v>
      </c>
      <c r="D195" s="16" t="s">
        <v>1285</v>
      </c>
      <c r="E195" s="86">
        <v>0</v>
      </c>
      <c r="F195" s="86">
        <v>47028.99</v>
      </c>
      <c r="G195" s="86">
        <v>47028.99</v>
      </c>
      <c r="H195" s="86">
        <v>62604.49</v>
      </c>
      <c r="I195" s="86">
        <v>47028.99</v>
      </c>
      <c r="J195" s="86">
        <v>0</v>
      </c>
      <c r="K195" s="101">
        <v>0</v>
      </c>
      <c r="L195" s="86">
        <v>0</v>
      </c>
    </row>
    <row r="196" spans="1:12" ht="13.8" x14ac:dyDescent="0.2">
      <c r="A196" s="37" t="s">
        <v>69</v>
      </c>
      <c r="B196" s="16" t="s">
        <v>69</v>
      </c>
      <c r="C196" s="16" t="s">
        <v>1286</v>
      </c>
      <c r="D196" s="16" t="s">
        <v>1287</v>
      </c>
      <c r="E196" s="86">
        <v>0</v>
      </c>
      <c r="F196" s="86">
        <v>36570.120000000003</v>
      </c>
      <c r="G196" s="86">
        <v>36570.120000000003</v>
      </c>
      <c r="H196" s="86">
        <v>36570.120000000003</v>
      </c>
      <c r="I196" s="86">
        <v>36570.120000000003</v>
      </c>
      <c r="J196" s="86">
        <v>0</v>
      </c>
      <c r="K196" s="101">
        <v>0</v>
      </c>
      <c r="L196" s="86">
        <v>0</v>
      </c>
    </row>
    <row r="197" spans="1:12" ht="13.8" x14ac:dyDescent="0.2">
      <c r="A197" s="37" t="s">
        <v>69</v>
      </c>
      <c r="B197" s="16" t="s">
        <v>69</v>
      </c>
      <c r="C197" s="16" t="s">
        <v>1288</v>
      </c>
      <c r="D197" s="16" t="s">
        <v>1289</v>
      </c>
      <c r="E197" s="86">
        <v>0</v>
      </c>
      <c r="F197" s="86">
        <v>40940.71</v>
      </c>
      <c r="G197" s="86">
        <v>40940.71</v>
      </c>
      <c r="H197" s="86">
        <v>40940.71</v>
      </c>
      <c r="I197" s="86">
        <v>40940.71</v>
      </c>
      <c r="J197" s="86">
        <v>0</v>
      </c>
      <c r="K197" s="101">
        <v>0</v>
      </c>
      <c r="L197" s="86">
        <v>0</v>
      </c>
    </row>
    <row r="198" spans="1:12" ht="13.8" x14ac:dyDescent="0.2">
      <c r="A198" s="37" t="s">
        <v>69</v>
      </c>
      <c r="B198" s="16" t="s">
        <v>69</v>
      </c>
      <c r="C198" s="16" t="s">
        <v>1290</v>
      </c>
      <c r="D198" s="16" t="s">
        <v>1700</v>
      </c>
      <c r="E198" s="86">
        <v>0</v>
      </c>
      <c r="F198" s="86">
        <v>103748.5</v>
      </c>
      <c r="G198" s="86">
        <v>103748.5</v>
      </c>
      <c r="H198" s="86">
        <v>48926.559999999998</v>
      </c>
      <c r="I198" s="86">
        <v>38191.230000000003</v>
      </c>
      <c r="J198" s="86">
        <v>0</v>
      </c>
      <c r="K198" s="101">
        <v>0</v>
      </c>
      <c r="L198" s="86">
        <v>0</v>
      </c>
    </row>
    <row r="199" spans="1:12" ht="13.8" x14ac:dyDescent="0.2">
      <c r="A199" s="37" t="s">
        <v>69</v>
      </c>
      <c r="B199" s="16" t="s">
        <v>69</v>
      </c>
      <c r="C199" s="16" t="s">
        <v>1291</v>
      </c>
      <c r="D199" s="16" t="s">
        <v>1701</v>
      </c>
      <c r="E199" s="86">
        <v>0</v>
      </c>
      <c r="F199" s="86">
        <v>43539.6</v>
      </c>
      <c r="G199" s="86">
        <v>43539.6</v>
      </c>
      <c r="H199" s="86">
        <v>43539.6</v>
      </c>
      <c r="I199" s="86">
        <v>43539.6</v>
      </c>
      <c r="J199" s="86">
        <v>0</v>
      </c>
      <c r="K199" s="101">
        <v>0</v>
      </c>
      <c r="L199" s="86">
        <v>0</v>
      </c>
    </row>
    <row r="200" spans="1:12" ht="13.8" x14ac:dyDescent="0.2">
      <c r="A200" s="37" t="s">
        <v>69</v>
      </c>
      <c r="B200" s="16" t="s">
        <v>69</v>
      </c>
      <c r="C200" s="16" t="s">
        <v>1292</v>
      </c>
      <c r="D200" s="16" t="s">
        <v>1293</v>
      </c>
      <c r="E200" s="86">
        <v>0</v>
      </c>
      <c r="F200" s="86">
        <v>37895.82</v>
      </c>
      <c r="G200" s="86">
        <v>37895.82</v>
      </c>
      <c r="H200" s="86">
        <v>37895.82</v>
      </c>
      <c r="I200" s="86">
        <v>37895.82</v>
      </c>
      <c r="J200" s="86">
        <v>0</v>
      </c>
      <c r="K200" s="101">
        <v>0</v>
      </c>
      <c r="L200" s="86">
        <v>0</v>
      </c>
    </row>
    <row r="201" spans="1:12" ht="13.8" x14ac:dyDescent="0.2">
      <c r="A201" s="37" t="s">
        <v>69</v>
      </c>
      <c r="B201" s="16" t="s">
        <v>69</v>
      </c>
      <c r="C201" s="16" t="s">
        <v>1294</v>
      </c>
      <c r="D201" s="16" t="s">
        <v>1295</v>
      </c>
      <c r="E201" s="86">
        <v>0</v>
      </c>
      <c r="F201" s="86">
        <v>31706.98</v>
      </c>
      <c r="G201" s="86">
        <v>31706.98</v>
      </c>
      <c r="H201" s="86">
        <v>31706.98</v>
      </c>
      <c r="I201" s="86">
        <v>31706.98</v>
      </c>
      <c r="J201" s="86">
        <v>0</v>
      </c>
      <c r="K201" s="101">
        <v>0</v>
      </c>
      <c r="L201" s="86">
        <v>0</v>
      </c>
    </row>
    <row r="202" spans="1:12" ht="13.8" x14ac:dyDescent="0.2">
      <c r="A202" s="37" t="s">
        <v>69</v>
      </c>
      <c r="B202" s="16" t="s">
        <v>69</v>
      </c>
      <c r="C202" s="16" t="s">
        <v>1296</v>
      </c>
      <c r="D202" s="16" t="s">
        <v>1297</v>
      </c>
      <c r="E202" s="86">
        <v>0</v>
      </c>
      <c r="F202" s="86">
        <v>27192.76</v>
      </c>
      <c r="G202" s="86">
        <v>27192.76</v>
      </c>
      <c r="H202" s="86">
        <v>27192.76</v>
      </c>
      <c r="I202" s="86">
        <v>27192.76</v>
      </c>
      <c r="J202" s="86">
        <v>0</v>
      </c>
      <c r="K202" s="101">
        <v>0</v>
      </c>
      <c r="L202" s="86">
        <v>0</v>
      </c>
    </row>
    <row r="203" spans="1:12" ht="13.8" x14ac:dyDescent="0.2">
      <c r="A203" s="37" t="s">
        <v>69</v>
      </c>
      <c r="B203" s="16" t="s">
        <v>69</v>
      </c>
      <c r="C203" s="16" t="s">
        <v>1298</v>
      </c>
      <c r="D203" s="16" t="s">
        <v>1702</v>
      </c>
      <c r="E203" s="86">
        <v>6000</v>
      </c>
      <c r="F203" s="86">
        <v>0</v>
      </c>
      <c r="G203" s="86">
        <v>6000</v>
      </c>
      <c r="H203" s="86">
        <v>0</v>
      </c>
      <c r="I203" s="86">
        <v>0</v>
      </c>
      <c r="J203" s="86">
        <v>0</v>
      </c>
      <c r="K203" s="101">
        <v>0</v>
      </c>
      <c r="L203" s="86">
        <v>0</v>
      </c>
    </row>
    <row r="204" spans="1:12" ht="13.8" x14ac:dyDescent="0.2">
      <c r="A204" s="37" t="s">
        <v>69</v>
      </c>
      <c r="B204" s="16" t="s">
        <v>69</v>
      </c>
      <c r="C204" s="16" t="s">
        <v>1299</v>
      </c>
      <c r="D204" s="16" t="s">
        <v>1300</v>
      </c>
      <c r="E204" s="86">
        <v>463505.13</v>
      </c>
      <c r="F204" s="86">
        <v>0</v>
      </c>
      <c r="G204" s="86">
        <v>463505.13</v>
      </c>
      <c r="H204" s="86">
        <v>0</v>
      </c>
      <c r="I204" s="86">
        <v>0</v>
      </c>
      <c r="J204" s="86">
        <v>0</v>
      </c>
      <c r="K204" s="101">
        <v>0</v>
      </c>
      <c r="L204" s="86">
        <v>0</v>
      </c>
    </row>
    <row r="205" spans="1:12" ht="13.8" x14ac:dyDescent="0.2">
      <c r="A205" s="37" t="s">
        <v>69</v>
      </c>
      <c r="B205" s="16" t="s">
        <v>69</v>
      </c>
      <c r="C205" s="16" t="s">
        <v>1301</v>
      </c>
      <c r="D205" s="16" t="s">
        <v>1302</v>
      </c>
      <c r="E205" s="86">
        <v>35000</v>
      </c>
      <c r="F205" s="86">
        <v>0</v>
      </c>
      <c r="G205" s="86">
        <v>35000</v>
      </c>
      <c r="H205" s="86">
        <v>0</v>
      </c>
      <c r="I205" s="86">
        <v>0</v>
      </c>
      <c r="J205" s="86">
        <v>0</v>
      </c>
      <c r="K205" s="101">
        <v>0</v>
      </c>
      <c r="L205" s="86">
        <v>0</v>
      </c>
    </row>
    <row r="206" spans="1:12" ht="13.8" x14ac:dyDescent="0.2">
      <c r="A206" s="37" t="s">
        <v>69</v>
      </c>
      <c r="B206" s="16" t="s">
        <v>69</v>
      </c>
      <c r="C206" s="16" t="s">
        <v>1303</v>
      </c>
      <c r="D206" s="16" t="s">
        <v>1304</v>
      </c>
      <c r="E206" s="86">
        <v>30000</v>
      </c>
      <c r="F206" s="86">
        <v>0</v>
      </c>
      <c r="G206" s="86">
        <v>30000</v>
      </c>
      <c r="H206" s="86">
        <v>0</v>
      </c>
      <c r="I206" s="86">
        <v>0</v>
      </c>
      <c r="J206" s="86">
        <v>0</v>
      </c>
      <c r="K206" s="101">
        <v>0</v>
      </c>
      <c r="L206" s="86">
        <v>0</v>
      </c>
    </row>
    <row r="207" spans="1:12" ht="13.8" x14ac:dyDescent="0.2">
      <c r="A207" s="37" t="s">
        <v>69</v>
      </c>
      <c r="B207" s="16" t="s">
        <v>69</v>
      </c>
      <c r="C207" s="16" t="s">
        <v>1305</v>
      </c>
      <c r="D207" s="16" t="s">
        <v>1306</v>
      </c>
      <c r="E207" s="86">
        <v>20000</v>
      </c>
      <c r="F207" s="86">
        <v>0</v>
      </c>
      <c r="G207" s="86">
        <v>20000</v>
      </c>
      <c r="H207" s="86">
        <v>0</v>
      </c>
      <c r="I207" s="86">
        <v>0</v>
      </c>
      <c r="J207" s="86">
        <v>0</v>
      </c>
      <c r="K207" s="101">
        <v>0</v>
      </c>
      <c r="L207" s="86">
        <v>0</v>
      </c>
    </row>
    <row r="208" spans="1:12" ht="13.8" x14ac:dyDescent="0.2">
      <c r="A208" s="37" t="s">
        <v>69</v>
      </c>
      <c r="B208" s="16" t="s">
        <v>69</v>
      </c>
      <c r="C208" s="16" t="s">
        <v>1307</v>
      </c>
      <c r="D208" s="16" t="s">
        <v>1308</v>
      </c>
      <c r="E208" s="86">
        <v>20000</v>
      </c>
      <c r="F208" s="86">
        <v>0</v>
      </c>
      <c r="G208" s="86">
        <v>20000</v>
      </c>
      <c r="H208" s="86">
        <v>0</v>
      </c>
      <c r="I208" s="86">
        <v>0</v>
      </c>
      <c r="J208" s="86">
        <v>0</v>
      </c>
      <c r="K208" s="101">
        <v>0</v>
      </c>
      <c r="L208" s="86">
        <v>0</v>
      </c>
    </row>
    <row r="209" spans="1:12" ht="13.8" x14ac:dyDescent="0.2">
      <c r="A209" s="37" t="s">
        <v>69</v>
      </c>
      <c r="B209" s="16" t="s">
        <v>69</v>
      </c>
      <c r="C209" s="16" t="s">
        <v>1309</v>
      </c>
      <c r="D209" s="16" t="s">
        <v>1310</v>
      </c>
      <c r="E209" s="86">
        <v>0</v>
      </c>
      <c r="F209" s="86">
        <v>0</v>
      </c>
      <c r="G209" s="86">
        <v>0</v>
      </c>
      <c r="H209" s="86">
        <v>0</v>
      </c>
      <c r="I209" s="86">
        <v>0</v>
      </c>
      <c r="J209" s="86">
        <v>0</v>
      </c>
      <c r="K209" s="101">
        <v>0</v>
      </c>
      <c r="L209" s="86">
        <v>0</v>
      </c>
    </row>
    <row r="210" spans="1:12" s="89" customFormat="1" ht="13.8" x14ac:dyDescent="0.2">
      <c r="A210" s="37" t="s">
        <v>69</v>
      </c>
      <c r="B210" s="16" t="s">
        <v>69</v>
      </c>
      <c r="C210" s="16" t="s">
        <v>1311</v>
      </c>
      <c r="D210" s="16" t="s">
        <v>1703</v>
      </c>
      <c r="E210" s="86">
        <v>0</v>
      </c>
      <c r="F210" s="86">
        <v>23999.06</v>
      </c>
      <c r="G210" s="86">
        <v>23999.06</v>
      </c>
      <c r="H210" s="86">
        <v>23999.06</v>
      </c>
      <c r="I210" s="86">
        <v>23999.06</v>
      </c>
      <c r="J210" s="86">
        <v>0</v>
      </c>
      <c r="K210" s="101">
        <v>0</v>
      </c>
      <c r="L210" s="86">
        <v>0</v>
      </c>
    </row>
    <row r="211" spans="1:12" ht="13.8" x14ac:dyDescent="0.2">
      <c r="A211" s="37" t="s">
        <v>69</v>
      </c>
      <c r="B211" s="16" t="s">
        <v>69</v>
      </c>
      <c r="C211" s="16" t="s">
        <v>1312</v>
      </c>
      <c r="D211" s="16" t="s">
        <v>1313</v>
      </c>
      <c r="E211" s="86">
        <v>0</v>
      </c>
      <c r="F211" s="86">
        <v>20971.14</v>
      </c>
      <c r="G211" s="86">
        <v>20971.14</v>
      </c>
      <c r="H211" s="86">
        <v>20971.14</v>
      </c>
      <c r="I211" s="86">
        <v>0</v>
      </c>
      <c r="J211" s="86">
        <v>0</v>
      </c>
      <c r="K211" s="101">
        <v>0</v>
      </c>
      <c r="L211" s="86">
        <v>0</v>
      </c>
    </row>
    <row r="212" spans="1:12" ht="13.8" x14ac:dyDescent="0.2">
      <c r="A212" s="37" t="s">
        <v>69</v>
      </c>
      <c r="B212" s="16" t="s">
        <v>69</v>
      </c>
      <c r="C212" s="16" t="s">
        <v>1314</v>
      </c>
      <c r="D212" s="16" t="s">
        <v>1315</v>
      </c>
      <c r="E212" s="86">
        <v>0</v>
      </c>
      <c r="F212" s="86">
        <v>118438.12</v>
      </c>
      <c r="G212" s="86">
        <v>118438.12</v>
      </c>
      <c r="H212" s="86">
        <v>118438.12</v>
      </c>
      <c r="I212" s="86">
        <v>0</v>
      </c>
      <c r="J212" s="86">
        <v>0</v>
      </c>
      <c r="K212" s="101">
        <v>0</v>
      </c>
      <c r="L212" s="86">
        <v>0</v>
      </c>
    </row>
    <row r="213" spans="1:12" ht="13.8" x14ac:dyDescent="0.2">
      <c r="A213" s="37" t="s">
        <v>69</v>
      </c>
      <c r="B213" s="16" t="s">
        <v>69</v>
      </c>
      <c r="C213" s="16" t="s">
        <v>1316</v>
      </c>
      <c r="D213" s="16" t="s">
        <v>1317</v>
      </c>
      <c r="E213" s="86">
        <v>0</v>
      </c>
      <c r="F213" s="86">
        <v>138359.24</v>
      </c>
      <c r="G213" s="86">
        <v>138359.24</v>
      </c>
      <c r="H213" s="86">
        <v>138359.24</v>
      </c>
      <c r="I213" s="86">
        <v>0</v>
      </c>
      <c r="J213" s="86">
        <v>0</v>
      </c>
      <c r="K213" s="101">
        <v>0</v>
      </c>
      <c r="L213" s="86">
        <v>0</v>
      </c>
    </row>
    <row r="214" spans="1:12" ht="13.8" x14ac:dyDescent="0.2">
      <c r="A214" s="37" t="s">
        <v>69</v>
      </c>
      <c r="B214" s="16" t="s">
        <v>69</v>
      </c>
      <c r="C214" s="16" t="s">
        <v>1318</v>
      </c>
      <c r="D214" s="16" t="s">
        <v>1319</v>
      </c>
      <c r="E214" s="86">
        <v>0</v>
      </c>
      <c r="F214" s="86">
        <v>32164.83</v>
      </c>
      <c r="G214" s="86">
        <v>32164.83</v>
      </c>
      <c r="H214" s="86">
        <v>32164.83</v>
      </c>
      <c r="I214" s="86">
        <v>32164.83</v>
      </c>
      <c r="J214" s="86">
        <v>0</v>
      </c>
      <c r="K214" s="101">
        <v>0</v>
      </c>
      <c r="L214" s="86">
        <v>0</v>
      </c>
    </row>
    <row r="215" spans="1:12" ht="13.8" x14ac:dyDescent="0.2">
      <c r="A215" s="37" t="s">
        <v>69</v>
      </c>
      <c r="B215" s="16" t="s">
        <v>69</v>
      </c>
      <c r="C215" s="16" t="s">
        <v>1320</v>
      </c>
      <c r="D215" s="16" t="s">
        <v>1321</v>
      </c>
      <c r="E215" s="86">
        <v>4000</v>
      </c>
      <c r="F215" s="86">
        <v>0</v>
      </c>
      <c r="G215" s="86">
        <v>4000</v>
      </c>
      <c r="H215" s="86">
        <v>0</v>
      </c>
      <c r="I215" s="86">
        <v>0</v>
      </c>
      <c r="J215" s="86">
        <v>0</v>
      </c>
      <c r="K215" s="101">
        <v>0</v>
      </c>
      <c r="L215" s="86">
        <v>0</v>
      </c>
    </row>
    <row r="216" spans="1:12" ht="13.8" x14ac:dyDescent="0.2">
      <c r="A216" s="37" t="s">
        <v>69</v>
      </c>
      <c r="B216" s="16" t="s">
        <v>69</v>
      </c>
      <c r="C216" s="16" t="s">
        <v>1322</v>
      </c>
      <c r="D216" s="16" t="s">
        <v>1323</v>
      </c>
      <c r="E216" s="86">
        <v>0</v>
      </c>
      <c r="F216" s="86">
        <v>32098.26</v>
      </c>
      <c r="G216" s="86">
        <v>32098.26</v>
      </c>
      <c r="H216" s="86">
        <v>32098.26</v>
      </c>
      <c r="I216" s="86">
        <v>0</v>
      </c>
      <c r="J216" s="86">
        <v>0</v>
      </c>
      <c r="K216" s="101">
        <v>0</v>
      </c>
      <c r="L216" s="86">
        <v>0</v>
      </c>
    </row>
    <row r="217" spans="1:12" ht="13.8" x14ac:dyDescent="0.2">
      <c r="A217" s="37" t="s">
        <v>69</v>
      </c>
      <c r="B217" s="16" t="s">
        <v>69</v>
      </c>
      <c r="C217" s="16" t="s">
        <v>1324</v>
      </c>
      <c r="D217" s="16" t="s">
        <v>1325</v>
      </c>
      <c r="E217" s="86">
        <v>0</v>
      </c>
      <c r="F217" s="86">
        <v>0</v>
      </c>
      <c r="G217" s="86">
        <v>0</v>
      </c>
      <c r="H217" s="86">
        <v>0</v>
      </c>
      <c r="I217" s="86">
        <v>0</v>
      </c>
      <c r="J217" s="86">
        <v>0</v>
      </c>
      <c r="K217" s="101">
        <v>0</v>
      </c>
      <c r="L217" s="86">
        <v>0</v>
      </c>
    </row>
    <row r="218" spans="1:12" ht="13.8" x14ac:dyDescent="0.2">
      <c r="A218" s="37" t="s">
        <v>69</v>
      </c>
      <c r="B218" s="16" t="s">
        <v>69</v>
      </c>
      <c r="C218" s="16" t="s">
        <v>1326</v>
      </c>
      <c r="D218" s="16" t="s">
        <v>1327</v>
      </c>
      <c r="E218" s="86">
        <v>0</v>
      </c>
      <c r="F218" s="86">
        <v>0</v>
      </c>
      <c r="G218" s="86">
        <v>0</v>
      </c>
      <c r="H218" s="86">
        <v>0</v>
      </c>
      <c r="I218" s="86">
        <v>0</v>
      </c>
      <c r="J218" s="86">
        <v>0</v>
      </c>
      <c r="K218" s="101">
        <v>0</v>
      </c>
      <c r="L218" s="86">
        <v>0</v>
      </c>
    </row>
    <row r="219" spans="1:12" ht="13.8" x14ac:dyDescent="0.2">
      <c r="A219" s="37" t="s">
        <v>69</v>
      </c>
      <c r="B219" s="16" t="s">
        <v>69</v>
      </c>
      <c r="C219" s="16" t="s">
        <v>1328</v>
      </c>
      <c r="D219" s="16" t="s">
        <v>1329</v>
      </c>
      <c r="E219" s="86">
        <v>0</v>
      </c>
      <c r="F219" s="86">
        <v>0</v>
      </c>
      <c r="G219" s="86">
        <v>0</v>
      </c>
      <c r="H219" s="86">
        <v>0</v>
      </c>
      <c r="I219" s="86">
        <v>0</v>
      </c>
      <c r="J219" s="86">
        <v>0</v>
      </c>
      <c r="K219" s="101">
        <v>0</v>
      </c>
      <c r="L219" s="86">
        <v>0</v>
      </c>
    </row>
    <row r="220" spans="1:12" ht="13.8" x14ac:dyDescent="0.2">
      <c r="A220" s="37" t="s">
        <v>69</v>
      </c>
      <c r="B220" s="16" t="s">
        <v>69</v>
      </c>
      <c r="C220" s="16" t="s">
        <v>1330</v>
      </c>
      <c r="D220" s="16" t="s">
        <v>1331</v>
      </c>
      <c r="E220" s="86">
        <v>845000</v>
      </c>
      <c r="F220" s="86">
        <v>-81228</v>
      </c>
      <c r="G220" s="86">
        <v>763772</v>
      </c>
      <c r="H220" s="86">
        <v>0</v>
      </c>
      <c r="I220" s="86">
        <v>0</v>
      </c>
      <c r="J220" s="86">
        <v>0</v>
      </c>
      <c r="K220" s="101">
        <v>0</v>
      </c>
      <c r="L220" s="86">
        <v>0</v>
      </c>
    </row>
    <row r="221" spans="1:12" ht="13.8" x14ac:dyDescent="0.2">
      <c r="A221" s="37" t="s">
        <v>69</v>
      </c>
      <c r="B221" s="16" t="s">
        <v>69</v>
      </c>
      <c r="C221" s="16" t="s">
        <v>1332</v>
      </c>
      <c r="D221" s="16" t="s">
        <v>1333</v>
      </c>
      <c r="E221" s="86">
        <v>235400</v>
      </c>
      <c r="F221" s="86">
        <v>-160000</v>
      </c>
      <c r="G221" s="86">
        <v>75400</v>
      </c>
      <c r="H221" s="86">
        <v>0</v>
      </c>
      <c r="I221" s="86">
        <v>0</v>
      </c>
      <c r="J221" s="86">
        <v>0</v>
      </c>
      <c r="K221" s="101">
        <v>0</v>
      </c>
      <c r="L221" s="86">
        <v>0</v>
      </c>
    </row>
    <row r="222" spans="1:12" ht="13.8" x14ac:dyDescent="0.2">
      <c r="A222" s="37" t="s">
        <v>69</v>
      </c>
      <c r="B222" s="16" t="s">
        <v>69</v>
      </c>
      <c r="C222" s="16" t="s">
        <v>1334</v>
      </c>
      <c r="D222" s="16" t="s">
        <v>1704</v>
      </c>
      <c r="E222" s="86">
        <v>0</v>
      </c>
      <c r="F222" s="86">
        <v>102247.35</v>
      </c>
      <c r="G222" s="86">
        <v>102247.35</v>
      </c>
      <c r="H222" s="86">
        <v>0</v>
      </c>
      <c r="I222" s="86">
        <v>0</v>
      </c>
      <c r="J222" s="86">
        <v>0</v>
      </c>
      <c r="K222" s="101">
        <v>0</v>
      </c>
      <c r="L222" s="86">
        <v>0</v>
      </c>
    </row>
    <row r="223" spans="1:12" ht="13.8" x14ac:dyDescent="0.2">
      <c r="A223" s="37" t="s">
        <v>69</v>
      </c>
      <c r="B223" s="16" t="s">
        <v>69</v>
      </c>
      <c r="C223" s="27" t="s">
        <v>124</v>
      </c>
      <c r="D223" s="27" t="s">
        <v>69</v>
      </c>
      <c r="E223" s="91">
        <v>29501774.219999999</v>
      </c>
      <c r="F223" s="91">
        <v>0</v>
      </c>
      <c r="G223" s="91">
        <v>29501774.219999999</v>
      </c>
      <c r="H223" s="91">
        <v>17269543.02</v>
      </c>
      <c r="I223" s="91">
        <v>12476052.09</v>
      </c>
      <c r="J223" s="91">
        <v>11773.17</v>
      </c>
      <c r="K223" s="102">
        <v>3.9906650739730001E-2</v>
      </c>
      <c r="L223" s="91">
        <v>7274.17</v>
      </c>
    </row>
    <row r="224" spans="1:12" ht="13.8" x14ac:dyDescent="0.2">
      <c r="A224" s="37" t="s">
        <v>430</v>
      </c>
      <c r="B224" s="16" t="s">
        <v>431</v>
      </c>
      <c r="C224" s="16" t="s">
        <v>1335</v>
      </c>
      <c r="D224" s="16" t="s">
        <v>1705</v>
      </c>
      <c r="E224" s="86">
        <v>130500</v>
      </c>
      <c r="F224" s="86">
        <v>0</v>
      </c>
      <c r="G224" s="86">
        <v>130500</v>
      </c>
      <c r="H224" s="86">
        <v>0</v>
      </c>
      <c r="I224" s="86">
        <v>0</v>
      </c>
      <c r="J224" s="86">
        <v>0</v>
      </c>
      <c r="K224" s="101">
        <v>0</v>
      </c>
      <c r="L224" s="86">
        <v>0</v>
      </c>
    </row>
    <row r="225" spans="1:12" ht="13.8" x14ac:dyDescent="0.2">
      <c r="A225" s="37" t="s">
        <v>69</v>
      </c>
      <c r="B225" s="16" t="s">
        <v>69</v>
      </c>
      <c r="C225" s="16" t="s">
        <v>1336</v>
      </c>
      <c r="D225" s="16" t="s">
        <v>1337</v>
      </c>
      <c r="E225" s="86">
        <v>10000</v>
      </c>
      <c r="F225" s="86">
        <v>0</v>
      </c>
      <c r="G225" s="86">
        <v>10000</v>
      </c>
      <c r="H225" s="86">
        <v>0</v>
      </c>
      <c r="I225" s="86">
        <v>0</v>
      </c>
      <c r="J225" s="86">
        <v>0</v>
      </c>
      <c r="K225" s="101">
        <v>0</v>
      </c>
      <c r="L225" s="86">
        <v>0</v>
      </c>
    </row>
    <row r="226" spans="1:12" ht="13.8" x14ac:dyDescent="0.2">
      <c r="A226" s="37" t="s">
        <v>69</v>
      </c>
      <c r="B226" s="16" t="s">
        <v>69</v>
      </c>
      <c r="C226" s="16" t="s">
        <v>1338</v>
      </c>
      <c r="D226" s="16" t="s">
        <v>1339</v>
      </c>
      <c r="E226" s="86">
        <v>0</v>
      </c>
      <c r="F226" s="86">
        <v>0</v>
      </c>
      <c r="G226" s="86">
        <v>0</v>
      </c>
      <c r="H226" s="86">
        <v>0</v>
      </c>
      <c r="I226" s="86">
        <v>0</v>
      </c>
      <c r="J226" s="86">
        <v>0</v>
      </c>
      <c r="K226" s="101">
        <v>0</v>
      </c>
      <c r="L226" s="86">
        <v>0</v>
      </c>
    </row>
    <row r="227" spans="1:12" ht="13.8" x14ac:dyDescent="0.2">
      <c r="A227" s="37" t="s">
        <v>69</v>
      </c>
      <c r="B227" s="16" t="s">
        <v>69</v>
      </c>
      <c r="C227" s="16" t="s">
        <v>1340</v>
      </c>
      <c r="D227" s="16" t="s">
        <v>1341</v>
      </c>
      <c r="E227" s="86">
        <v>75000</v>
      </c>
      <c r="F227" s="86">
        <v>0</v>
      </c>
      <c r="G227" s="86">
        <v>75000</v>
      </c>
      <c r="H227" s="86">
        <v>0</v>
      </c>
      <c r="I227" s="86">
        <v>0</v>
      </c>
      <c r="J227" s="86">
        <v>0</v>
      </c>
      <c r="K227" s="101">
        <v>0</v>
      </c>
      <c r="L227" s="86">
        <v>0</v>
      </c>
    </row>
    <row r="228" spans="1:12" ht="13.8" x14ac:dyDescent="0.2">
      <c r="A228" s="37" t="s">
        <v>69</v>
      </c>
      <c r="B228" s="16" t="s">
        <v>69</v>
      </c>
      <c r="C228" s="16" t="s">
        <v>1342</v>
      </c>
      <c r="D228" s="16" t="s">
        <v>1343</v>
      </c>
      <c r="E228" s="86">
        <v>200000</v>
      </c>
      <c r="F228" s="86">
        <v>0</v>
      </c>
      <c r="G228" s="86">
        <v>200000</v>
      </c>
      <c r="H228" s="86">
        <v>0</v>
      </c>
      <c r="I228" s="86">
        <v>0</v>
      </c>
      <c r="J228" s="86">
        <v>0</v>
      </c>
      <c r="K228" s="101">
        <v>0</v>
      </c>
      <c r="L228" s="86">
        <v>0</v>
      </c>
    </row>
    <row r="229" spans="1:12" ht="13.8" x14ac:dyDescent="0.2">
      <c r="A229" s="37" t="s">
        <v>69</v>
      </c>
      <c r="B229" s="16" t="s">
        <v>69</v>
      </c>
      <c r="C229" s="27" t="s">
        <v>124</v>
      </c>
      <c r="D229" s="27" t="s">
        <v>69</v>
      </c>
      <c r="E229" s="91">
        <v>415500</v>
      </c>
      <c r="F229" s="91">
        <v>0</v>
      </c>
      <c r="G229" s="91">
        <v>415500</v>
      </c>
      <c r="H229" s="91">
        <v>0</v>
      </c>
      <c r="I229" s="91">
        <v>0</v>
      </c>
      <c r="J229" s="91">
        <v>0</v>
      </c>
      <c r="K229" s="102">
        <v>0</v>
      </c>
      <c r="L229" s="91">
        <v>0</v>
      </c>
    </row>
    <row r="230" spans="1:12" ht="13.8" x14ac:dyDescent="0.2">
      <c r="A230" s="37" t="s">
        <v>432</v>
      </c>
      <c r="B230" s="16" t="s">
        <v>433</v>
      </c>
      <c r="C230" s="16" t="s">
        <v>1344</v>
      </c>
      <c r="D230" s="16" t="s">
        <v>1345</v>
      </c>
      <c r="E230" s="86">
        <v>292000</v>
      </c>
      <c r="F230" s="86">
        <v>0</v>
      </c>
      <c r="G230" s="86">
        <v>292000</v>
      </c>
      <c r="H230" s="86">
        <v>109444.18</v>
      </c>
      <c r="I230" s="86">
        <v>0</v>
      </c>
      <c r="J230" s="86">
        <v>0</v>
      </c>
      <c r="K230" s="101">
        <v>0</v>
      </c>
      <c r="L230" s="86">
        <v>0</v>
      </c>
    </row>
    <row r="231" spans="1:12" ht="13.8" x14ac:dyDescent="0.2">
      <c r="A231" s="37" t="s">
        <v>69</v>
      </c>
      <c r="B231" s="16" t="s">
        <v>69</v>
      </c>
      <c r="C231" s="16" t="s">
        <v>1346</v>
      </c>
      <c r="D231" s="16" t="s">
        <v>1347</v>
      </c>
      <c r="E231" s="86">
        <v>100000</v>
      </c>
      <c r="F231" s="86">
        <v>0</v>
      </c>
      <c r="G231" s="86">
        <v>100000</v>
      </c>
      <c r="H231" s="86">
        <v>0</v>
      </c>
      <c r="I231" s="86">
        <v>0</v>
      </c>
      <c r="J231" s="86">
        <v>0</v>
      </c>
      <c r="K231" s="101">
        <v>0</v>
      </c>
      <c r="L231" s="86">
        <v>0</v>
      </c>
    </row>
    <row r="232" spans="1:12" ht="13.8" x14ac:dyDescent="0.2">
      <c r="A232" s="37" t="s">
        <v>69</v>
      </c>
      <c r="B232" s="16" t="s">
        <v>69</v>
      </c>
      <c r="C232" s="16" t="s">
        <v>1348</v>
      </c>
      <c r="D232" s="16" t="s">
        <v>1349</v>
      </c>
      <c r="E232" s="86">
        <v>300000</v>
      </c>
      <c r="F232" s="86">
        <v>0</v>
      </c>
      <c r="G232" s="86">
        <v>300000</v>
      </c>
      <c r="H232" s="86">
        <v>568.67999999999995</v>
      </c>
      <c r="I232" s="86">
        <v>568.67999999999995</v>
      </c>
      <c r="J232" s="86">
        <v>94.78</v>
      </c>
      <c r="K232" s="101">
        <v>3.1593333333329997E-2</v>
      </c>
      <c r="L232" s="86">
        <v>0</v>
      </c>
    </row>
    <row r="233" spans="1:12" ht="13.8" x14ac:dyDescent="0.2">
      <c r="A233" s="37" t="s">
        <v>69</v>
      </c>
      <c r="B233" s="16" t="s">
        <v>69</v>
      </c>
      <c r="C233" s="16" t="s">
        <v>1350</v>
      </c>
      <c r="D233" s="16" t="s">
        <v>1706</v>
      </c>
      <c r="E233" s="86">
        <v>32000</v>
      </c>
      <c r="F233" s="86">
        <v>0</v>
      </c>
      <c r="G233" s="86">
        <v>32000</v>
      </c>
      <c r="H233" s="86">
        <v>18135.48</v>
      </c>
      <c r="I233" s="86">
        <v>18135.48</v>
      </c>
      <c r="J233" s="86">
        <v>0</v>
      </c>
      <c r="K233" s="101">
        <v>0</v>
      </c>
      <c r="L233" s="86">
        <v>0</v>
      </c>
    </row>
    <row r="234" spans="1:12" ht="13.8" x14ac:dyDescent="0.2">
      <c r="A234" s="37" t="s">
        <v>69</v>
      </c>
      <c r="B234" s="16" t="s">
        <v>69</v>
      </c>
      <c r="C234" s="16" t="s">
        <v>1351</v>
      </c>
      <c r="D234" s="16" t="s">
        <v>1352</v>
      </c>
      <c r="E234" s="86">
        <v>2000</v>
      </c>
      <c r="F234" s="86">
        <v>0</v>
      </c>
      <c r="G234" s="86">
        <v>2000</v>
      </c>
      <c r="H234" s="86">
        <v>607.41999999999996</v>
      </c>
      <c r="I234" s="86">
        <v>607.41999999999996</v>
      </c>
      <c r="J234" s="86">
        <v>607.41999999999996</v>
      </c>
      <c r="K234" s="101">
        <v>30.370999999999999</v>
      </c>
      <c r="L234" s="86">
        <v>0</v>
      </c>
    </row>
    <row r="235" spans="1:12" ht="13.8" x14ac:dyDescent="0.2">
      <c r="A235" s="37" t="s">
        <v>69</v>
      </c>
      <c r="B235" s="16" t="s">
        <v>69</v>
      </c>
      <c r="C235" s="27" t="s">
        <v>124</v>
      </c>
      <c r="D235" s="27" t="s">
        <v>69</v>
      </c>
      <c r="E235" s="91">
        <v>726000</v>
      </c>
      <c r="F235" s="91">
        <v>0</v>
      </c>
      <c r="G235" s="91">
        <v>726000</v>
      </c>
      <c r="H235" s="91">
        <v>128755.76</v>
      </c>
      <c r="I235" s="91">
        <v>19311.580000000002</v>
      </c>
      <c r="J235" s="91">
        <v>702.2</v>
      </c>
      <c r="K235" s="102">
        <v>9.6721763085399995E-2</v>
      </c>
      <c r="L235" s="91">
        <v>0</v>
      </c>
    </row>
    <row r="236" spans="1:12" ht="13.8" x14ac:dyDescent="0.2">
      <c r="A236" s="37" t="s">
        <v>434</v>
      </c>
      <c r="B236" s="16" t="s">
        <v>435</v>
      </c>
      <c r="C236" s="16" t="s">
        <v>1353</v>
      </c>
      <c r="D236" s="16" t="s">
        <v>1354</v>
      </c>
      <c r="E236" s="86">
        <v>100000</v>
      </c>
      <c r="F236" s="86">
        <v>0</v>
      </c>
      <c r="G236" s="86">
        <v>100000</v>
      </c>
      <c r="H236" s="86">
        <v>0</v>
      </c>
      <c r="I236" s="86">
        <v>0</v>
      </c>
      <c r="J236" s="86">
        <v>0</v>
      </c>
      <c r="K236" s="101">
        <v>0</v>
      </c>
      <c r="L236" s="86">
        <v>0</v>
      </c>
    </row>
    <row r="237" spans="1:12" ht="13.8" x14ac:dyDescent="0.2">
      <c r="A237" s="37" t="s">
        <v>69</v>
      </c>
      <c r="B237" s="16" t="s">
        <v>69</v>
      </c>
      <c r="C237" s="16" t="s">
        <v>1355</v>
      </c>
      <c r="D237" s="16" t="s">
        <v>1707</v>
      </c>
      <c r="E237" s="86">
        <v>9000</v>
      </c>
      <c r="F237" s="86">
        <v>0</v>
      </c>
      <c r="G237" s="86">
        <v>9000</v>
      </c>
      <c r="H237" s="86">
        <v>0</v>
      </c>
      <c r="I237" s="86">
        <v>0</v>
      </c>
      <c r="J237" s="86">
        <v>0</v>
      </c>
      <c r="K237" s="101">
        <v>0</v>
      </c>
      <c r="L237" s="86">
        <v>0</v>
      </c>
    </row>
    <row r="238" spans="1:12" ht="13.8" x14ac:dyDescent="0.2">
      <c r="A238" s="37" t="s">
        <v>69</v>
      </c>
      <c r="B238" s="16" t="s">
        <v>69</v>
      </c>
      <c r="C238" s="16" t="s">
        <v>1356</v>
      </c>
      <c r="D238" s="16" t="s">
        <v>1708</v>
      </c>
      <c r="E238" s="86">
        <v>225000</v>
      </c>
      <c r="F238" s="86">
        <v>0</v>
      </c>
      <c r="G238" s="86">
        <v>225000</v>
      </c>
      <c r="H238" s="86">
        <v>150040</v>
      </c>
      <c r="I238" s="86">
        <v>150040</v>
      </c>
      <c r="J238" s="86">
        <v>0</v>
      </c>
      <c r="K238" s="101">
        <v>0</v>
      </c>
      <c r="L238" s="86">
        <v>0</v>
      </c>
    </row>
    <row r="239" spans="1:12" ht="13.8" x14ac:dyDescent="0.2">
      <c r="A239" s="37" t="s">
        <v>69</v>
      </c>
      <c r="B239" s="16" t="s">
        <v>69</v>
      </c>
      <c r="C239" s="16" t="s">
        <v>1357</v>
      </c>
      <c r="D239" s="16" t="s">
        <v>1358</v>
      </c>
      <c r="E239" s="86">
        <v>5317520.9400000004</v>
      </c>
      <c r="F239" s="86">
        <v>0</v>
      </c>
      <c r="G239" s="86">
        <v>5317520.9400000004</v>
      </c>
      <c r="H239" s="86">
        <v>3486801.52</v>
      </c>
      <c r="I239" s="86">
        <v>2972719.79</v>
      </c>
      <c r="J239" s="86">
        <v>196749.26</v>
      </c>
      <c r="K239" s="101">
        <v>3.7000185278066802</v>
      </c>
      <c r="L239" s="86">
        <v>196749.26</v>
      </c>
    </row>
    <row r="240" spans="1:12" ht="13.8" x14ac:dyDescent="0.2">
      <c r="A240" s="37" t="s">
        <v>69</v>
      </c>
      <c r="B240" s="16" t="s">
        <v>69</v>
      </c>
      <c r="C240" s="16" t="s">
        <v>1359</v>
      </c>
      <c r="D240" s="16" t="s">
        <v>1360</v>
      </c>
      <c r="E240" s="86">
        <v>40000</v>
      </c>
      <c r="F240" s="86">
        <v>0</v>
      </c>
      <c r="G240" s="86">
        <v>40000</v>
      </c>
      <c r="H240" s="86">
        <v>0</v>
      </c>
      <c r="I240" s="86">
        <v>0</v>
      </c>
      <c r="J240" s="86">
        <v>0</v>
      </c>
      <c r="K240" s="101">
        <v>0</v>
      </c>
      <c r="L240" s="86">
        <v>0</v>
      </c>
    </row>
    <row r="241" spans="1:12" ht="13.8" x14ac:dyDescent="0.2">
      <c r="A241" s="37" t="s">
        <v>69</v>
      </c>
      <c r="B241" s="16" t="s">
        <v>69</v>
      </c>
      <c r="C241" s="16" t="s">
        <v>1361</v>
      </c>
      <c r="D241" s="16" t="s">
        <v>1362</v>
      </c>
      <c r="E241" s="86">
        <v>2000</v>
      </c>
      <c r="F241" s="86">
        <v>0</v>
      </c>
      <c r="G241" s="86">
        <v>2000</v>
      </c>
      <c r="H241" s="86">
        <v>0</v>
      </c>
      <c r="I241" s="86">
        <v>0</v>
      </c>
      <c r="J241" s="86">
        <v>0</v>
      </c>
      <c r="K241" s="101">
        <v>0</v>
      </c>
      <c r="L241" s="86">
        <v>0</v>
      </c>
    </row>
    <row r="242" spans="1:12" ht="13.8" x14ac:dyDescent="0.2">
      <c r="A242" s="37" t="s">
        <v>69</v>
      </c>
      <c r="B242" s="16" t="s">
        <v>69</v>
      </c>
      <c r="C242" s="16" t="s">
        <v>1363</v>
      </c>
      <c r="D242" s="16" t="s">
        <v>1364</v>
      </c>
      <c r="E242" s="86">
        <v>0</v>
      </c>
      <c r="F242" s="86">
        <v>0</v>
      </c>
      <c r="G242" s="86">
        <v>0</v>
      </c>
      <c r="H242" s="86">
        <v>250842.28</v>
      </c>
      <c r="I242" s="86">
        <v>250842.28</v>
      </c>
      <c r="J242" s="86">
        <v>0</v>
      </c>
      <c r="K242" s="101">
        <v>0</v>
      </c>
      <c r="L242" s="86">
        <v>0</v>
      </c>
    </row>
    <row r="243" spans="1:12" ht="13.8" x14ac:dyDescent="0.2">
      <c r="A243" s="37" t="s">
        <v>69</v>
      </c>
      <c r="B243" s="16" t="s">
        <v>69</v>
      </c>
      <c r="C243" s="16" t="s">
        <v>1365</v>
      </c>
      <c r="D243" s="16" t="s">
        <v>1366</v>
      </c>
      <c r="E243" s="86">
        <v>6921742</v>
      </c>
      <c r="F243" s="86">
        <v>0</v>
      </c>
      <c r="G243" s="86">
        <v>6921742</v>
      </c>
      <c r="H243" s="86">
        <v>5911741.8399999999</v>
      </c>
      <c r="I243" s="86">
        <v>5911741.8399999999</v>
      </c>
      <c r="J243" s="86">
        <v>0</v>
      </c>
      <c r="K243" s="101">
        <v>0</v>
      </c>
      <c r="L243" s="86">
        <v>0</v>
      </c>
    </row>
    <row r="244" spans="1:12" ht="13.8" x14ac:dyDescent="0.2">
      <c r="A244" s="37" t="s">
        <v>69</v>
      </c>
      <c r="B244" s="16" t="s">
        <v>69</v>
      </c>
      <c r="C244" s="16" t="s">
        <v>1367</v>
      </c>
      <c r="D244" s="16" t="s">
        <v>1368</v>
      </c>
      <c r="E244" s="86">
        <v>638760</v>
      </c>
      <c r="F244" s="86">
        <v>0</v>
      </c>
      <c r="G244" s="86">
        <v>638760</v>
      </c>
      <c r="H244" s="86">
        <v>315429.81</v>
      </c>
      <c r="I244" s="86">
        <v>315429.81</v>
      </c>
      <c r="J244" s="86">
        <v>0</v>
      </c>
      <c r="K244" s="101">
        <v>0</v>
      </c>
      <c r="L244" s="86">
        <v>0</v>
      </c>
    </row>
    <row r="245" spans="1:12" ht="13.8" x14ac:dyDescent="0.2">
      <c r="A245" s="37" t="s">
        <v>69</v>
      </c>
      <c r="B245" s="16" t="s">
        <v>69</v>
      </c>
      <c r="C245" s="16" t="s">
        <v>1369</v>
      </c>
      <c r="D245" s="16" t="s">
        <v>1370</v>
      </c>
      <c r="E245" s="86">
        <v>133240</v>
      </c>
      <c r="F245" s="86">
        <v>0</v>
      </c>
      <c r="G245" s="86">
        <v>133240</v>
      </c>
      <c r="H245" s="86">
        <v>65048.9</v>
      </c>
      <c r="I245" s="86">
        <v>65048.9</v>
      </c>
      <c r="J245" s="86">
        <v>16317.36</v>
      </c>
      <c r="K245" s="101">
        <v>12.2465926148304</v>
      </c>
      <c r="L245" s="86">
        <v>0</v>
      </c>
    </row>
    <row r="246" spans="1:12" ht="13.8" x14ac:dyDescent="0.2">
      <c r="A246" s="37" t="s">
        <v>69</v>
      </c>
      <c r="B246" s="16" t="s">
        <v>69</v>
      </c>
      <c r="C246" s="16" t="s">
        <v>1371</v>
      </c>
      <c r="D246" s="16" t="s">
        <v>1025</v>
      </c>
      <c r="E246" s="86">
        <v>10000</v>
      </c>
      <c r="F246" s="86">
        <v>0</v>
      </c>
      <c r="G246" s="86">
        <v>10000</v>
      </c>
      <c r="H246" s="86">
        <v>0</v>
      </c>
      <c r="I246" s="86">
        <v>0</v>
      </c>
      <c r="J246" s="86">
        <v>0</v>
      </c>
      <c r="K246" s="101">
        <v>0</v>
      </c>
      <c r="L246" s="86">
        <v>0</v>
      </c>
    </row>
    <row r="247" spans="1:12" ht="13.8" x14ac:dyDescent="0.2">
      <c r="A247" s="37" t="s">
        <v>69</v>
      </c>
      <c r="B247" s="16" t="s">
        <v>69</v>
      </c>
      <c r="C247" s="16" t="s">
        <v>1372</v>
      </c>
      <c r="D247" s="16" t="s">
        <v>1373</v>
      </c>
      <c r="E247" s="86">
        <v>5000</v>
      </c>
      <c r="F247" s="86">
        <v>0</v>
      </c>
      <c r="G247" s="86">
        <v>5000</v>
      </c>
      <c r="H247" s="86">
        <v>0</v>
      </c>
      <c r="I247" s="86">
        <v>0</v>
      </c>
      <c r="J247" s="86">
        <v>0</v>
      </c>
      <c r="K247" s="101">
        <v>0</v>
      </c>
      <c r="L247" s="86">
        <v>0</v>
      </c>
    </row>
    <row r="248" spans="1:12" ht="13.8" x14ac:dyDescent="0.2">
      <c r="A248" s="37" t="s">
        <v>69</v>
      </c>
      <c r="B248" s="16" t="s">
        <v>69</v>
      </c>
      <c r="C248" s="16" t="s">
        <v>1374</v>
      </c>
      <c r="D248" s="16" t="s">
        <v>1375</v>
      </c>
      <c r="E248" s="86">
        <v>23000</v>
      </c>
      <c r="F248" s="86">
        <v>0</v>
      </c>
      <c r="G248" s="86">
        <v>23000</v>
      </c>
      <c r="H248" s="86">
        <v>22106.7</v>
      </c>
      <c r="I248" s="86">
        <v>0</v>
      </c>
      <c r="J248" s="86">
        <v>0</v>
      </c>
      <c r="K248" s="101">
        <v>0</v>
      </c>
      <c r="L248" s="86">
        <v>0</v>
      </c>
    </row>
    <row r="249" spans="1:12" ht="13.8" x14ac:dyDescent="0.2">
      <c r="A249" s="37" t="s">
        <v>69</v>
      </c>
      <c r="B249" s="16" t="s">
        <v>69</v>
      </c>
      <c r="C249" s="16" t="s">
        <v>1376</v>
      </c>
      <c r="D249" s="16" t="s">
        <v>1377</v>
      </c>
      <c r="E249" s="86">
        <v>50000</v>
      </c>
      <c r="F249" s="86">
        <v>0</v>
      </c>
      <c r="G249" s="86">
        <v>50000</v>
      </c>
      <c r="H249" s="86">
        <v>0</v>
      </c>
      <c r="I249" s="86">
        <v>0</v>
      </c>
      <c r="J249" s="86">
        <v>0</v>
      </c>
      <c r="K249" s="101">
        <v>0</v>
      </c>
      <c r="L249" s="86">
        <v>0</v>
      </c>
    </row>
    <row r="250" spans="1:12" ht="13.8" x14ac:dyDescent="0.2">
      <c r="A250" s="37" t="s">
        <v>69</v>
      </c>
      <c r="B250" s="16" t="s">
        <v>69</v>
      </c>
      <c r="C250" s="27" t="s">
        <v>124</v>
      </c>
      <c r="D250" s="27" t="s">
        <v>69</v>
      </c>
      <c r="E250" s="91">
        <v>13475262.939999999</v>
      </c>
      <c r="F250" s="91">
        <v>0</v>
      </c>
      <c r="G250" s="91">
        <v>13475262.939999999</v>
      </c>
      <c r="H250" s="91">
        <v>10202011.050000001</v>
      </c>
      <c r="I250" s="91">
        <v>9665822.6199999992</v>
      </c>
      <c r="J250" s="91">
        <v>213066.62</v>
      </c>
      <c r="K250" s="102">
        <v>1.58116855269319</v>
      </c>
      <c r="L250" s="91">
        <v>196749.26</v>
      </c>
    </row>
    <row r="251" spans="1:12" ht="13.8" x14ac:dyDescent="0.2">
      <c r="A251" s="37" t="s">
        <v>436</v>
      </c>
      <c r="B251" s="16" t="s">
        <v>437</v>
      </c>
      <c r="C251" s="16" t="s">
        <v>1378</v>
      </c>
      <c r="D251" s="16" t="s">
        <v>1379</v>
      </c>
      <c r="E251" s="86">
        <v>0</v>
      </c>
      <c r="F251" s="86">
        <v>60000</v>
      </c>
      <c r="G251" s="86">
        <v>60000</v>
      </c>
      <c r="H251" s="86">
        <v>0</v>
      </c>
      <c r="I251" s="86">
        <v>0</v>
      </c>
      <c r="J251" s="86">
        <v>0</v>
      </c>
      <c r="K251" s="101">
        <v>0</v>
      </c>
      <c r="L251" s="86">
        <v>0</v>
      </c>
    </row>
    <row r="252" spans="1:12" ht="13.8" x14ac:dyDescent="0.2">
      <c r="A252" s="37" t="s">
        <v>69</v>
      </c>
      <c r="B252" s="16" t="s">
        <v>69</v>
      </c>
      <c r="C252" s="16" t="s">
        <v>1380</v>
      </c>
      <c r="D252" s="16" t="s">
        <v>1381</v>
      </c>
      <c r="E252" s="86">
        <v>20000</v>
      </c>
      <c r="F252" s="86">
        <v>0</v>
      </c>
      <c r="G252" s="86">
        <v>20000</v>
      </c>
      <c r="H252" s="86">
        <v>0</v>
      </c>
      <c r="I252" s="86">
        <v>0</v>
      </c>
      <c r="J252" s="86">
        <v>0</v>
      </c>
      <c r="K252" s="101">
        <v>0</v>
      </c>
      <c r="L252" s="86">
        <v>0</v>
      </c>
    </row>
    <row r="253" spans="1:12" ht="13.8" x14ac:dyDescent="0.2">
      <c r="A253" s="37" t="s">
        <v>69</v>
      </c>
      <c r="B253" s="16" t="s">
        <v>69</v>
      </c>
      <c r="C253" s="16" t="s">
        <v>1382</v>
      </c>
      <c r="D253" s="16" t="s">
        <v>1709</v>
      </c>
      <c r="E253" s="86">
        <v>300000</v>
      </c>
      <c r="F253" s="86">
        <v>-300000</v>
      </c>
      <c r="G253" s="86">
        <v>0</v>
      </c>
      <c r="H253" s="86">
        <v>0</v>
      </c>
      <c r="I253" s="86">
        <v>0</v>
      </c>
      <c r="J253" s="86">
        <v>0</v>
      </c>
      <c r="K253" s="101">
        <v>0</v>
      </c>
      <c r="L253" s="86">
        <v>0</v>
      </c>
    </row>
    <row r="254" spans="1:12" ht="13.8" x14ac:dyDescent="0.2">
      <c r="A254" s="37" t="s">
        <v>69</v>
      </c>
      <c r="B254" s="16" t="s">
        <v>69</v>
      </c>
      <c r="C254" s="16" t="s">
        <v>1383</v>
      </c>
      <c r="D254" s="16" t="s">
        <v>1710</v>
      </c>
      <c r="E254" s="86">
        <v>220666</v>
      </c>
      <c r="F254" s="86">
        <v>-220666</v>
      </c>
      <c r="G254" s="86">
        <v>0</v>
      </c>
      <c r="H254" s="86">
        <v>0</v>
      </c>
      <c r="I254" s="86">
        <v>0</v>
      </c>
      <c r="J254" s="86">
        <v>0</v>
      </c>
      <c r="K254" s="101">
        <v>0</v>
      </c>
      <c r="L254" s="86">
        <v>0</v>
      </c>
    </row>
    <row r="255" spans="1:12" ht="13.8" x14ac:dyDescent="0.2">
      <c r="A255" s="37" t="s">
        <v>69</v>
      </c>
      <c r="B255" s="16" t="s">
        <v>69</v>
      </c>
      <c r="C255" s="16" t="s">
        <v>1384</v>
      </c>
      <c r="D255" s="16" t="s">
        <v>1711</v>
      </c>
      <c r="E255" s="86">
        <v>300000</v>
      </c>
      <c r="F255" s="86">
        <v>-300000</v>
      </c>
      <c r="G255" s="86">
        <v>0</v>
      </c>
      <c r="H255" s="86">
        <v>0</v>
      </c>
      <c r="I255" s="86">
        <v>0</v>
      </c>
      <c r="J255" s="86">
        <v>0</v>
      </c>
      <c r="K255" s="101">
        <v>0</v>
      </c>
      <c r="L255" s="86">
        <v>0</v>
      </c>
    </row>
    <row r="256" spans="1:12" ht="13.8" x14ac:dyDescent="0.2">
      <c r="A256" s="37" t="s">
        <v>69</v>
      </c>
      <c r="B256" s="16" t="s">
        <v>69</v>
      </c>
      <c r="C256" s="16" t="s">
        <v>1385</v>
      </c>
      <c r="D256" s="16" t="s">
        <v>1712</v>
      </c>
      <c r="E256" s="86">
        <v>0</v>
      </c>
      <c r="F256" s="86">
        <v>743544.4</v>
      </c>
      <c r="G256" s="86">
        <v>743544.4</v>
      </c>
      <c r="H256" s="86">
        <v>0</v>
      </c>
      <c r="I256" s="86">
        <v>0</v>
      </c>
      <c r="J256" s="86">
        <v>0</v>
      </c>
      <c r="K256" s="101">
        <v>0</v>
      </c>
      <c r="L256" s="86">
        <v>0</v>
      </c>
    </row>
    <row r="257" spans="1:12" ht="13.8" x14ac:dyDescent="0.2">
      <c r="A257" s="37" t="s">
        <v>69</v>
      </c>
      <c r="B257" s="16" t="s">
        <v>69</v>
      </c>
      <c r="C257" s="16" t="s">
        <v>1386</v>
      </c>
      <c r="D257" s="16" t="s">
        <v>1713</v>
      </c>
      <c r="E257" s="86">
        <v>561779.91</v>
      </c>
      <c r="F257" s="86">
        <v>-561779.91</v>
      </c>
      <c r="G257" s="86">
        <v>0</v>
      </c>
      <c r="H257" s="86">
        <v>0</v>
      </c>
      <c r="I257" s="86">
        <v>0</v>
      </c>
      <c r="J257" s="86">
        <v>0</v>
      </c>
      <c r="K257" s="101">
        <v>0</v>
      </c>
      <c r="L257" s="86">
        <v>0</v>
      </c>
    </row>
    <row r="258" spans="1:12" ht="13.8" x14ac:dyDescent="0.2">
      <c r="A258" s="37" t="s">
        <v>69</v>
      </c>
      <c r="B258" s="16" t="s">
        <v>69</v>
      </c>
      <c r="C258" s="16" t="s">
        <v>1387</v>
      </c>
      <c r="D258" s="16" t="s">
        <v>1388</v>
      </c>
      <c r="E258" s="86">
        <v>20000</v>
      </c>
      <c r="F258" s="86">
        <v>0</v>
      </c>
      <c r="G258" s="86">
        <v>20000</v>
      </c>
      <c r="H258" s="86">
        <v>0</v>
      </c>
      <c r="I258" s="86">
        <v>0</v>
      </c>
      <c r="J258" s="86">
        <v>0</v>
      </c>
      <c r="K258" s="101">
        <v>0</v>
      </c>
      <c r="L258" s="86">
        <v>0</v>
      </c>
    </row>
    <row r="259" spans="1:12" ht="13.8" x14ac:dyDescent="0.2">
      <c r="A259" s="37" t="s">
        <v>69</v>
      </c>
      <c r="B259" s="16" t="s">
        <v>69</v>
      </c>
      <c r="C259" s="16" t="s">
        <v>1389</v>
      </c>
      <c r="D259" s="16" t="s">
        <v>1714</v>
      </c>
      <c r="E259" s="86">
        <v>48500</v>
      </c>
      <c r="F259" s="86">
        <v>0</v>
      </c>
      <c r="G259" s="86">
        <v>48500</v>
      </c>
      <c r="H259" s="86">
        <v>0</v>
      </c>
      <c r="I259" s="86">
        <v>0</v>
      </c>
      <c r="J259" s="86">
        <v>0</v>
      </c>
      <c r="K259" s="101">
        <v>0</v>
      </c>
      <c r="L259" s="86">
        <v>0</v>
      </c>
    </row>
    <row r="260" spans="1:12" ht="13.8" x14ac:dyDescent="0.2">
      <c r="A260" s="37" t="s">
        <v>69</v>
      </c>
      <c r="B260" s="16" t="s">
        <v>69</v>
      </c>
      <c r="C260" s="16" t="s">
        <v>1390</v>
      </c>
      <c r="D260" s="16" t="s">
        <v>1715</v>
      </c>
      <c r="E260" s="86">
        <v>0</v>
      </c>
      <c r="F260" s="86">
        <v>1300000</v>
      </c>
      <c r="G260" s="86">
        <v>1300000</v>
      </c>
      <c r="H260" s="86">
        <v>35982</v>
      </c>
      <c r="I260" s="86">
        <v>35982</v>
      </c>
      <c r="J260" s="86">
        <v>35982</v>
      </c>
      <c r="K260" s="101">
        <v>2.7678461538461501</v>
      </c>
      <c r="L260" s="86">
        <v>0</v>
      </c>
    </row>
    <row r="261" spans="1:12" ht="13.8" x14ac:dyDescent="0.2">
      <c r="A261" s="37" t="s">
        <v>69</v>
      </c>
      <c r="B261" s="16" t="s">
        <v>69</v>
      </c>
      <c r="C261" s="16" t="s">
        <v>1391</v>
      </c>
      <c r="D261" s="16" t="s">
        <v>1392</v>
      </c>
      <c r="E261" s="86">
        <v>300000</v>
      </c>
      <c r="F261" s="86">
        <v>0</v>
      </c>
      <c r="G261" s="86">
        <v>300000</v>
      </c>
      <c r="H261" s="86">
        <v>0</v>
      </c>
      <c r="I261" s="86">
        <v>0</v>
      </c>
      <c r="J261" s="86">
        <v>0</v>
      </c>
      <c r="K261" s="101">
        <v>0</v>
      </c>
      <c r="L261" s="86">
        <v>0</v>
      </c>
    </row>
    <row r="262" spans="1:12" ht="13.8" x14ac:dyDescent="0.2">
      <c r="A262" s="37" t="s">
        <v>69</v>
      </c>
      <c r="B262" s="16" t="s">
        <v>69</v>
      </c>
      <c r="C262" s="16" t="s">
        <v>1393</v>
      </c>
      <c r="D262" s="16" t="s">
        <v>1394</v>
      </c>
      <c r="E262" s="86">
        <v>100000</v>
      </c>
      <c r="F262" s="86">
        <v>0</v>
      </c>
      <c r="G262" s="86">
        <v>100000</v>
      </c>
      <c r="H262" s="86">
        <v>0</v>
      </c>
      <c r="I262" s="86">
        <v>0</v>
      </c>
      <c r="J262" s="86">
        <v>0</v>
      </c>
      <c r="K262" s="101">
        <v>0</v>
      </c>
      <c r="L262" s="86">
        <v>0</v>
      </c>
    </row>
    <row r="263" spans="1:12" ht="13.8" x14ac:dyDescent="0.2">
      <c r="A263" s="37" t="s">
        <v>69</v>
      </c>
      <c r="B263" s="16" t="s">
        <v>69</v>
      </c>
      <c r="C263" s="16" t="s">
        <v>1395</v>
      </c>
      <c r="D263" s="16" t="s">
        <v>1396</v>
      </c>
      <c r="E263" s="86">
        <v>120000</v>
      </c>
      <c r="F263" s="86">
        <v>0</v>
      </c>
      <c r="G263" s="86">
        <v>120000</v>
      </c>
      <c r="H263" s="86">
        <v>0</v>
      </c>
      <c r="I263" s="86">
        <v>0</v>
      </c>
      <c r="J263" s="86">
        <v>0</v>
      </c>
      <c r="K263" s="101">
        <v>0</v>
      </c>
      <c r="L263" s="86">
        <v>0</v>
      </c>
    </row>
    <row r="264" spans="1:12" ht="13.8" x14ac:dyDescent="0.2">
      <c r="A264" s="37" t="s">
        <v>69</v>
      </c>
      <c r="B264" s="16" t="s">
        <v>69</v>
      </c>
      <c r="C264" s="16" t="s">
        <v>1397</v>
      </c>
      <c r="D264" s="16" t="s">
        <v>1716</v>
      </c>
      <c r="E264" s="86">
        <v>12000</v>
      </c>
      <c r="F264" s="86">
        <v>0</v>
      </c>
      <c r="G264" s="86">
        <v>12000</v>
      </c>
      <c r="H264" s="86">
        <v>0</v>
      </c>
      <c r="I264" s="86">
        <v>0</v>
      </c>
      <c r="J264" s="86">
        <v>0</v>
      </c>
      <c r="K264" s="101">
        <v>0</v>
      </c>
      <c r="L264" s="86">
        <v>0</v>
      </c>
    </row>
    <row r="265" spans="1:12" ht="13.8" x14ac:dyDescent="0.2">
      <c r="A265" s="37" t="s">
        <v>69</v>
      </c>
      <c r="B265" s="16" t="s">
        <v>69</v>
      </c>
      <c r="C265" s="16" t="s">
        <v>1398</v>
      </c>
      <c r="D265" s="16" t="s">
        <v>1399</v>
      </c>
      <c r="E265" s="86">
        <v>50000</v>
      </c>
      <c r="F265" s="86">
        <v>0</v>
      </c>
      <c r="G265" s="86">
        <v>50000</v>
      </c>
      <c r="H265" s="86">
        <v>0</v>
      </c>
      <c r="I265" s="86">
        <v>0</v>
      </c>
      <c r="J265" s="86">
        <v>0</v>
      </c>
      <c r="K265" s="101">
        <v>0</v>
      </c>
      <c r="L265" s="86">
        <v>0</v>
      </c>
    </row>
    <row r="266" spans="1:12" ht="13.8" x14ac:dyDescent="0.2">
      <c r="A266" s="37" t="s">
        <v>69</v>
      </c>
      <c r="B266" s="16" t="s">
        <v>69</v>
      </c>
      <c r="C266" s="16" t="s">
        <v>1400</v>
      </c>
      <c r="D266" s="16" t="s">
        <v>1401</v>
      </c>
      <c r="E266" s="86">
        <v>223000</v>
      </c>
      <c r="F266" s="86">
        <v>0</v>
      </c>
      <c r="G266" s="86">
        <v>223000</v>
      </c>
      <c r="H266" s="86">
        <v>103434.28</v>
      </c>
      <c r="I266" s="86">
        <v>0</v>
      </c>
      <c r="J266" s="86">
        <v>0</v>
      </c>
      <c r="K266" s="101">
        <v>0</v>
      </c>
      <c r="L266" s="86">
        <v>0</v>
      </c>
    </row>
    <row r="267" spans="1:12" ht="13.8" x14ac:dyDescent="0.2">
      <c r="A267" s="37" t="s">
        <v>69</v>
      </c>
      <c r="B267" s="16" t="s">
        <v>69</v>
      </c>
      <c r="C267" s="16" t="s">
        <v>1402</v>
      </c>
      <c r="D267" s="16" t="s">
        <v>1403</v>
      </c>
      <c r="E267" s="86">
        <v>0</v>
      </c>
      <c r="F267" s="86">
        <v>0</v>
      </c>
      <c r="G267" s="86">
        <v>0</v>
      </c>
      <c r="H267" s="86">
        <v>0</v>
      </c>
      <c r="I267" s="86">
        <v>0</v>
      </c>
      <c r="J267" s="86">
        <v>0</v>
      </c>
      <c r="K267" s="101">
        <v>0</v>
      </c>
      <c r="L267" s="86">
        <v>0</v>
      </c>
    </row>
    <row r="268" spans="1:12" ht="13.8" x14ac:dyDescent="0.2">
      <c r="A268" s="37" t="s">
        <v>69</v>
      </c>
      <c r="B268" s="16" t="s">
        <v>69</v>
      </c>
      <c r="C268" s="16" t="s">
        <v>1404</v>
      </c>
      <c r="D268" s="16" t="s">
        <v>1405</v>
      </c>
      <c r="E268" s="86">
        <v>100000</v>
      </c>
      <c r="F268" s="86">
        <v>0</v>
      </c>
      <c r="G268" s="86">
        <v>100000</v>
      </c>
      <c r="H268" s="86">
        <v>0</v>
      </c>
      <c r="I268" s="86">
        <v>0</v>
      </c>
      <c r="J268" s="86">
        <v>0</v>
      </c>
      <c r="K268" s="101">
        <v>0</v>
      </c>
      <c r="L268" s="86">
        <v>0</v>
      </c>
    </row>
    <row r="269" spans="1:12" ht="13.8" x14ac:dyDescent="0.2">
      <c r="A269" s="37" t="s">
        <v>69</v>
      </c>
      <c r="B269" s="16" t="s">
        <v>69</v>
      </c>
      <c r="C269" s="16" t="s">
        <v>1406</v>
      </c>
      <c r="D269" s="16" t="s">
        <v>1717</v>
      </c>
      <c r="E269" s="86">
        <v>0</v>
      </c>
      <c r="F269" s="86">
        <v>937436.37</v>
      </c>
      <c r="G269" s="86">
        <v>937436.37</v>
      </c>
      <c r="H269" s="86">
        <v>0</v>
      </c>
      <c r="I269" s="86">
        <v>0</v>
      </c>
      <c r="J269" s="86">
        <v>0</v>
      </c>
      <c r="K269" s="101">
        <v>0</v>
      </c>
      <c r="L269" s="86">
        <v>0</v>
      </c>
    </row>
    <row r="270" spans="1:12" ht="13.8" x14ac:dyDescent="0.2">
      <c r="A270" s="37" t="s">
        <v>69</v>
      </c>
      <c r="B270" s="16" t="s">
        <v>69</v>
      </c>
      <c r="C270" s="16" t="s">
        <v>1407</v>
      </c>
      <c r="D270" s="16" t="s">
        <v>1718</v>
      </c>
      <c r="E270" s="86">
        <v>434360.38</v>
      </c>
      <c r="F270" s="86">
        <v>-14.36</v>
      </c>
      <c r="G270" s="86">
        <v>434346.02</v>
      </c>
      <c r="H270" s="86">
        <v>434346.02</v>
      </c>
      <c r="I270" s="86">
        <v>0</v>
      </c>
      <c r="J270" s="86">
        <v>0</v>
      </c>
      <c r="K270" s="101">
        <v>0</v>
      </c>
      <c r="L270" s="86">
        <v>0</v>
      </c>
    </row>
    <row r="271" spans="1:12" ht="13.8" x14ac:dyDescent="0.2">
      <c r="A271" s="37" t="s">
        <v>69</v>
      </c>
      <c r="B271" s="16" t="s">
        <v>69</v>
      </c>
      <c r="C271" s="16" t="s">
        <v>1408</v>
      </c>
      <c r="D271" s="16" t="s">
        <v>1409</v>
      </c>
      <c r="E271" s="86">
        <v>120000</v>
      </c>
      <c r="F271" s="86">
        <v>0</v>
      </c>
      <c r="G271" s="86">
        <v>120000</v>
      </c>
      <c r="H271" s="86">
        <v>0</v>
      </c>
      <c r="I271" s="86">
        <v>0</v>
      </c>
      <c r="J271" s="86">
        <v>0</v>
      </c>
      <c r="K271" s="101">
        <v>0</v>
      </c>
      <c r="L271" s="86">
        <v>0</v>
      </c>
    </row>
    <row r="272" spans="1:12" ht="13.8" x14ac:dyDescent="0.2">
      <c r="A272" s="37" t="s">
        <v>69</v>
      </c>
      <c r="B272" s="16" t="s">
        <v>69</v>
      </c>
      <c r="C272" s="16" t="s">
        <v>1410</v>
      </c>
      <c r="D272" s="16" t="s">
        <v>1411</v>
      </c>
      <c r="E272" s="86">
        <v>50000</v>
      </c>
      <c r="F272" s="86">
        <v>0</v>
      </c>
      <c r="G272" s="86">
        <v>50000</v>
      </c>
      <c r="H272" s="86">
        <v>0</v>
      </c>
      <c r="I272" s="86">
        <v>0</v>
      </c>
      <c r="J272" s="86">
        <v>0</v>
      </c>
      <c r="K272" s="101">
        <v>0</v>
      </c>
      <c r="L272" s="86">
        <v>0</v>
      </c>
    </row>
    <row r="273" spans="1:12" ht="13.8" x14ac:dyDescent="0.2">
      <c r="A273" s="37" t="s">
        <v>69</v>
      </c>
      <c r="B273" s="16" t="s">
        <v>69</v>
      </c>
      <c r="C273" s="16" t="s">
        <v>1412</v>
      </c>
      <c r="D273" s="16" t="s">
        <v>1413</v>
      </c>
      <c r="E273" s="86">
        <v>80000</v>
      </c>
      <c r="F273" s="86">
        <v>0</v>
      </c>
      <c r="G273" s="86">
        <v>80000</v>
      </c>
      <c r="H273" s="86">
        <v>0</v>
      </c>
      <c r="I273" s="86">
        <v>0</v>
      </c>
      <c r="J273" s="86">
        <v>0</v>
      </c>
      <c r="K273" s="101">
        <v>0</v>
      </c>
      <c r="L273" s="86">
        <v>0</v>
      </c>
    </row>
    <row r="274" spans="1:12" ht="13.8" x14ac:dyDescent="0.2">
      <c r="A274" s="37" t="s">
        <v>69</v>
      </c>
      <c r="B274" s="16" t="s">
        <v>69</v>
      </c>
      <c r="C274" s="16" t="s">
        <v>1414</v>
      </c>
      <c r="D274" s="16" t="s">
        <v>1415</v>
      </c>
      <c r="E274" s="86">
        <v>80000</v>
      </c>
      <c r="F274" s="86">
        <v>0</v>
      </c>
      <c r="G274" s="86">
        <v>80000</v>
      </c>
      <c r="H274" s="86">
        <v>0</v>
      </c>
      <c r="I274" s="86">
        <v>0</v>
      </c>
      <c r="J274" s="86">
        <v>0</v>
      </c>
      <c r="K274" s="101">
        <v>0</v>
      </c>
      <c r="L274" s="86">
        <v>0</v>
      </c>
    </row>
    <row r="275" spans="1:12" ht="13.8" x14ac:dyDescent="0.2">
      <c r="A275" s="37" t="s">
        <v>69</v>
      </c>
      <c r="B275" s="16" t="s">
        <v>69</v>
      </c>
      <c r="C275" s="16" t="s">
        <v>1416</v>
      </c>
      <c r="D275" s="16" t="s">
        <v>1417</v>
      </c>
      <c r="E275" s="86">
        <v>10000</v>
      </c>
      <c r="F275" s="86">
        <v>-10000</v>
      </c>
      <c r="G275" s="86">
        <v>0</v>
      </c>
      <c r="H275" s="86">
        <v>0</v>
      </c>
      <c r="I275" s="86">
        <v>0</v>
      </c>
      <c r="J275" s="86">
        <v>0</v>
      </c>
      <c r="K275" s="101">
        <v>0</v>
      </c>
      <c r="L275" s="86">
        <v>0</v>
      </c>
    </row>
    <row r="276" spans="1:12" ht="13.8" x14ac:dyDescent="0.2">
      <c r="A276" s="37" t="s">
        <v>69</v>
      </c>
      <c r="B276" s="16" t="s">
        <v>69</v>
      </c>
      <c r="C276" s="16" t="s">
        <v>1418</v>
      </c>
      <c r="D276" s="16" t="s">
        <v>1025</v>
      </c>
      <c r="E276" s="86">
        <v>15000</v>
      </c>
      <c r="F276" s="86">
        <v>0</v>
      </c>
      <c r="G276" s="86">
        <v>15000</v>
      </c>
      <c r="H276" s="86">
        <v>0</v>
      </c>
      <c r="I276" s="86">
        <v>0</v>
      </c>
      <c r="J276" s="86">
        <v>0</v>
      </c>
      <c r="K276" s="101">
        <v>0</v>
      </c>
      <c r="L276" s="86">
        <v>0</v>
      </c>
    </row>
    <row r="277" spans="1:12" ht="13.8" x14ac:dyDescent="0.2">
      <c r="A277" s="37" t="s">
        <v>69</v>
      </c>
      <c r="B277" s="16" t="s">
        <v>69</v>
      </c>
      <c r="C277" s="16" t="s">
        <v>1419</v>
      </c>
      <c r="D277" s="16" t="s">
        <v>1420</v>
      </c>
      <c r="E277" s="86">
        <v>568948.38</v>
      </c>
      <c r="F277" s="86">
        <v>-2844.74</v>
      </c>
      <c r="G277" s="86">
        <v>566103.64</v>
      </c>
      <c r="H277" s="86">
        <v>566103.64</v>
      </c>
      <c r="I277" s="86">
        <v>0</v>
      </c>
      <c r="J277" s="86">
        <v>0</v>
      </c>
      <c r="K277" s="101">
        <v>0</v>
      </c>
      <c r="L277" s="86">
        <v>0</v>
      </c>
    </row>
    <row r="278" spans="1:12" ht="13.8" x14ac:dyDescent="0.2">
      <c r="A278" s="37" t="s">
        <v>69</v>
      </c>
      <c r="B278" s="16" t="s">
        <v>69</v>
      </c>
      <c r="C278" s="16" t="s">
        <v>1421</v>
      </c>
      <c r="D278" s="16" t="s">
        <v>1422</v>
      </c>
      <c r="E278" s="86">
        <v>4732845.2699999996</v>
      </c>
      <c r="F278" s="86">
        <v>-96810.6</v>
      </c>
      <c r="G278" s="86">
        <v>4636034.67</v>
      </c>
      <c r="H278" s="86">
        <v>4636034.67</v>
      </c>
      <c r="I278" s="86">
        <v>0</v>
      </c>
      <c r="J278" s="86">
        <v>0</v>
      </c>
      <c r="K278" s="101">
        <v>0</v>
      </c>
      <c r="L278" s="86">
        <v>0</v>
      </c>
    </row>
    <row r="279" spans="1:12" ht="13.8" x14ac:dyDescent="0.2">
      <c r="A279" s="37" t="s">
        <v>69</v>
      </c>
      <c r="B279" s="16" t="s">
        <v>69</v>
      </c>
      <c r="C279" s="16" t="s">
        <v>1423</v>
      </c>
      <c r="D279" s="16" t="s">
        <v>1424</v>
      </c>
      <c r="E279" s="86">
        <v>100000</v>
      </c>
      <c r="F279" s="86">
        <v>0</v>
      </c>
      <c r="G279" s="86">
        <v>100000</v>
      </c>
      <c r="H279" s="86">
        <v>0</v>
      </c>
      <c r="I279" s="86">
        <v>0</v>
      </c>
      <c r="J279" s="86">
        <v>0</v>
      </c>
      <c r="K279" s="101">
        <v>0</v>
      </c>
      <c r="L279" s="86">
        <v>0</v>
      </c>
    </row>
    <row r="280" spans="1:12" ht="13.8" x14ac:dyDescent="0.2">
      <c r="A280" s="37" t="s">
        <v>69</v>
      </c>
      <c r="B280" s="16" t="s">
        <v>69</v>
      </c>
      <c r="C280" s="16" t="s">
        <v>1425</v>
      </c>
      <c r="D280" s="16" t="s">
        <v>1426</v>
      </c>
      <c r="E280" s="86">
        <v>1080000</v>
      </c>
      <c r="F280" s="86">
        <v>0</v>
      </c>
      <c r="G280" s="86">
        <v>1080000</v>
      </c>
      <c r="H280" s="86">
        <v>0</v>
      </c>
      <c r="I280" s="86">
        <v>0</v>
      </c>
      <c r="J280" s="86">
        <v>0</v>
      </c>
      <c r="K280" s="101">
        <v>0</v>
      </c>
      <c r="L280" s="86">
        <v>0</v>
      </c>
    </row>
    <row r="281" spans="1:12" ht="13.8" x14ac:dyDescent="0.2">
      <c r="A281" s="37" t="s">
        <v>69</v>
      </c>
      <c r="B281" s="16" t="s">
        <v>69</v>
      </c>
      <c r="C281" s="16" t="s">
        <v>1427</v>
      </c>
      <c r="D281" s="16" t="s">
        <v>1428</v>
      </c>
      <c r="E281" s="86">
        <v>3149034.2</v>
      </c>
      <c r="F281" s="86">
        <v>-73248.25</v>
      </c>
      <c r="G281" s="86">
        <v>3075785.95</v>
      </c>
      <c r="H281" s="86">
        <v>3075785.95</v>
      </c>
      <c r="I281" s="86">
        <v>0</v>
      </c>
      <c r="J281" s="86">
        <v>0</v>
      </c>
      <c r="K281" s="101">
        <v>0</v>
      </c>
      <c r="L281" s="86">
        <v>0</v>
      </c>
    </row>
    <row r="282" spans="1:12" ht="13.8" x14ac:dyDescent="0.2">
      <c r="A282" s="37" t="s">
        <v>69</v>
      </c>
      <c r="B282" s="16" t="s">
        <v>69</v>
      </c>
      <c r="C282" s="16" t="s">
        <v>1429</v>
      </c>
      <c r="D282" s="16" t="s">
        <v>1430</v>
      </c>
      <c r="E282" s="86">
        <v>0</v>
      </c>
      <c r="F282" s="86">
        <v>0</v>
      </c>
      <c r="G282" s="86">
        <v>0</v>
      </c>
      <c r="H282" s="86">
        <v>0</v>
      </c>
      <c r="I282" s="86">
        <v>0</v>
      </c>
      <c r="J282" s="86">
        <v>0</v>
      </c>
      <c r="K282" s="101">
        <v>0</v>
      </c>
      <c r="L282" s="86">
        <v>0</v>
      </c>
    </row>
    <row r="283" spans="1:12" ht="13.8" x14ac:dyDescent="0.2">
      <c r="A283" s="37" t="s">
        <v>69</v>
      </c>
      <c r="B283" s="16" t="s">
        <v>69</v>
      </c>
      <c r="C283" s="16" t="s">
        <v>1431</v>
      </c>
      <c r="D283" s="16" t="s">
        <v>1432</v>
      </c>
      <c r="E283" s="86">
        <v>40000</v>
      </c>
      <c r="F283" s="86">
        <v>0</v>
      </c>
      <c r="G283" s="86">
        <v>40000</v>
      </c>
      <c r="H283" s="86">
        <v>0</v>
      </c>
      <c r="I283" s="86">
        <v>0</v>
      </c>
      <c r="J283" s="86">
        <v>0</v>
      </c>
      <c r="K283" s="101">
        <v>0</v>
      </c>
      <c r="L283" s="86">
        <v>0</v>
      </c>
    </row>
    <row r="284" spans="1:12" ht="13.8" x14ac:dyDescent="0.2">
      <c r="A284" s="37" t="s">
        <v>69</v>
      </c>
      <c r="B284" s="16" t="s">
        <v>69</v>
      </c>
      <c r="C284" s="16" t="s">
        <v>1433</v>
      </c>
      <c r="D284" s="16" t="s">
        <v>1434</v>
      </c>
      <c r="E284" s="86">
        <v>200000</v>
      </c>
      <c r="F284" s="86">
        <v>0</v>
      </c>
      <c r="G284" s="86">
        <v>200000</v>
      </c>
      <c r="H284" s="86">
        <v>0</v>
      </c>
      <c r="I284" s="86">
        <v>0</v>
      </c>
      <c r="J284" s="86">
        <v>0</v>
      </c>
      <c r="K284" s="101">
        <v>0</v>
      </c>
      <c r="L284" s="86">
        <v>0</v>
      </c>
    </row>
    <row r="285" spans="1:12" ht="13.8" x14ac:dyDescent="0.2">
      <c r="A285" s="37" t="s">
        <v>69</v>
      </c>
      <c r="B285" s="16" t="s">
        <v>69</v>
      </c>
      <c r="C285" s="16" t="s">
        <v>1435</v>
      </c>
      <c r="D285" s="16" t="s">
        <v>1436</v>
      </c>
      <c r="E285" s="86">
        <v>3000</v>
      </c>
      <c r="F285" s="86">
        <v>0</v>
      </c>
      <c r="G285" s="86">
        <v>3000</v>
      </c>
      <c r="H285" s="86">
        <v>0</v>
      </c>
      <c r="I285" s="86">
        <v>0</v>
      </c>
      <c r="J285" s="86">
        <v>0</v>
      </c>
      <c r="K285" s="101">
        <v>0</v>
      </c>
      <c r="L285" s="86">
        <v>0</v>
      </c>
    </row>
    <row r="286" spans="1:12" ht="13.8" x14ac:dyDescent="0.2">
      <c r="A286" s="37" t="s">
        <v>69</v>
      </c>
      <c r="B286" s="16" t="s">
        <v>69</v>
      </c>
      <c r="C286" s="16" t="s">
        <v>1437</v>
      </c>
      <c r="D286" s="16" t="s">
        <v>1438</v>
      </c>
      <c r="E286" s="86">
        <v>30000</v>
      </c>
      <c r="F286" s="86">
        <v>0</v>
      </c>
      <c r="G286" s="86">
        <v>30000</v>
      </c>
      <c r="H286" s="86">
        <v>0</v>
      </c>
      <c r="I286" s="86">
        <v>0</v>
      </c>
      <c r="J286" s="86">
        <v>0</v>
      </c>
      <c r="K286" s="101">
        <v>0</v>
      </c>
      <c r="L286" s="86">
        <v>0</v>
      </c>
    </row>
    <row r="287" spans="1:12" ht="13.8" x14ac:dyDescent="0.2">
      <c r="A287" s="37" t="s">
        <v>69</v>
      </c>
      <c r="B287" s="16" t="s">
        <v>69</v>
      </c>
      <c r="C287" s="16" t="s">
        <v>1439</v>
      </c>
      <c r="D287" s="16" t="s">
        <v>1440</v>
      </c>
      <c r="E287" s="86">
        <v>5399057.7800000003</v>
      </c>
      <c r="F287" s="86">
        <v>-125616.91</v>
      </c>
      <c r="G287" s="86">
        <v>5273440.87</v>
      </c>
      <c r="H287" s="86">
        <v>5273440.87</v>
      </c>
      <c r="I287" s="86">
        <v>0</v>
      </c>
      <c r="J287" s="86">
        <v>0</v>
      </c>
      <c r="K287" s="101">
        <v>0</v>
      </c>
      <c r="L287" s="86">
        <v>0</v>
      </c>
    </row>
    <row r="288" spans="1:12" ht="13.8" x14ac:dyDescent="0.2">
      <c r="A288" s="37" t="s">
        <v>69</v>
      </c>
      <c r="B288" s="16" t="s">
        <v>69</v>
      </c>
      <c r="C288" s="16" t="s">
        <v>1441</v>
      </c>
      <c r="D288" s="16" t="s">
        <v>1442</v>
      </c>
      <c r="E288" s="86">
        <v>130000</v>
      </c>
      <c r="F288" s="86">
        <v>0</v>
      </c>
      <c r="G288" s="86">
        <v>130000</v>
      </c>
      <c r="H288" s="86">
        <v>0</v>
      </c>
      <c r="I288" s="86">
        <v>0</v>
      </c>
      <c r="J288" s="86">
        <v>0</v>
      </c>
      <c r="K288" s="101">
        <v>0</v>
      </c>
      <c r="L288" s="86">
        <v>0</v>
      </c>
    </row>
    <row r="289" spans="1:12" ht="13.8" x14ac:dyDescent="0.2">
      <c r="A289" s="37" t="s">
        <v>69</v>
      </c>
      <c r="B289" s="16" t="s">
        <v>69</v>
      </c>
      <c r="C289" s="16" t="s">
        <v>1443</v>
      </c>
      <c r="D289" s="16" t="s">
        <v>1444</v>
      </c>
      <c r="E289" s="86">
        <v>15000</v>
      </c>
      <c r="F289" s="86">
        <v>0</v>
      </c>
      <c r="G289" s="86">
        <v>15000</v>
      </c>
      <c r="H289" s="86">
        <v>0</v>
      </c>
      <c r="I289" s="86">
        <v>0</v>
      </c>
      <c r="J289" s="86">
        <v>0</v>
      </c>
      <c r="K289" s="101">
        <v>0</v>
      </c>
      <c r="L289" s="86">
        <v>0</v>
      </c>
    </row>
    <row r="290" spans="1:12" ht="13.8" x14ac:dyDescent="0.2">
      <c r="A290" s="37" t="s">
        <v>69</v>
      </c>
      <c r="B290" s="16" t="s">
        <v>69</v>
      </c>
      <c r="C290" s="16" t="s">
        <v>1445</v>
      </c>
      <c r="D290" s="16" t="s">
        <v>1446</v>
      </c>
      <c r="E290" s="86">
        <v>2473974.08</v>
      </c>
      <c r="F290" s="86">
        <v>0</v>
      </c>
      <c r="G290" s="86">
        <v>2473974.08</v>
      </c>
      <c r="H290" s="86">
        <v>2473974.08</v>
      </c>
      <c r="I290" s="86">
        <v>2473974.08</v>
      </c>
      <c r="J290" s="86">
        <v>0</v>
      </c>
      <c r="K290" s="101">
        <v>0</v>
      </c>
      <c r="L290" s="86">
        <v>0</v>
      </c>
    </row>
    <row r="291" spans="1:12" ht="13.8" x14ac:dyDescent="0.2">
      <c r="A291" s="37" t="s">
        <v>69</v>
      </c>
      <c r="B291" s="16" t="s">
        <v>69</v>
      </c>
      <c r="C291" s="16" t="s">
        <v>1447</v>
      </c>
      <c r="D291" s="16" t="s">
        <v>1719</v>
      </c>
      <c r="E291" s="86">
        <v>50000</v>
      </c>
      <c r="F291" s="86">
        <v>-50000</v>
      </c>
      <c r="G291" s="86">
        <v>0</v>
      </c>
      <c r="H291" s="86">
        <v>0</v>
      </c>
      <c r="I291" s="86">
        <v>0</v>
      </c>
      <c r="J291" s="86">
        <v>0</v>
      </c>
      <c r="K291" s="101">
        <v>0</v>
      </c>
      <c r="L291" s="86">
        <v>0</v>
      </c>
    </row>
    <row r="292" spans="1:12" ht="13.8" x14ac:dyDescent="0.2">
      <c r="A292" s="37" t="s">
        <v>69</v>
      </c>
      <c r="B292" s="16" t="s">
        <v>69</v>
      </c>
      <c r="C292" s="16" t="s">
        <v>1448</v>
      </c>
      <c r="D292" s="16" t="s">
        <v>1449</v>
      </c>
      <c r="E292" s="86">
        <v>62000</v>
      </c>
      <c r="F292" s="86">
        <v>0</v>
      </c>
      <c r="G292" s="86">
        <v>62000</v>
      </c>
      <c r="H292" s="86">
        <v>0</v>
      </c>
      <c r="I292" s="86">
        <v>0</v>
      </c>
      <c r="J292" s="86">
        <v>0</v>
      </c>
      <c r="K292" s="101">
        <v>0</v>
      </c>
      <c r="L292" s="86">
        <v>0</v>
      </c>
    </row>
    <row r="293" spans="1:12" ht="13.8" x14ac:dyDescent="0.2">
      <c r="A293" s="37" t="s">
        <v>69</v>
      </c>
      <c r="B293" s="16" t="s">
        <v>69</v>
      </c>
      <c r="C293" s="16" t="s">
        <v>1450</v>
      </c>
      <c r="D293" s="16" t="s">
        <v>1451</v>
      </c>
      <c r="E293" s="86">
        <v>0</v>
      </c>
      <c r="F293" s="86">
        <v>487780</v>
      </c>
      <c r="G293" s="86">
        <v>487780</v>
      </c>
      <c r="H293" s="86">
        <v>0</v>
      </c>
      <c r="I293" s="86">
        <v>0</v>
      </c>
      <c r="J293" s="86">
        <v>0</v>
      </c>
      <c r="K293" s="101">
        <v>0</v>
      </c>
      <c r="L293" s="86">
        <v>0</v>
      </c>
    </row>
    <row r="294" spans="1:12" ht="13.8" x14ac:dyDescent="0.2">
      <c r="A294" s="37" t="s">
        <v>69</v>
      </c>
      <c r="B294" s="16" t="s">
        <v>69</v>
      </c>
      <c r="C294" s="16" t="s">
        <v>1452</v>
      </c>
      <c r="D294" s="16" t="s">
        <v>1453</v>
      </c>
      <c r="E294" s="86">
        <v>50000</v>
      </c>
      <c r="F294" s="86">
        <v>0</v>
      </c>
      <c r="G294" s="86">
        <v>50000</v>
      </c>
      <c r="H294" s="86">
        <v>0</v>
      </c>
      <c r="I294" s="86">
        <v>0</v>
      </c>
      <c r="J294" s="86">
        <v>0</v>
      </c>
      <c r="K294" s="101">
        <v>0</v>
      </c>
      <c r="L294" s="86">
        <v>0</v>
      </c>
    </row>
    <row r="295" spans="1:12" ht="13.8" x14ac:dyDescent="0.2">
      <c r="A295" s="37" t="s">
        <v>69</v>
      </c>
      <c r="B295" s="16" t="s">
        <v>69</v>
      </c>
      <c r="C295" s="16" t="s">
        <v>1454</v>
      </c>
      <c r="D295" s="16" t="s">
        <v>1455</v>
      </c>
      <c r="E295" s="86">
        <v>200000</v>
      </c>
      <c r="F295" s="86">
        <v>0</v>
      </c>
      <c r="G295" s="86">
        <v>200000</v>
      </c>
      <c r="H295" s="86">
        <v>0</v>
      </c>
      <c r="I295" s="86">
        <v>0</v>
      </c>
      <c r="J295" s="86">
        <v>0</v>
      </c>
      <c r="K295" s="101">
        <v>0</v>
      </c>
      <c r="L295" s="86">
        <v>0</v>
      </c>
    </row>
    <row r="296" spans="1:12" ht="13.8" x14ac:dyDescent="0.2">
      <c r="A296" s="37" t="s">
        <v>69</v>
      </c>
      <c r="B296" s="16" t="s">
        <v>69</v>
      </c>
      <c r="C296" s="16" t="s">
        <v>1456</v>
      </c>
      <c r="D296" s="16" t="s">
        <v>1457</v>
      </c>
      <c r="E296" s="86">
        <v>6700</v>
      </c>
      <c r="F296" s="86">
        <v>0</v>
      </c>
      <c r="G296" s="86">
        <v>6700</v>
      </c>
      <c r="H296" s="86">
        <v>0</v>
      </c>
      <c r="I296" s="86">
        <v>0</v>
      </c>
      <c r="J296" s="86">
        <v>0</v>
      </c>
      <c r="K296" s="101">
        <v>0</v>
      </c>
      <c r="L296" s="86">
        <v>0</v>
      </c>
    </row>
    <row r="297" spans="1:12" ht="13.8" x14ac:dyDescent="0.2">
      <c r="A297" s="37" t="s">
        <v>69</v>
      </c>
      <c r="B297" s="16" t="s">
        <v>69</v>
      </c>
      <c r="C297" s="16" t="s">
        <v>1458</v>
      </c>
      <c r="D297" s="16" t="s">
        <v>1459</v>
      </c>
      <c r="E297" s="86">
        <v>150000</v>
      </c>
      <c r="F297" s="86">
        <v>0</v>
      </c>
      <c r="G297" s="86">
        <v>150000</v>
      </c>
      <c r="H297" s="86">
        <v>0</v>
      </c>
      <c r="I297" s="86">
        <v>0</v>
      </c>
      <c r="J297" s="86">
        <v>0</v>
      </c>
      <c r="K297" s="101">
        <v>0</v>
      </c>
      <c r="L297" s="86">
        <v>0</v>
      </c>
    </row>
    <row r="298" spans="1:12" ht="13.8" x14ac:dyDescent="0.2">
      <c r="A298" s="37" t="s">
        <v>69</v>
      </c>
      <c r="B298" s="16" t="s">
        <v>69</v>
      </c>
      <c r="C298" s="16" t="s">
        <v>1460</v>
      </c>
      <c r="D298" s="16" t="s">
        <v>1461</v>
      </c>
      <c r="E298" s="86">
        <v>50000</v>
      </c>
      <c r="F298" s="86">
        <v>-50000</v>
      </c>
      <c r="G298" s="86">
        <v>0</v>
      </c>
      <c r="H298" s="86">
        <v>0</v>
      </c>
      <c r="I298" s="86">
        <v>0</v>
      </c>
      <c r="J298" s="86">
        <v>0</v>
      </c>
      <c r="K298" s="101">
        <v>0</v>
      </c>
      <c r="L298" s="86">
        <v>0</v>
      </c>
    </row>
    <row r="299" spans="1:12" ht="13.8" x14ac:dyDescent="0.2">
      <c r="A299" s="37" t="s">
        <v>69</v>
      </c>
      <c r="B299" s="16" t="s">
        <v>69</v>
      </c>
      <c r="C299" s="16" t="s">
        <v>1462</v>
      </c>
      <c r="D299" s="16" t="s">
        <v>1463</v>
      </c>
      <c r="E299" s="86">
        <v>15000</v>
      </c>
      <c r="F299" s="86">
        <v>-15000</v>
      </c>
      <c r="G299" s="86">
        <v>0</v>
      </c>
      <c r="H299" s="86">
        <v>0</v>
      </c>
      <c r="I299" s="86">
        <v>0</v>
      </c>
      <c r="J299" s="86">
        <v>0</v>
      </c>
      <c r="K299" s="101">
        <v>0</v>
      </c>
      <c r="L299" s="86">
        <v>0</v>
      </c>
    </row>
    <row r="300" spans="1:12" ht="13.8" x14ac:dyDescent="0.2">
      <c r="A300" s="37" t="s">
        <v>69</v>
      </c>
      <c r="B300" s="16" t="s">
        <v>69</v>
      </c>
      <c r="C300" s="16" t="s">
        <v>1464</v>
      </c>
      <c r="D300" s="16" t="s">
        <v>1465</v>
      </c>
      <c r="E300" s="86">
        <v>120000</v>
      </c>
      <c r="F300" s="86">
        <v>-120000</v>
      </c>
      <c r="G300" s="86">
        <v>0</v>
      </c>
      <c r="H300" s="86">
        <v>0</v>
      </c>
      <c r="I300" s="86">
        <v>0</v>
      </c>
      <c r="J300" s="86">
        <v>0</v>
      </c>
      <c r="K300" s="101">
        <v>0</v>
      </c>
      <c r="L300" s="86">
        <v>0</v>
      </c>
    </row>
    <row r="301" spans="1:12" ht="13.8" x14ac:dyDescent="0.2">
      <c r="A301" s="37" t="s">
        <v>69</v>
      </c>
      <c r="B301" s="16" t="s">
        <v>69</v>
      </c>
      <c r="C301" s="16" t="s">
        <v>1466</v>
      </c>
      <c r="D301" s="16" t="s">
        <v>1467</v>
      </c>
      <c r="E301" s="86">
        <v>50000</v>
      </c>
      <c r="F301" s="86">
        <v>-50000</v>
      </c>
      <c r="G301" s="86">
        <v>0</v>
      </c>
      <c r="H301" s="86">
        <v>0</v>
      </c>
      <c r="I301" s="86">
        <v>0</v>
      </c>
      <c r="J301" s="86">
        <v>0</v>
      </c>
      <c r="K301" s="101">
        <v>0</v>
      </c>
      <c r="L301" s="86">
        <v>0</v>
      </c>
    </row>
    <row r="302" spans="1:12" ht="13.8" x14ac:dyDescent="0.2">
      <c r="A302" s="37" t="s">
        <v>69</v>
      </c>
      <c r="B302" s="16" t="s">
        <v>69</v>
      </c>
      <c r="C302" s="16" t="s">
        <v>1468</v>
      </c>
      <c r="D302" s="16" t="s">
        <v>1469</v>
      </c>
      <c r="E302" s="86">
        <v>40000</v>
      </c>
      <c r="F302" s="86">
        <v>-40000</v>
      </c>
      <c r="G302" s="86">
        <v>0</v>
      </c>
      <c r="H302" s="86">
        <v>0</v>
      </c>
      <c r="I302" s="86">
        <v>0</v>
      </c>
      <c r="J302" s="86">
        <v>0</v>
      </c>
      <c r="K302" s="101">
        <v>0</v>
      </c>
      <c r="L302" s="86">
        <v>0</v>
      </c>
    </row>
    <row r="303" spans="1:12" ht="13.8" x14ac:dyDescent="0.2">
      <c r="A303" s="37" t="s">
        <v>69</v>
      </c>
      <c r="B303" s="16" t="s">
        <v>69</v>
      </c>
      <c r="C303" s="16" t="s">
        <v>1470</v>
      </c>
      <c r="D303" s="16" t="s">
        <v>1471</v>
      </c>
      <c r="E303" s="86">
        <v>7000</v>
      </c>
      <c r="F303" s="86">
        <v>-7000</v>
      </c>
      <c r="G303" s="86">
        <v>0</v>
      </c>
      <c r="H303" s="86">
        <v>0</v>
      </c>
      <c r="I303" s="86">
        <v>0</v>
      </c>
      <c r="J303" s="86">
        <v>0</v>
      </c>
      <c r="K303" s="101">
        <v>0</v>
      </c>
      <c r="L303" s="86">
        <v>0</v>
      </c>
    </row>
    <row r="304" spans="1:12" ht="13.8" x14ac:dyDescent="0.2">
      <c r="A304" s="37" t="s">
        <v>69</v>
      </c>
      <c r="B304" s="16" t="s">
        <v>69</v>
      </c>
      <c r="C304" s="16" t="s">
        <v>1472</v>
      </c>
      <c r="D304" s="16" t="s">
        <v>1473</v>
      </c>
      <c r="E304" s="86">
        <v>0</v>
      </c>
      <c r="F304" s="86">
        <v>50000</v>
      </c>
      <c r="G304" s="86">
        <v>50000</v>
      </c>
      <c r="H304" s="86">
        <v>0</v>
      </c>
      <c r="I304" s="86">
        <v>0</v>
      </c>
      <c r="J304" s="86">
        <v>0</v>
      </c>
      <c r="K304" s="101">
        <v>0</v>
      </c>
      <c r="L304" s="86">
        <v>0</v>
      </c>
    </row>
    <row r="305" spans="1:12" ht="13.8" x14ac:dyDescent="0.2">
      <c r="A305" s="37" t="s">
        <v>69</v>
      </c>
      <c r="B305" s="16" t="s">
        <v>69</v>
      </c>
      <c r="C305" s="16" t="s">
        <v>1474</v>
      </c>
      <c r="D305" s="16" t="s">
        <v>1475</v>
      </c>
      <c r="E305" s="86">
        <v>0</v>
      </c>
      <c r="F305" s="86">
        <v>15000</v>
      </c>
      <c r="G305" s="86">
        <v>15000</v>
      </c>
      <c r="H305" s="86">
        <v>0</v>
      </c>
      <c r="I305" s="86">
        <v>0</v>
      </c>
      <c r="J305" s="86">
        <v>0</v>
      </c>
      <c r="K305" s="101">
        <v>0</v>
      </c>
      <c r="L305" s="86">
        <v>0</v>
      </c>
    </row>
    <row r="306" spans="1:12" ht="13.8" x14ac:dyDescent="0.2">
      <c r="A306" s="37" t="s">
        <v>69</v>
      </c>
      <c r="B306" s="16" t="s">
        <v>69</v>
      </c>
      <c r="C306" s="16" t="s">
        <v>1476</v>
      </c>
      <c r="D306" s="16" t="s">
        <v>1477</v>
      </c>
      <c r="E306" s="86">
        <v>0</v>
      </c>
      <c r="F306" s="86">
        <v>120000</v>
      </c>
      <c r="G306" s="86">
        <v>120000</v>
      </c>
      <c r="H306" s="86">
        <v>0</v>
      </c>
      <c r="I306" s="86">
        <v>0</v>
      </c>
      <c r="J306" s="86">
        <v>0</v>
      </c>
      <c r="K306" s="101">
        <v>0</v>
      </c>
      <c r="L306" s="86">
        <v>0</v>
      </c>
    </row>
    <row r="307" spans="1:12" ht="13.8" x14ac:dyDescent="0.2">
      <c r="A307" s="37" t="s">
        <v>69</v>
      </c>
      <c r="B307" s="16" t="s">
        <v>69</v>
      </c>
      <c r="C307" s="16" t="s">
        <v>1478</v>
      </c>
      <c r="D307" s="16" t="s">
        <v>1479</v>
      </c>
      <c r="E307" s="86">
        <v>0</v>
      </c>
      <c r="F307" s="86">
        <v>50000</v>
      </c>
      <c r="G307" s="86">
        <v>50000</v>
      </c>
      <c r="H307" s="86">
        <v>0</v>
      </c>
      <c r="I307" s="86">
        <v>0</v>
      </c>
      <c r="J307" s="86">
        <v>0</v>
      </c>
      <c r="K307" s="101">
        <v>0</v>
      </c>
      <c r="L307" s="86">
        <v>0</v>
      </c>
    </row>
    <row r="308" spans="1:12" ht="13.8" x14ac:dyDescent="0.2">
      <c r="A308" s="37" t="s">
        <v>69</v>
      </c>
      <c r="B308" s="16" t="s">
        <v>69</v>
      </c>
      <c r="C308" s="16" t="s">
        <v>1480</v>
      </c>
      <c r="D308" s="16" t="s">
        <v>1481</v>
      </c>
      <c r="E308" s="86">
        <v>0</v>
      </c>
      <c r="F308" s="86">
        <v>40000</v>
      </c>
      <c r="G308" s="86">
        <v>40000</v>
      </c>
      <c r="H308" s="86">
        <v>0</v>
      </c>
      <c r="I308" s="86">
        <v>0</v>
      </c>
      <c r="J308" s="86">
        <v>0</v>
      </c>
      <c r="K308" s="101">
        <v>0</v>
      </c>
      <c r="L308" s="86">
        <v>0</v>
      </c>
    </row>
    <row r="309" spans="1:12" ht="13.8" x14ac:dyDescent="0.2">
      <c r="A309" s="37" t="s">
        <v>69</v>
      </c>
      <c r="B309" s="16" t="s">
        <v>69</v>
      </c>
      <c r="C309" s="16" t="s">
        <v>1482</v>
      </c>
      <c r="D309" s="16" t="s">
        <v>1471</v>
      </c>
      <c r="E309" s="86">
        <v>0</v>
      </c>
      <c r="F309" s="86">
        <v>7000</v>
      </c>
      <c r="G309" s="86">
        <v>7000</v>
      </c>
      <c r="H309" s="86">
        <v>0</v>
      </c>
      <c r="I309" s="86">
        <v>0</v>
      </c>
      <c r="J309" s="86">
        <v>0</v>
      </c>
      <c r="K309" s="101">
        <v>0</v>
      </c>
      <c r="L309" s="86">
        <v>0</v>
      </c>
    </row>
    <row r="310" spans="1:12" ht="13.8" x14ac:dyDescent="0.2">
      <c r="A310" s="37" t="s">
        <v>69</v>
      </c>
      <c r="B310" s="16" t="s">
        <v>69</v>
      </c>
      <c r="C310" s="27" t="s">
        <v>124</v>
      </c>
      <c r="D310" s="27" t="s">
        <v>69</v>
      </c>
      <c r="E310" s="91">
        <v>21887866</v>
      </c>
      <c r="F310" s="91">
        <v>1787780</v>
      </c>
      <c r="G310" s="91">
        <v>23675646</v>
      </c>
      <c r="H310" s="91">
        <v>16599101.51</v>
      </c>
      <c r="I310" s="91">
        <v>2509956.08</v>
      </c>
      <c r="J310" s="91">
        <v>35982</v>
      </c>
      <c r="K310" s="102">
        <v>0.15197895761746</v>
      </c>
      <c r="L310" s="91">
        <v>0</v>
      </c>
    </row>
    <row r="311" spans="1:12" ht="13.8" x14ac:dyDescent="0.2">
      <c r="A311" s="37" t="s">
        <v>438</v>
      </c>
      <c r="B311" s="16" t="s">
        <v>439</v>
      </c>
      <c r="C311" s="16" t="s">
        <v>1483</v>
      </c>
      <c r="D311" s="16" t="s">
        <v>1720</v>
      </c>
      <c r="E311" s="86">
        <v>175000</v>
      </c>
      <c r="F311" s="86">
        <v>0</v>
      </c>
      <c r="G311" s="86">
        <v>175000</v>
      </c>
      <c r="H311" s="86">
        <v>56217.63</v>
      </c>
      <c r="I311" s="86">
        <v>56217.63</v>
      </c>
      <c r="J311" s="86">
        <v>0</v>
      </c>
      <c r="K311" s="101">
        <v>0</v>
      </c>
      <c r="L311" s="86">
        <v>0</v>
      </c>
    </row>
    <row r="312" spans="1:12" ht="13.8" x14ac:dyDescent="0.2">
      <c r="A312" s="37" t="s">
        <v>69</v>
      </c>
      <c r="B312" s="16" t="s">
        <v>69</v>
      </c>
      <c r="C312" s="16" t="s">
        <v>1484</v>
      </c>
      <c r="D312" s="16" t="s">
        <v>1721</v>
      </c>
      <c r="E312" s="86">
        <v>50000</v>
      </c>
      <c r="F312" s="86">
        <v>0</v>
      </c>
      <c r="G312" s="86">
        <v>50000</v>
      </c>
      <c r="H312" s="86">
        <v>0</v>
      </c>
      <c r="I312" s="86">
        <v>0</v>
      </c>
      <c r="J312" s="86">
        <v>0</v>
      </c>
      <c r="K312" s="101">
        <v>0</v>
      </c>
      <c r="L312" s="86">
        <v>0</v>
      </c>
    </row>
    <row r="313" spans="1:12" ht="13.8" x14ac:dyDescent="0.2">
      <c r="A313" s="37" t="s">
        <v>69</v>
      </c>
      <c r="B313" s="16" t="s">
        <v>69</v>
      </c>
      <c r="C313" s="16" t="s">
        <v>1485</v>
      </c>
      <c r="D313" s="16" t="s">
        <v>1722</v>
      </c>
      <c r="E313" s="86">
        <v>175000</v>
      </c>
      <c r="F313" s="86">
        <v>0</v>
      </c>
      <c r="G313" s="86">
        <v>175000</v>
      </c>
      <c r="H313" s="86">
        <v>0</v>
      </c>
      <c r="I313" s="86">
        <v>0</v>
      </c>
      <c r="J313" s="86">
        <v>0</v>
      </c>
      <c r="K313" s="101">
        <v>0</v>
      </c>
      <c r="L313" s="86">
        <v>0</v>
      </c>
    </row>
    <row r="314" spans="1:12" ht="13.8" x14ac:dyDescent="0.2">
      <c r="A314" s="37" t="s">
        <v>69</v>
      </c>
      <c r="B314" s="16" t="s">
        <v>69</v>
      </c>
      <c r="C314" s="16" t="s">
        <v>1486</v>
      </c>
      <c r="D314" s="16" t="s">
        <v>1487</v>
      </c>
      <c r="E314" s="86">
        <v>40000</v>
      </c>
      <c r="F314" s="86">
        <v>0</v>
      </c>
      <c r="G314" s="86">
        <v>40000</v>
      </c>
      <c r="H314" s="86">
        <v>0</v>
      </c>
      <c r="I314" s="86">
        <v>0</v>
      </c>
      <c r="J314" s="86">
        <v>0</v>
      </c>
      <c r="K314" s="101">
        <v>0</v>
      </c>
      <c r="L314" s="86">
        <v>0</v>
      </c>
    </row>
    <row r="315" spans="1:12" ht="13.8" x14ac:dyDescent="0.2">
      <c r="A315" s="37" t="s">
        <v>69</v>
      </c>
      <c r="B315" s="16" t="s">
        <v>69</v>
      </c>
      <c r="C315" s="16" t="s">
        <v>1488</v>
      </c>
      <c r="D315" s="16" t="s">
        <v>1723</v>
      </c>
      <c r="E315" s="86">
        <v>170000</v>
      </c>
      <c r="F315" s="86">
        <v>0</v>
      </c>
      <c r="G315" s="86">
        <v>170000</v>
      </c>
      <c r="H315" s="86">
        <v>0</v>
      </c>
      <c r="I315" s="86">
        <v>0</v>
      </c>
      <c r="J315" s="86">
        <v>0</v>
      </c>
      <c r="K315" s="101">
        <v>0</v>
      </c>
      <c r="L315" s="86">
        <v>0</v>
      </c>
    </row>
    <row r="316" spans="1:12" ht="13.8" x14ac:dyDescent="0.2">
      <c r="A316" s="37" t="s">
        <v>69</v>
      </c>
      <c r="B316" s="16" t="s">
        <v>69</v>
      </c>
      <c r="C316" s="16" t="s">
        <v>1489</v>
      </c>
      <c r="D316" s="16" t="s">
        <v>1490</v>
      </c>
      <c r="E316" s="86">
        <v>250000</v>
      </c>
      <c r="F316" s="86">
        <v>0</v>
      </c>
      <c r="G316" s="86">
        <v>250000</v>
      </c>
      <c r="H316" s="86">
        <v>240306</v>
      </c>
      <c r="I316" s="86">
        <v>232614.55</v>
      </c>
      <c r="J316" s="86">
        <v>0</v>
      </c>
      <c r="K316" s="101">
        <v>0</v>
      </c>
      <c r="L316" s="86">
        <v>0</v>
      </c>
    </row>
    <row r="317" spans="1:12" ht="13.8" x14ac:dyDescent="0.2">
      <c r="A317" s="37" t="s">
        <v>69</v>
      </c>
      <c r="B317" s="16" t="s">
        <v>69</v>
      </c>
      <c r="C317" s="16" t="s">
        <v>1491</v>
      </c>
      <c r="D317" s="16" t="s">
        <v>1492</v>
      </c>
      <c r="E317" s="86">
        <v>100000</v>
      </c>
      <c r="F317" s="86">
        <v>0</v>
      </c>
      <c r="G317" s="86">
        <v>100000</v>
      </c>
      <c r="H317" s="86">
        <v>0</v>
      </c>
      <c r="I317" s="86">
        <v>0</v>
      </c>
      <c r="J317" s="86">
        <v>0</v>
      </c>
      <c r="K317" s="101">
        <v>0</v>
      </c>
      <c r="L317" s="86">
        <v>0</v>
      </c>
    </row>
    <row r="318" spans="1:12" ht="13.8" x14ac:dyDescent="0.2">
      <c r="A318" s="37" t="s">
        <v>69</v>
      </c>
      <c r="B318" s="16" t="s">
        <v>69</v>
      </c>
      <c r="C318" s="16" t="s">
        <v>1493</v>
      </c>
      <c r="D318" s="16" t="s">
        <v>1494</v>
      </c>
      <c r="E318" s="86">
        <v>30000</v>
      </c>
      <c r="F318" s="86">
        <v>0</v>
      </c>
      <c r="G318" s="86">
        <v>30000</v>
      </c>
      <c r="H318" s="86">
        <v>0</v>
      </c>
      <c r="I318" s="86">
        <v>0</v>
      </c>
      <c r="J318" s="86">
        <v>0</v>
      </c>
      <c r="K318" s="101">
        <v>0</v>
      </c>
      <c r="L318" s="86">
        <v>0</v>
      </c>
    </row>
    <row r="319" spans="1:12" ht="13.8" x14ac:dyDescent="0.2">
      <c r="A319" s="37" t="s">
        <v>69</v>
      </c>
      <c r="B319" s="16" t="s">
        <v>69</v>
      </c>
      <c r="C319" s="16" t="s">
        <v>1495</v>
      </c>
      <c r="D319" s="16" t="s">
        <v>1724</v>
      </c>
      <c r="E319" s="86">
        <v>50000</v>
      </c>
      <c r="F319" s="86">
        <v>0</v>
      </c>
      <c r="G319" s="86">
        <v>50000</v>
      </c>
      <c r="H319" s="86">
        <v>0</v>
      </c>
      <c r="I319" s="86">
        <v>0</v>
      </c>
      <c r="J319" s="86">
        <v>0</v>
      </c>
      <c r="K319" s="101">
        <v>0</v>
      </c>
      <c r="L319" s="86">
        <v>0</v>
      </c>
    </row>
    <row r="320" spans="1:12" ht="13.8" x14ac:dyDescent="0.2">
      <c r="A320" s="37" t="s">
        <v>69</v>
      </c>
      <c r="B320" s="16" t="s">
        <v>69</v>
      </c>
      <c r="C320" s="16" t="s">
        <v>1496</v>
      </c>
      <c r="D320" s="16" t="s">
        <v>1497</v>
      </c>
      <c r="E320" s="86">
        <v>10000</v>
      </c>
      <c r="F320" s="86">
        <v>0</v>
      </c>
      <c r="G320" s="86">
        <v>10000</v>
      </c>
      <c r="H320" s="86">
        <v>0</v>
      </c>
      <c r="I320" s="86">
        <v>0</v>
      </c>
      <c r="J320" s="86">
        <v>0</v>
      </c>
      <c r="K320" s="101">
        <v>0</v>
      </c>
      <c r="L320" s="86">
        <v>0</v>
      </c>
    </row>
    <row r="321" spans="1:12" ht="13.8" x14ac:dyDescent="0.2">
      <c r="A321" s="37" t="s">
        <v>69</v>
      </c>
      <c r="B321" s="16" t="s">
        <v>69</v>
      </c>
      <c r="C321" s="16" t="s">
        <v>1498</v>
      </c>
      <c r="D321" s="16" t="s">
        <v>1499</v>
      </c>
      <c r="E321" s="86">
        <v>500000</v>
      </c>
      <c r="F321" s="86">
        <v>0</v>
      </c>
      <c r="G321" s="86">
        <v>500000</v>
      </c>
      <c r="H321" s="86">
        <v>0</v>
      </c>
      <c r="I321" s="86">
        <v>0</v>
      </c>
      <c r="J321" s="86">
        <v>0</v>
      </c>
      <c r="K321" s="101">
        <v>0</v>
      </c>
      <c r="L321" s="86">
        <v>0</v>
      </c>
    </row>
    <row r="322" spans="1:12" ht="13.8" x14ac:dyDescent="0.2">
      <c r="A322" s="37" t="s">
        <v>69</v>
      </c>
      <c r="B322" s="16" t="s">
        <v>69</v>
      </c>
      <c r="C322" s="16" t="s">
        <v>1500</v>
      </c>
      <c r="D322" s="16" t="s">
        <v>1501</v>
      </c>
      <c r="E322" s="86">
        <v>70000</v>
      </c>
      <c r="F322" s="86">
        <v>0</v>
      </c>
      <c r="G322" s="86">
        <v>70000</v>
      </c>
      <c r="H322" s="86">
        <v>0</v>
      </c>
      <c r="I322" s="86">
        <v>0</v>
      </c>
      <c r="J322" s="86">
        <v>0</v>
      </c>
      <c r="K322" s="101">
        <v>0</v>
      </c>
      <c r="L322" s="86">
        <v>0</v>
      </c>
    </row>
    <row r="323" spans="1:12" ht="13.8" x14ac:dyDescent="0.2">
      <c r="A323" s="37" t="s">
        <v>69</v>
      </c>
      <c r="B323" s="16" t="s">
        <v>69</v>
      </c>
      <c r="C323" s="16" t="s">
        <v>1502</v>
      </c>
      <c r="D323" s="16" t="s">
        <v>1725</v>
      </c>
      <c r="E323" s="86">
        <v>100000</v>
      </c>
      <c r="F323" s="86">
        <v>0</v>
      </c>
      <c r="G323" s="86">
        <v>100000</v>
      </c>
      <c r="H323" s="86">
        <v>0</v>
      </c>
      <c r="I323" s="86">
        <v>0</v>
      </c>
      <c r="J323" s="86">
        <v>0</v>
      </c>
      <c r="K323" s="101">
        <v>0</v>
      </c>
      <c r="L323" s="86">
        <v>0</v>
      </c>
    </row>
    <row r="324" spans="1:12" ht="13.8" x14ac:dyDescent="0.2">
      <c r="A324" s="37" t="s">
        <v>69</v>
      </c>
      <c r="B324" s="16" t="s">
        <v>69</v>
      </c>
      <c r="C324" s="27" t="s">
        <v>124</v>
      </c>
      <c r="D324" s="27" t="s">
        <v>69</v>
      </c>
      <c r="E324" s="91">
        <v>1720000</v>
      </c>
      <c r="F324" s="91">
        <v>0</v>
      </c>
      <c r="G324" s="91">
        <v>1720000</v>
      </c>
      <c r="H324" s="91">
        <v>296523.63</v>
      </c>
      <c r="I324" s="91">
        <v>288832.18</v>
      </c>
      <c r="J324" s="91">
        <v>0</v>
      </c>
      <c r="K324" s="102">
        <v>0</v>
      </c>
      <c r="L324" s="91">
        <v>0</v>
      </c>
    </row>
    <row r="325" spans="1:12" ht="13.8" x14ac:dyDescent="0.2">
      <c r="A325" s="37" t="s">
        <v>442</v>
      </c>
      <c r="B325" s="16" t="s">
        <v>443</v>
      </c>
      <c r="C325" s="16" t="s">
        <v>1503</v>
      </c>
      <c r="D325" s="16" t="s">
        <v>1504</v>
      </c>
      <c r="E325" s="86">
        <v>216000000</v>
      </c>
      <c r="F325" s="86">
        <v>0</v>
      </c>
      <c r="G325" s="86">
        <v>216000000</v>
      </c>
      <c r="H325" s="86">
        <v>0</v>
      </c>
      <c r="I325" s="86">
        <v>0</v>
      </c>
      <c r="J325" s="86">
        <v>0</v>
      </c>
      <c r="K325" s="101">
        <v>0</v>
      </c>
      <c r="L325" s="86">
        <v>0</v>
      </c>
    </row>
    <row r="326" spans="1:12" ht="13.8" x14ac:dyDescent="0.2">
      <c r="A326" s="37" t="s">
        <v>69</v>
      </c>
      <c r="B326" s="16" t="s">
        <v>69</v>
      </c>
      <c r="C326" s="27" t="s">
        <v>124</v>
      </c>
      <c r="D326" s="27" t="s">
        <v>69</v>
      </c>
      <c r="E326" s="91">
        <v>216000000</v>
      </c>
      <c r="F326" s="91">
        <v>0</v>
      </c>
      <c r="G326" s="91">
        <v>216000000</v>
      </c>
      <c r="H326" s="91">
        <v>0</v>
      </c>
      <c r="I326" s="91">
        <v>0</v>
      </c>
      <c r="J326" s="91">
        <v>0</v>
      </c>
      <c r="K326" s="102">
        <v>0</v>
      </c>
      <c r="L326" s="91">
        <v>0</v>
      </c>
    </row>
    <row r="327" spans="1:12" ht="13.8" x14ac:dyDescent="0.2">
      <c r="A327" s="37" t="s">
        <v>444</v>
      </c>
      <c r="B327" s="16" t="s">
        <v>445</v>
      </c>
      <c r="C327" s="16" t="s">
        <v>1505</v>
      </c>
      <c r="D327" s="16" t="s">
        <v>1506</v>
      </c>
      <c r="E327" s="86">
        <v>870000</v>
      </c>
      <c r="F327" s="86">
        <v>0</v>
      </c>
      <c r="G327" s="86">
        <v>870000</v>
      </c>
      <c r="H327" s="86">
        <v>70541.289999999994</v>
      </c>
      <c r="I327" s="86">
        <v>70541.289999999994</v>
      </c>
      <c r="J327" s="86">
        <v>0</v>
      </c>
      <c r="K327" s="101">
        <v>0</v>
      </c>
      <c r="L327" s="86">
        <v>0</v>
      </c>
    </row>
    <row r="328" spans="1:12" ht="13.8" x14ac:dyDescent="0.2">
      <c r="A328" s="37" t="s">
        <v>69</v>
      </c>
      <c r="B328" s="16" t="s">
        <v>69</v>
      </c>
      <c r="C328" s="27" t="s">
        <v>124</v>
      </c>
      <c r="D328" s="27" t="s">
        <v>69</v>
      </c>
      <c r="E328" s="91">
        <v>870000</v>
      </c>
      <c r="F328" s="91">
        <v>0</v>
      </c>
      <c r="G328" s="91">
        <v>870000</v>
      </c>
      <c r="H328" s="91">
        <v>70541.289999999994</v>
      </c>
      <c r="I328" s="91">
        <v>70541.289999999994</v>
      </c>
      <c r="J328" s="91">
        <v>0</v>
      </c>
      <c r="K328" s="102">
        <v>0</v>
      </c>
      <c r="L328" s="91">
        <v>0</v>
      </c>
    </row>
    <row r="329" spans="1:12" ht="13.8" x14ac:dyDescent="0.2">
      <c r="A329" s="37" t="s">
        <v>446</v>
      </c>
      <c r="B329" s="16" t="s">
        <v>447</v>
      </c>
      <c r="C329" s="16" t="s">
        <v>1507</v>
      </c>
      <c r="D329" s="16" t="s">
        <v>1508</v>
      </c>
      <c r="E329" s="86">
        <v>4406105.57</v>
      </c>
      <c r="F329" s="86">
        <v>0</v>
      </c>
      <c r="G329" s="86">
        <v>4406105.57</v>
      </c>
      <c r="H329" s="86">
        <v>3100000</v>
      </c>
      <c r="I329" s="86">
        <v>0</v>
      </c>
      <c r="J329" s="86">
        <v>0</v>
      </c>
      <c r="K329" s="101">
        <v>0</v>
      </c>
      <c r="L329" s="86">
        <v>0</v>
      </c>
    </row>
    <row r="330" spans="1:12" ht="13.8" x14ac:dyDescent="0.2">
      <c r="A330" s="37" t="s">
        <v>69</v>
      </c>
      <c r="B330" s="16" t="s">
        <v>69</v>
      </c>
      <c r="C330" s="16" t="s">
        <v>1509</v>
      </c>
      <c r="D330" s="16" t="s">
        <v>1510</v>
      </c>
      <c r="E330" s="86">
        <v>31124818.18</v>
      </c>
      <c r="F330" s="86">
        <v>0</v>
      </c>
      <c r="G330" s="86">
        <v>31124818.18</v>
      </c>
      <c r="H330" s="86">
        <v>27546502.82</v>
      </c>
      <c r="I330" s="86">
        <v>18351969.640000001</v>
      </c>
      <c r="J330" s="86">
        <v>0</v>
      </c>
      <c r="K330" s="101">
        <v>0</v>
      </c>
      <c r="L330" s="86">
        <v>0</v>
      </c>
    </row>
    <row r="331" spans="1:12" ht="13.8" x14ac:dyDescent="0.2">
      <c r="A331" s="37" t="s">
        <v>69</v>
      </c>
      <c r="B331" s="16" t="s">
        <v>69</v>
      </c>
      <c r="C331" s="16" t="s">
        <v>1511</v>
      </c>
      <c r="D331" s="16" t="s">
        <v>1512</v>
      </c>
      <c r="E331" s="86">
        <v>16445892.609999999</v>
      </c>
      <c r="F331" s="86">
        <v>0</v>
      </c>
      <c r="G331" s="86">
        <v>16445892.609999999</v>
      </c>
      <c r="H331" s="86">
        <v>16667113.08</v>
      </c>
      <c r="I331" s="86">
        <v>600095.57999999996</v>
      </c>
      <c r="J331" s="86">
        <v>0</v>
      </c>
      <c r="K331" s="101">
        <v>0</v>
      </c>
      <c r="L331" s="86">
        <v>0</v>
      </c>
    </row>
    <row r="332" spans="1:12" ht="13.8" x14ac:dyDescent="0.2">
      <c r="A332" s="37" t="s">
        <v>69</v>
      </c>
      <c r="B332" s="16" t="s">
        <v>69</v>
      </c>
      <c r="C332" s="16" t="s">
        <v>1513</v>
      </c>
      <c r="D332" s="16" t="s">
        <v>1514</v>
      </c>
      <c r="E332" s="86">
        <v>1500000</v>
      </c>
      <c r="F332" s="86">
        <v>-1500000</v>
      </c>
      <c r="G332" s="86">
        <v>0</v>
      </c>
      <c r="H332" s="86">
        <v>0</v>
      </c>
      <c r="I332" s="86">
        <v>0</v>
      </c>
      <c r="J332" s="86">
        <v>0</v>
      </c>
      <c r="K332" s="101">
        <v>0</v>
      </c>
      <c r="L332" s="86">
        <v>0</v>
      </c>
    </row>
    <row r="333" spans="1:12" ht="13.8" x14ac:dyDescent="0.2">
      <c r="A333" s="37" t="s">
        <v>69</v>
      </c>
      <c r="B333" s="16" t="s">
        <v>69</v>
      </c>
      <c r="C333" s="16" t="s">
        <v>1515</v>
      </c>
      <c r="D333" s="16" t="s">
        <v>1516</v>
      </c>
      <c r="E333" s="86">
        <v>1500000</v>
      </c>
      <c r="F333" s="86">
        <v>-1500000</v>
      </c>
      <c r="G333" s="86">
        <v>0</v>
      </c>
      <c r="H333" s="86">
        <v>0</v>
      </c>
      <c r="I333" s="86">
        <v>0</v>
      </c>
      <c r="J333" s="86">
        <v>0</v>
      </c>
      <c r="K333" s="101">
        <v>0</v>
      </c>
      <c r="L333" s="86">
        <v>0</v>
      </c>
    </row>
    <row r="334" spans="1:12" ht="13.8" x14ac:dyDescent="0.2">
      <c r="A334" s="37" t="s">
        <v>69</v>
      </c>
      <c r="B334" s="16" t="s">
        <v>69</v>
      </c>
      <c r="C334" s="16" t="s">
        <v>1517</v>
      </c>
      <c r="D334" s="16" t="s">
        <v>1518</v>
      </c>
      <c r="E334" s="86">
        <v>0</v>
      </c>
      <c r="F334" s="86">
        <v>0</v>
      </c>
      <c r="G334" s="86">
        <v>0</v>
      </c>
      <c r="H334" s="86">
        <v>17631.759999999998</v>
      </c>
      <c r="I334" s="86">
        <v>0</v>
      </c>
      <c r="J334" s="86">
        <v>0</v>
      </c>
      <c r="K334" s="101">
        <v>0</v>
      </c>
      <c r="L334" s="86">
        <v>0</v>
      </c>
    </row>
    <row r="335" spans="1:12" ht="13.8" x14ac:dyDescent="0.2">
      <c r="A335" s="37" t="s">
        <v>69</v>
      </c>
      <c r="B335" s="16" t="s">
        <v>69</v>
      </c>
      <c r="C335" s="16" t="s">
        <v>1519</v>
      </c>
      <c r="D335" s="16" t="s">
        <v>1520</v>
      </c>
      <c r="E335" s="86">
        <v>2707500</v>
      </c>
      <c r="F335" s="86">
        <v>0</v>
      </c>
      <c r="G335" s="86">
        <v>2707500</v>
      </c>
      <c r="H335" s="86">
        <v>2707500</v>
      </c>
      <c r="I335" s="86">
        <v>2707500</v>
      </c>
      <c r="J335" s="86">
        <v>0</v>
      </c>
      <c r="K335" s="101">
        <v>0</v>
      </c>
      <c r="L335" s="86">
        <v>0</v>
      </c>
    </row>
    <row r="336" spans="1:12" ht="13.8" x14ac:dyDescent="0.2">
      <c r="A336" s="37" t="s">
        <v>69</v>
      </c>
      <c r="B336" s="16" t="s">
        <v>69</v>
      </c>
      <c r="C336" s="16" t="s">
        <v>1521</v>
      </c>
      <c r="D336" s="16" t="s">
        <v>1522</v>
      </c>
      <c r="E336" s="86">
        <v>4044015.17</v>
      </c>
      <c r="F336" s="86">
        <v>0</v>
      </c>
      <c r="G336" s="86">
        <v>4044015.17</v>
      </c>
      <c r="H336" s="86">
        <v>4044015.17</v>
      </c>
      <c r="I336" s="86">
        <v>3489638.91</v>
      </c>
      <c r="J336" s="86">
        <v>0</v>
      </c>
      <c r="K336" s="101">
        <v>0</v>
      </c>
      <c r="L336" s="86">
        <v>0</v>
      </c>
    </row>
    <row r="337" spans="1:12" ht="13.8" x14ac:dyDescent="0.2">
      <c r="A337" s="37" t="s">
        <v>69</v>
      </c>
      <c r="B337" s="16" t="s">
        <v>69</v>
      </c>
      <c r="C337" s="16" t="s">
        <v>1523</v>
      </c>
      <c r="D337" s="16" t="s">
        <v>1524</v>
      </c>
      <c r="E337" s="86">
        <v>5000000</v>
      </c>
      <c r="F337" s="86">
        <v>-5000000</v>
      </c>
      <c r="G337" s="86">
        <v>0</v>
      </c>
      <c r="H337" s="86">
        <v>0</v>
      </c>
      <c r="I337" s="86">
        <v>0</v>
      </c>
      <c r="J337" s="86">
        <v>0</v>
      </c>
      <c r="K337" s="101">
        <v>0</v>
      </c>
      <c r="L337" s="86">
        <v>0</v>
      </c>
    </row>
    <row r="338" spans="1:12" ht="13.8" x14ac:dyDescent="0.2">
      <c r="A338" s="37" t="s">
        <v>69</v>
      </c>
      <c r="B338" s="16" t="s">
        <v>69</v>
      </c>
      <c r="C338" s="16" t="s">
        <v>1525</v>
      </c>
      <c r="D338" s="16" t="s">
        <v>1526</v>
      </c>
      <c r="E338" s="86">
        <v>900000</v>
      </c>
      <c r="F338" s="86">
        <v>0</v>
      </c>
      <c r="G338" s="86">
        <v>900000</v>
      </c>
      <c r="H338" s="86">
        <v>0</v>
      </c>
      <c r="I338" s="86">
        <v>0</v>
      </c>
      <c r="J338" s="86">
        <v>0</v>
      </c>
      <c r="K338" s="101">
        <v>0</v>
      </c>
      <c r="L338" s="86">
        <v>0</v>
      </c>
    </row>
    <row r="339" spans="1:12" ht="13.8" x14ac:dyDescent="0.2">
      <c r="A339" s="37" t="s">
        <v>69</v>
      </c>
      <c r="B339" s="16" t="s">
        <v>69</v>
      </c>
      <c r="C339" s="16" t="s">
        <v>1527</v>
      </c>
      <c r="D339" s="16" t="s">
        <v>1528</v>
      </c>
      <c r="E339" s="86">
        <v>0</v>
      </c>
      <c r="F339" s="86">
        <v>1500000</v>
      </c>
      <c r="G339" s="86">
        <v>1500000</v>
      </c>
      <c r="H339" s="86">
        <v>0</v>
      </c>
      <c r="I339" s="86">
        <v>0</v>
      </c>
      <c r="J339" s="86">
        <v>0</v>
      </c>
      <c r="K339" s="101">
        <v>0</v>
      </c>
      <c r="L339" s="86">
        <v>0</v>
      </c>
    </row>
    <row r="340" spans="1:12" ht="13.8" x14ac:dyDescent="0.2">
      <c r="A340" s="37" t="s">
        <v>69</v>
      </c>
      <c r="B340" s="16" t="s">
        <v>69</v>
      </c>
      <c r="C340" s="16" t="s">
        <v>1529</v>
      </c>
      <c r="D340" s="16" t="s">
        <v>1530</v>
      </c>
      <c r="E340" s="86">
        <v>0</v>
      </c>
      <c r="F340" s="86">
        <v>1500000</v>
      </c>
      <c r="G340" s="86">
        <v>1500000</v>
      </c>
      <c r="H340" s="86">
        <v>0</v>
      </c>
      <c r="I340" s="86">
        <v>0</v>
      </c>
      <c r="J340" s="86">
        <v>0</v>
      </c>
      <c r="K340" s="101">
        <v>0</v>
      </c>
      <c r="L340" s="86">
        <v>0</v>
      </c>
    </row>
    <row r="341" spans="1:12" ht="13.8" x14ac:dyDescent="0.2">
      <c r="A341" s="37" t="s">
        <v>69</v>
      </c>
      <c r="B341" s="16" t="s">
        <v>69</v>
      </c>
      <c r="C341" s="16" t="s">
        <v>1531</v>
      </c>
      <c r="D341" s="16" t="s">
        <v>1532</v>
      </c>
      <c r="E341" s="86">
        <v>0</v>
      </c>
      <c r="F341" s="86">
        <v>5000000</v>
      </c>
      <c r="G341" s="86">
        <v>5000000</v>
      </c>
      <c r="H341" s="86">
        <v>0</v>
      </c>
      <c r="I341" s="86">
        <v>0</v>
      </c>
      <c r="J341" s="86">
        <v>0</v>
      </c>
      <c r="K341" s="101">
        <v>0</v>
      </c>
      <c r="L341" s="86">
        <v>0</v>
      </c>
    </row>
    <row r="342" spans="1:12" ht="13.8" x14ac:dyDescent="0.2">
      <c r="A342" s="37" t="s">
        <v>69</v>
      </c>
      <c r="B342" s="16" t="s">
        <v>69</v>
      </c>
      <c r="C342" s="27" t="s">
        <v>124</v>
      </c>
      <c r="D342" s="27" t="s">
        <v>69</v>
      </c>
      <c r="E342" s="91">
        <v>67628331.530000001</v>
      </c>
      <c r="F342" s="91">
        <v>0</v>
      </c>
      <c r="G342" s="91">
        <v>67628331.530000001</v>
      </c>
      <c r="H342" s="91">
        <v>54082762.829999998</v>
      </c>
      <c r="I342" s="91">
        <v>25149204.129999999</v>
      </c>
      <c r="J342" s="91">
        <v>0</v>
      </c>
      <c r="K342" s="102">
        <v>0</v>
      </c>
      <c r="L342" s="91">
        <v>0</v>
      </c>
    </row>
    <row r="343" spans="1:12" ht="13.8" x14ac:dyDescent="0.2">
      <c r="A343" s="37" t="s">
        <v>448</v>
      </c>
      <c r="B343" s="16" t="s">
        <v>449</v>
      </c>
      <c r="C343" s="16" t="s">
        <v>1533</v>
      </c>
      <c r="D343" s="16" t="s">
        <v>1534</v>
      </c>
      <c r="E343" s="86">
        <v>200000</v>
      </c>
      <c r="F343" s="86">
        <v>0</v>
      </c>
      <c r="G343" s="86">
        <v>200000</v>
      </c>
      <c r="H343" s="86">
        <v>0</v>
      </c>
      <c r="I343" s="86">
        <v>0</v>
      </c>
      <c r="J343" s="86">
        <v>0</v>
      </c>
      <c r="K343" s="101">
        <v>0</v>
      </c>
      <c r="L343" s="86">
        <v>0</v>
      </c>
    </row>
    <row r="344" spans="1:12" ht="13.8" x14ac:dyDescent="0.2">
      <c r="A344" s="37" t="s">
        <v>69</v>
      </c>
      <c r="B344" s="16" t="s">
        <v>69</v>
      </c>
      <c r="C344" s="16" t="s">
        <v>1535</v>
      </c>
      <c r="D344" s="16" t="s">
        <v>1536</v>
      </c>
      <c r="E344" s="86">
        <v>350000</v>
      </c>
      <c r="F344" s="86">
        <v>0</v>
      </c>
      <c r="G344" s="86">
        <v>350000</v>
      </c>
      <c r="H344" s="86">
        <v>0</v>
      </c>
      <c r="I344" s="86">
        <v>0</v>
      </c>
      <c r="J344" s="86">
        <v>0</v>
      </c>
      <c r="K344" s="101">
        <v>0</v>
      </c>
      <c r="L344" s="86">
        <v>0</v>
      </c>
    </row>
    <row r="345" spans="1:12" ht="13.8" x14ac:dyDescent="0.2">
      <c r="A345" s="37" t="s">
        <v>69</v>
      </c>
      <c r="B345" s="16" t="s">
        <v>69</v>
      </c>
      <c r="C345" s="16" t="s">
        <v>1537</v>
      </c>
      <c r="D345" s="16" t="s">
        <v>1538</v>
      </c>
      <c r="E345" s="86">
        <v>200000</v>
      </c>
      <c r="F345" s="86">
        <v>0</v>
      </c>
      <c r="G345" s="86">
        <v>200000</v>
      </c>
      <c r="H345" s="86">
        <v>0</v>
      </c>
      <c r="I345" s="86">
        <v>0</v>
      </c>
      <c r="J345" s="86">
        <v>0</v>
      </c>
      <c r="K345" s="101">
        <v>0</v>
      </c>
      <c r="L345" s="86">
        <v>0</v>
      </c>
    </row>
    <row r="346" spans="1:12" ht="13.8" x14ac:dyDescent="0.2">
      <c r="A346" s="37" t="s">
        <v>69</v>
      </c>
      <c r="B346" s="16" t="s">
        <v>69</v>
      </c>
      <c r="C346" s="16" t="s">
        <v>1539</v>
      </c>
      <c r="D346" s="16" t="s">
        <v>1540</v>
      </c>
      <c r="E346" s="86">
        <v>100000</v>
      </c>
      <c r="F346" s="86">
        <v>-41476.43</v>
      </c>
      <c r="G346" s="86">
        <v>58523.57</v>
      </c>
      <c r="H346" s="86">
        <v>0</v>
      </c>
      <c r="I346" s="86">
        <v>0</v>
      </c>
      <c r="J346" s="86">
        <v>0</v>
      </c>
      <c r="K346" s="101">
        <v>0</v>
      </c>
      <c r="L346" s="86">
        <v>0</v>
      </c>
    </row>
    <row r="347" spans="1:12" ht="13.8" x14ac:dyDescent="0.2">
      <c r="A347" s="37" t="s">
        <v>69</v>
      </c>
      <c r="B347" s="16" t="s">
        <v>69</v>
      </c>
      <c r="C347" s="16" t="s">
        <v>1541</v>
      </c>
      <c r="D347" s="16" t="s">
        <v>1542</v>
      </c>
      <c r="E347" s="86">
        <v>50000</v>
      </c>
      <c r="F347" s="86">
        <v>73128.929999999993</v>
      </c>
      <c r="G347" s="86">
        <v>123128.93</v>
      </c>
      <c r="H347" s="86">
        <v>103565.27</v>
      </c>
      <c r="I347" s="86">
        <v>87210.240000000005</v>
      </c>
      <c r="J347" s="86">
        <v>0</v>
      </c>
      <c r="K347" s="101">
        <v>0</v>
      </c>
      <c r="L347" s="86">
        <v>0</v>
      </c>
    </row>
    <row r="348" spans="1:12" ht="13.8" x14ac:dyDescent="0.2">
      <c r="A348" s="37" t="s">
        <v>69</v>
      </c>
      <c r="B348" s="16" t="s">
        <v>69</v>
      </c>
      <c r="C348" s="16" t="s">
        <v>1543</v>
      </c>
      <c r="D348" s="16" t="s">
        <v>1544</v>
      </c>
      <c r="E348" s="86">
        <v>50000</v>
      </c>
      <c r="F348" s="86">
        <v>-250.47</v>
      </c>
      <c r="G348" s="86">
        <v>49749.53</v>
      </c>
      <c r="H348" s="86">
        <v>0</v>
      </c>
      <c r="I348" s="86">
        <v>0</v>
      </c>
      <c r="J348" s="86">
        <v>0</v>
      </c>
      <c r="K348" s="101">
        <v>0</v>
      </c>
      <c r="L348" s="86">
        <v>0</v>
      </c>
    </row>
    <row r="349" spans="1:12" ht="13.8" customHeight="1" x14ac:dyDescent="0.2">
      <c r="A349" s="37" t="s">
        <v>69</v>
      </c>
      <c r="B349" s="16" t="s">
        <v>69</v>
      </c>
      <c r="C349" s="16" t="s">
        <v>1545</v>
      </c>
      <c r="D349" s="16" t="s">
        <v>1542</v>
      </c>
      <c r="E349" s="86">
        <v>0</v>
      </c>
      <c r="F349" s="86">
        <v>1871.07</v>
      </c>
      <c r="G349" s="86">
        <v>1871.07</v>
      </c>
      <c r="H349" s="86">
        <v>1871.07</v>
      </c>
      <c r="I349" s="86">
        <v>1871.07</v>
      </c>
      <c r="J349" s="86">
        <v>1871.07</v>
      </c>
      <c r="K349" s="101">
        <v>100</v>
      </c>
      <c r="L349" s="86">
        <v>0</v>
      </c>
    </row>
    <row r="350" spans="1:12" ht="13.8" x14ac:dyDescent="0.2">
      <c r="A350" s="37" t="s">
        <v>69</v>
      </c>
      <c r="B350" s="16" t="s">
        <v>69</v>
      </c>
      <c r="C350" s="16" t="s">
        <v>1546</v>
      </c>
      <c r="D350" s="16" t="s">
        <v>1544</v>
      </c>
      <c r="E350" s="86">
        <v>0</v>
      </c>
      <c r="F350" s="86">
        <v>250.47</v>
      </c>
      <c r="G350" s="86">
        <v>250.47</v>
      </c>
      <c r="H350" s="86">
        <v>0</v>
      </c>
      <c r="I350" s="86">
        <v>0</v>
      </c>
      <c r="J350" s="86">
        <v>0</v>
      </c>
      <c r="K350" s="101">
        <v>0</v>
      </c>
      <c r="L350" s="86">
        <v>0</v>
      </c>
    </row>
    <row r="351" spans="1:12" ht="13.8" x14ac:dyDescent="0.2">
      <c r="A351" s="37" t="s">
        <v>69</v>
      </c>
      <c r="B351" s="16" t="s">
        <v>69</v>
      </c>
      <c r="C351" s="16" t="s">
        <v>1547</v>
      </c>
      <c r="D351" s="16" t="s">
        <v>1538</v>
      </c>
      <c r="E351" s="86">
        <v>350000</v>
      </c>
      <c r="F351" s="86">
        <v>4588.32</v>
      </c>
      <c r="G351" s="86">
        <v>354588.32</v>
      </c>
      <c r="H351" s="86">
        <v>0</v>
      </c>
      <c r="I351" s="86">
        <v>0</v>
      </c>
      <c r="J351" s="86">
        <v>0</v>
      </c>
      <c r="K351" s="101">
        <v>0</v>
      </c>
      <c r="L351" s="86">
        <v>0</v>
      </c>
    </row>
    <row r="352" spans="1:12" ht="13.8" x14ac:dyDescent="0.2">
      <c r="A352" s="37" t="s">
        <v>69</v>
      </c>
      <c r="B352" s="16" t="s">
        <v>69</v>
      </c>
      <c r="C352" s="16" t="s">
        <v>1548</v>
      </c>
      <c r="D352" s="16" t="s">
        <v>1549</v>
      </c>
      <c r="E352" s="86">
        <v>50000</v>
      </c>
      <c r="F352" s="86">
        <v>-37742.080000000002</v>
      </c>
      <c r="G352" s="86">
        <v>12257.92</v>
      </c>
      <c r="H352" s="86">
        <v>0</v>
      </c>
      <c r="I352" s="86">
        <v>0</v>
      </c>
      <c r="J352" s="86">
        <v>0</v>
      </c>
      <c r="K352" s="101">
        <v>0</v>
      </c>
      <c r="L352" s="86">
        <v>0</v>
      </c>
    </row>
    <row r="353" spans="1:12" ht="13.8" x14ac:dyDescent="0.2">
      <c r="A353" s="37" t="s">
        <v>69</v>
      </c>
      <c r="B353" s="16" t="s">
        <v>69</v>
      </c>
      <c r="C353" s="16" t="s">
        <v>1550</v>
      </c>
      <c r="D353" s="16" t="s">
        <v>1551</v>
      </c>
      <c r="E353" s="86">
        <v>50000</v>
      </c>
      <c r="F353" s="86">
        <v>0</v>
      </c>
      <c r="G353" s="86">
        <v>50000</v>
      </c>
      <c r="H353" s="86">
        <v>0</v>
      </c>
      <c r="I353" s="86">
        <v>0</v>
      </c>
      <c r="J353" s="86">
        <v>0</v>
      </c>
      <c r="K353" s="101">
        <v>0</v>
      </c>
      <c r="L353" s="86">
        <v>0</v>
      </c>
    </row>
    <row r="354" spans="1:12" ht="13.8" x14ac:dyDescent="0.2">
      <c r="A354" s="37" t="s">
        <v>69</v>
      </c>
      <c r="B354" s="16" t="s">
        <v>69</v>
      </c>
      <c r="C354" s="16" t="s">
        <v>1552</v>
      </c>
      <c r="D354" s="16" t="s">
        <v>1553</v>
      </c>
      <c r="E354" s="86">
        <v>50000</v>
      </c>
      <c r="F354" s="86">
        <v>-4588.32</v>
      </c>
      <c r="G354" s="86">
        <v>45411.68</v>
      </c>
      <c r="H354" s="86">
        <v>0</v>
      </c>
      <c r="I354" s="86">
        <v>0</v>
      </c>
      <c r="J354" s="86">
        <v>0</v>
      </c>
      <c r="K354" s="101">
        <v>0</v>
      </c>
      <c r="L354" s="86">
        <v>0</v>
      </c>
    </row>
    <row r="355" spans="1:12" ht="13.8" x14ac:dyDescent="0.2">
      <c r="A355" s="37" t="s">
        <v>69</v>
      </c>
      <c r="B355" s="16" t="s">
        <v>69</v>
      </c>
      <c r="C355" s="16" t="s">
        <v>1554</v>
      </c>
      <c r="D355" s="16" t="s">
        <v>1726</v>
      </c>
      <c r="E355" s="86">
        <v>0</v>
      </c>
      <c r="F355" s="86">
        <v>4218.51</v>
      </c>
      <c r="G355" s="86">
        <v>4218.51</v>
      </c>
      <c r="H355" s="86">
        <v>0</v>
      </c>
      <c r="I355" s="86">
        <v>0</v>
      </c>
      <c r="J355" s="86">
        <v>0</v>
      </c>
      <c r="K355" s="101">
        <v>0</v>
      </c>
      <c r="L355" s="86">
        <v>0</v>
      </c>
    </row>
    <row r="356" spans="1:12" ht="13.8" x14ac:dyDescent="0.2">
      <c r="A356" s="37" t="s">
        <v>69</v>
      </c>
      <c r="B356" s="16" t="s">
        <v>69</v>
      </c>
      <c r="C356" s="16" t="s">
        <v>1555</v>
      </c>
      <c r="D356" s="16" t="s">
        <v>1556</v>
      </c>
      <c r="E356" s="86">
        <v>850000</v>
      </c>
      <c r="F356" s="86">
        <v>0</v>
      </c>
      <c r="G356" s="86">
        <v>850000</v>
      </c>
      <c r="H356" s="86">
        <v>347943.21</v>
      </c>
      <c r="I356" s="86">
        <v>347943.21</v>
      </c>
      <c r="J356" s="86">
        <v>0</v>
      </c>
      <c r="K356" s="101">
        <v>0</v>
      </c>
      <c r="L356" s="86">
        <v>0</v>
      </c>
    </row>
    <row r="357" spans="1:12" ht="13.8" x14ac:dyDescent="0.2">
      <c r="A357" s="37" t="s">
        <v>69</v>
      </c>
      <c r="B357" s="16" t="s">
        <v>69</v>
      </c>
      <c r="C357" s="27" t="s">
        <v>124</v>
      </c>
      <c r="D357" s="27" t="s">
        <v>69</v>
      </c>
      <c r="E357" s="91">
        <v>2300000</v>
      </c>
      <c r="F357" s="91">
        <v>0</v>
      </c>
      <c r="G357" s="91">
        <v>2300000</v>
      </c>
      <c r="H357" s="91">
        <v>453379.55</v>
      </c>
      <c r="I357" s="91">
        <v>437024.52</v>
      </c>
      <c r="J357" s="91">
        <v>1871.07</v>
      </c>
      <c r="K357" s="102">
        <v>8.1350869565220002E-2</v>
      </c>
      <c r="L357" s="91">
        <v>0</v>
      </c>
    </row>
    <row r="358" spans="1:12" ht="13.8" x14ac:dyDescent="0.2">
      <c r="A358" s="37" t="s">
        <v>450</v>
      </c>
      <c r="B358" s="16" t="s">
        <v>451</v>
      </c>
      <c r="C358" s="16" t="s">
        <v>1557</v>
      </c>
      <c r="D358" s="16" t="s">
        <v>1558</v>
      </c>
      <c r="E358" s="86">
        <v>63000</v>
      </c>
      <c r="F358" s="86">
        <v>0</v>
      </c>
      <c r="G358" s="86">
        <v>63000</v>
      </c>
      <c r="H358" s="86">
        <v>0</v>
      </c>
      <c r="I358" s="86">
        <v>0</v>
      </c>
      <c r="J358" s="86">
        <v>0</v>
      </c>
      <c r="K358" s="101">
        <v>0</v>
      </c>
      <c r="L358" s="86">
        <v>0</v>
      </c>
    </row>
    <row r="359" spans="1:12" ht="13.8" x14ac:dyDescent="0.2">
      <c r="A359" s="37" t="s">
        <v>69</v>
      </c>
      <c r="B359" s="16" t="s">
        <v>69</v>
      </c>
      <c r="C359" s="27" t="s">
        <v>124</v>
      </c>
      <c r="D359" s="27" t="s">
        <v>69</v>
      </c>
      <c r="E359" s="91">
        <v>63000</v>
      </c>
      <c r="F359" s="91">
        <v>0</v>
      </c>
      <c r="G359" s="91">
        <v>63000</v>
      </c>
      <c r="H359" s="91">
        <v>0</v>
      </c>
      <c r="I359" s="91">
        <v>0</v>
      </c>
      <c r="J359" s="91">
        <v>0</v>
      </c>
      <c r="K359" s="102">
        <v>0</v>
      </c>
      <c r="L359" s="91">
        <v>0</v>
      </c>
    </row>
    <row r="360" spans="1:12" ht="13.8" x14ac:dyDescent="0.2">
      <c r="A360" s="37" t="s">
        <v>452</v>
      </c>
      <c r="B360" s="16" t="s">
        <v>453</v>
      </c>
      <c r="C360" s="16" t="s">
        <v>1559</v>
      </c>
      <c r="D360" s="16" t="s">
        <v>1560</v>
      </c>
      <c r="E360" s="86">
        <v>375000</v>
      </c>
      <c r="F360" s="86">
        <v>0</v>
      </c>
      <c r="G360" s="86">
        <v>375000</v>
      </c>
      <c r="H360" s="86">
        <v>0</v>
      </c>
      <c r="I360" s="86">
        <v>0</v>
      </c>
      <c r="J360" s="86">
        <v>0</v>
      </c>
      <c r="K360" s="101">
        <v>0</v>
      </c>
      <c r="L360" s="86">
        <v>0</v>
      </c>
    </row>
    <row r="361" spans="1:12" ht="13.8" x14ac:dyDescent="0.2">
      <c r="A361" s="37" t="s">
        <v>69</v>
      </c>
      <c r="B361" s="16" t="s">
        <v>69</v>
      </c>
      <c r="C361" s="16" t="s">
        <v>1561</v>
      </c>
      <c r="D361" s="16" t="s">
        <v>1562</v>
      </c>
      <c r="E361" s="86">
        <v>50000</v>
      </c>
      <c r="F361" s="86">
        <v>0</v>
      </c>
      <c r="G361" s="86">
        <v>50000</v>
      </c>
      <c r="H361" s="86">
        <v>0</v>
      </c>
      <c r="I361" s="86">
        <v>0</v>
      </c>
      <c r="J361" s="86">
        <v>0</v>
      </c>
      <c r="K361" s="101">
        <v>0</v>
      </c>
      <c r="L361" s="86">
        <v>0</v>
      </c>
    </row>
    <row r="362" spans="1:12" ht="13.8" x14ac:dyDescent="0.2">
      <c r="A362" s="37" t="s">
        <v>69</v>
      </c>
      <c r="B362" s="16" t="s">
        <v>69</v>
      </c>
      <c r="C362" s="27" t="s">
        <v>124</v>
      </c>
      <c r="D362" s="27" t="s">
        <v>69</v>
      </c>
      <c r="E362" s="91">
        <v>425000</v>
      </c>
      <c r="F362" s="91">
        <v>0</v>
      </c>
      <c r="G362" s="91">
        <v>425000</v>
      </c>
      <c r="H362" s="91">
        <v>0</v>
      </c>
      <c r="I362" s="91">
        <v>0</v>
      </c>
      <c r="J362" s="91">
        <v>0</v>
      </c>
      <c r="K362" s="102">
        <v>0</v>
      </c>
      <c r="L362" s="91">
        <v>0</v>
      </c>
    </row>
    <row r="363" spans="1:12" ht="13.8" x14ac:dyDescent="0.2">
      <c r="A363" s="37" t="s">
        <v>454</v>
      </c>
      <c r="B363" s="16" t="s">
        <v>455</v>
      </c>
      <c r="C363" s="16" t="s">
        <v>1563</v>
      </c>
      <c r="D363" s="16" t="s">
        <v>1727</v>
      </c>
      <c r="E363" s="86">
        <v>0</v>
      </c>
      <c r="F363" s="86">
        <v>0</v>
      </c>
      <c r="G363" s="86">
        <v>0</v>
      </c>
      <c r="H363" s="86">
        <v>1567051.5</v>
      </c>
      <c r="I363" s="86">
        <v>555384.11</v>
      </c>
      <c r="J363" s="86">
        <v>0</v>
      </c>
      <c r="K363" s="101">
        <v>0</v>
      </c>
      <c r="L363" s="86">
        <v>0</v>
      </c>
    </row>
    <row r="364" spans="1:12" ht="13.8" x14ac:dyDescent="0.2">
      <c r="A364" s="37" t="s">
        <v>69</v>
      </c>
      <c r="B364" s="16" t="s">
        <v>69</v>
      </c>
      <c r="C364" s="16" t="s">
        <v>1564</v>
      </c>
      <c r="D364" s="16" t="s">
        <v>1565</v>
      </c>
      <c r="E364" s="86">
        <v>0</v>
      </c>
      <c r="F364" s="86">
        <v>0</v>
      </c>
      <c r="G364" s="86">
        <v>0</v>
      </c>
      <c r="H364" s="86">
        <v>18392</v>
      </c>
      <c r="I364" s="86">
        <v>18392</v>
      </c>
      <c r="J364" s="86">
        <v>0</v>
      </c>
      <c r="K364" s="101">
        <v>0</v>
      </c>
      <c r="L364" s="86">
        <v>0</v>
      </c>
    </row>
    <row r="365" spans="1:12" ht="13.8" x14ac:dyDescent="0.2">
      <c r="A365" s="37" t="s">
        <v>69</v>
      </c>
      <c r="B365" s="16" t="s">
        <v>69</v>
      </c>
      <c r="C365" s="16" t="s">
        <v>1566</v>
      </c>
      <c r="D365" s="16" t="s">
        <v>1567</v>
      </c>
      <c r="E365" s="86">
        <v>4862251.46</v>
      </c>
      <c r="F365" s="86">
        <v>0</v>
      </c>
      <c r="G365" s="86">
        <v>4862251.46</v>
      </c>
      <c r="H365" s="86">
        <v>0</v>
      </c>
      <c r="I365" s="86">
        <v>0</v>
      </c>
      <c r="J365" s="86">
        <v>0</v>
      </c>
      <c r="K365" s="101">
        <v>0</v>
      </c>
      <c r="L365" s="86">
        <v>0</v>
      </c>
    </row>
    <row r="366" spans="1:12" ht="13.8" x14ac:dyDescent="0.2">
      <c r="A366" s="37" t="s">
        <v>69</v>
      </c>
      <c r="B366" s="16" t="s">
        <v>69</v>
      </c>
      <c r="C366" s="16" t="s">
        <v>1568</v>
      </c>
      <c r="D366" s="16" t="s">
        <v>1569</v>
      </c>
      <c r="E366" s="86">
        <v>200000</v>
      </c>
      <c r="F366" s="86">
        <v>0</v>
      </c>
      <c r="G366" s="86">
        <v>200000</v>
      </c>
      <c r="H366" s="86">
        <v>0</v>
      </c>
      <c r="I366" s="86">
        <v>0</v>
      </c>
      <c r="J366" s="86">
        <v>0</v>
      </c>
      <c r="K366" s="101">
        <v>0</v>
      </c>
      <c r="L366" s="86">
        <v>0</v>
      </c>
    </row>
    <row r="367" spans="1:12" ht="13.8" x14ac:dyDescent="0.2">
      <c r="A367" s="37" t="s">
        <v>69</v>
      </c>
      <c r="B367" s="16" t="s">
        <v>69</v>
      </c>
      <c r="C367" s="16" t="s">
        <v>1570</v>
      </c>
      <c r="D367" s="16" t="s">
        <v>1571</v>
      </c>
      <c r="E367" s="86">
        <v>400000</v>
      </c>
      <c r="F367" s="86">
        <v>0</v>
      </c>
      <c r="G367" s="86">
        <v>400000</v>
      </c>
      <c r="H367" s="86">
        <v>0</v>
      </c>
      <c r="I367" s="86">
        <v>0</v>
      </c>
      <c r="J367" s="86">
        <v>0</v>
      </c>
      <c r="K367" s="101">
        <v>0</v>
      </c>
      <c r="L367" s="86">
        <v>0</v>
      </c>
    </row>
    <row r="368" spans="1:12" ht="13.8" x14ac:dyDescent="0.2">
      <c r="A368" s="37" t="s">
        <v>69</v>
      </c>
      <c r="B368" s="16" t="s">
        <v>69</v>
      </c>
      <c r="C368" s="27" t="s">
        <v>124</v>
      </c>
      <c r="D368" s="27" t="s">
        <v>69</v>
      </c>
      <c r="E368" s="91">
        <v>5462251.46</v>
      </c>
      <c r="F368" s="91">
        <v>0</v>
      </c>
      <c r="G368" s="91">
        <v>5462251.46</v>
      </c>
      <c r="H368" s="91">
        <v>1585443.5</v>
      </c>
      <c r="I368" s="91">
        <v>573776.11</v>
      </c>
      <c r="J368" s="91">
        <v>0</v>
      </c>
      <c r="K368" s="102">
        <v>0</v>
      </c>
      <c r="L368" s="91">
        <v>0</v>
      </c>
    </row>
    <row r="369" spans="1:12" ht="13.8" x14ac:dyDescent="0.2">
      <c r="A369" s="37" t="s">
        <v>456</v>
      </c>
      <c r="B369" s="16" t="s">
        <v>457</v>
      </c>
      <c r="C369" s="16" t="s">
        <v>1572</v>
      </c>
      <c r="D369" s="16" t="s">
        <v>1573</v>
      </c>
      <c r="E369" s="86">
        <v>18000</v>
      </c>
      <c r="F369" s="86">
        <v>0</v>
      </c>
      <c r="G369" s="86">
        <v>18000</v>
      </c>
      <c r="H369" s="86">
        <v>0</v>
      </c>
      <c r="I369" s="86">
        <v>0</v>
      </c>
      <c r="J369" s="86">
        <v>0</v>
      </c>
      <c r="K369" s="101">
        <v>0</v>
      </c>
      <c r="L369" s="86">
        <v>0</v>
      </c>
    </row>
    <row r="370" spans="1:12" ht="13.8" x14ac:dyDescent="0.2">
      <c r="A370" s="37" t="s">
        <v>69</v>
      </c>
      <c r="B370" s="16" t="s">
        <v>69</v>
      </c>
      <c r="C370" s="16" t="s">
        <v>1574</v>
      </c>
      <c r="D370" s="16" t="s">
        <v>1575</v>
      </c>
      <c r="E370" s="86">
        <v>0</v>
      </c>
      <c r="F370" s="86">
        <v>0</v>
      </c>
      <c r="G370" s="86">
        <v>0</v>
      </c>
      <c r="H370" s="86">
        <v>47876.68</v>
      </c>
      <c r="I370" s="86">
        <v>35816</v>
      </c>
      <c r="J370" s="86">
        <v>0</v>
      </c>
      <c r="K370" s="101">
        <v>0</v>
      </c>
      <c r="L370" s="86">
        <v>0</v>
      </c>
    </row>
    <row r="371" spans="1:12" ht="13.8" x14ac:dyDescent="0.2">
      <c r="A371" s="37" t="s">
        <v>69</v>
      </c>
      <c r="B371" s="16" t="s">
        <v>69</v>
      </c>
      <c r="C371" s="16" t="s">
        <v>1576</v>
      </c>
      <c r="D371" s="16" t="s">
        <v>1577</v>
      </c>
      <c r="E371" s="86">
        <v>1865320</v>
      </c>
      <c r="F371" s="86">
        <v>0</v>
      </c>
      <c r="G371" s="86">
        <v>1865320</v>
      </c>
      <c r="H371" s="86">
        <v>1865320</v>
      </c>
      <c r="I371" s="86">
        <v>0</v>
      </c>
      <c r="J371" s="86">
        <v>0</v>
      </c>
      <c r="K371" s="101">
        <v>0</v>
      </c>
      <c r="L371" s="86">
        <v>0</v>
      </c>
    </row>
    <row r="372" spans="1:12" ht="13.8" x14ac:dyDescent="0.2">
      <c r="A372" s="37" t="s">
        <v>69</v>
      </c>
      <c r="B372" s="16" t="s">
        <v>69</v>
      </c>
      <c r="C372" s="16" t="s">
        <v>1578</v>
      </c>
      <c r="D372" s="16" t="s">
        <v>1579</v>
      </c>
      <c r="E372" s="86">
        <v>50000</v>
      </c>
      <c r="F372" s="86">
        <v>0</v>
      </c>
      <c r="G372" s="86">
        <v>50000</v>
      </c>
      <c r="H372" s="86">
        <v>50000</v>
      </c>
      <c r="I372" s="86">
        <v>50000</v>
      </c>
      <c r="J372" s="86">
        <v>0</v>
      </c>
      <c r="K372" s="101">
        <v>0</v>
      </c>
      <c r="L372" s="86">
        <v>0</v>
      </c>
    </row>
    <row r="373" spans="1:12" ht="13.8" x14ac:dyDescent="0.2">
      <c r="A373" s="37" t="s">
        <v>69</v>
      </c>
      <c r="B373" s="16" t="s">
        <v>69</v>
      </c>
      <c r="C373" s="16" t="s">
        <v>1580</v>
      </c>
      <c r="D373" s="16" t="s">
        <v>1581</v>
      </c>
      <c r="E373" s="86">
        <v>22787</v>
      </c>
      <c r="F373" s="86">
        <v>0</v>
      </c>
      <c r="G373" s="86">
        <v>22787</v>
      </c>
      <c r="H373" s="86">
        <v>22786.5</v>
      </c>
      <c r="I373" s="86">
        <v>22786.5</v>
      </c>
      <c r="J373" s="86">
        <v>1906.85</v>
      </c>
      <c r="K373" s="101">
        <v>8.3681485057269498</v>
      </c>
      <c r="L373" s="86">
        <v>0</v>
      </c>
    </row>
    <row r="374" spans="1:12" ht="13.8" x14ac:dyDescent="0.2">
      <c r="A374" s="37" t="s">
        <v>69</v>
      </c>
      <c r="B374" s="16" t="s">
        <v>69</v>
      </c>
      <c r="C374" s="16" t="s">
        <v>1582</v>
      </c>
      <c r="D374" s="16" t="s">
        <v>1728</v>
      </c>
      <c r="E374" s="86">
        <v>10263</v>
      </c>
      <c r="F374" s="86">
        <v>0</v>
      </c>
      <c r="G374" s="86">
        <v>10263</v>
      </c>
      <c r="H374" s="86">
        <v>10262.620000000001</v>
      </c>
      <c r="I374" s="86">
        <v>10262.620000000001</v>
      </c>
      <c r="J374" s="86">
        <v>585.76</v>
      </c>
      <c r="K374" s="101">
        <v>5.7074929357887596</v>
      </c>
      <c r="L374" s="86">
        <v>585.76</v>
      </c>
    </row>
    <row r="375" spans="1:12" ht="13.8" x14ac:dyDescent="0.2">
      <c r="A375" s="37" t="s">
        <v>69</v>
      </c>
      <c r="B375" s="16" t="s">
        <v>69</v>
      </c>
      <c r="C375" s="16" t="s">
        <v>1583</v>
      </c>
      <c r="D375" s="16" t="s">
        <v>1729</v>
      </c>
      <c r="E375" s="86">
        <v>6953</v>
      </c>
      <c r="F375" s="86">
        <v>0</v>
      </c>
      <c r="G375" s="86">
        <v>6953</v>
      </c>
      <c r="H375" s="86">
        <v>6952.86</v>
      </c>
      <c r="I375" s="86">
        <v>6952.86</v>
      </c>
      <c r="J375" s="86">
        <v>396.85</v>
      </c>
      <c r="K375" s="101">
        <v>5.7076082266647497</v>
      </c>
      <c r="L375" s="86">
        <v>396.85</v>
      </c>
    </row>
    <row r="376" spans="1:12" ht="13.8" x14ac:dyDescent="0.2">
      <c r="A376" s="37" t="s">
        <v>69</v>
      </c>
      <c r="B376" s="16" t="s">
        <v>69</v>
      </c>
      <c r="C376" s="16" t="s">
        <v>1584</v>
      </c>
      <c r="D376" s="16" t="s">
        <v>1730</v>
      </c>
      <c r="E376" s="86">
        <v>7224</v>
      </c>
      <c r="F376" s="86">
        <v>0</v>
      </c>
      <c r="G376" s="86">
        <v>7224</v>
      </c>
      <c r="H376" s="86">
        <v>7223.86</v>
      </c>
      <c r="I376" s="86">
        <v>7223.86</v>
      </c>
      <c r="J376" s="86">
        <v>1236.96</v>
      </c>
      <c r="K376" s="101">
        <v>17.1229235880399</v>
      </c>
      <c r="L376" s="86">
        <v>412.32</v>
      </c>
    </row>
    <row r="377" spans="1:12" ht="13.8" x14ac:dyDescent="0.2">
      <c r="A377" s="37" t="s">
        <v>69</v>
      </c>
      <c r="B377" s="16" t="s">
        <v>69</v>
      </c>
      <c r="C377" s="16" t="s">
        <v>1585</v>
      </c>
      <c r="D377" s="16" t="s">
        <v>1731</v>
      </c>
      <c r="E377" s="86">
        <v>6541</v>
      </c>
      <c r="F377" s="86">
        <v>0</v>
      </c>
      <c r="G377" s="86">
        <v>6541</v>
      </c>
      <c r="H377" s="86">
        <v>6540.9</v>
      </c>
      <c r="I377" s="86">
        <v>6540.9</v>
      </c>
      <c r="J377" s="86">
        <v>746.66</v>
      </c>
      <c r="K377" s="101">
        <v>11.4150741476838</v>
      </c>
      <c r="L377" s="86">
        <v>373.33</v>
      </c>
    </row>
    <row r="378" spans="1:12" ht="13.8" x14ac:dyDescent="0.2">
      <c r="A378" s="37" t="s">
        <v>69</v>
      </c>
      <c r="B378" s="16" t="s">
        <v>69</v>
      </c>
      <c r="C378" s="16" t="s">
        <v>1586</v>
      </c>
      <c r="D378" s="16" t="s">
        <v>1587</v>
      </c>
      <c r="E378" s="86">
        <v>12538</v>
      </c>
      <c r="F378" s="86">
        <v>0</v>
      </c>
      <c r="G378" s="86">
        <v>12538</v>
      </c>
      <c r="H378" s="86">
        <v>12537.72</v>
      </c>
      <c r="I378" s="86">
        <v>12537.72</v>
      </c>
      <c r="J378" s="86">
        <v>834.79</v>
      </c>
      <c r="K378" s="101">
        <v>6.65807943850694</v>
      </c>
      <c r="L378" s="86">
        <v>0</v>
      </c>
    </row>
    <row r="379" spans="1:12" ht="13.8" x14ac:dyDescent="0.2">
      <c r="A379" s="37" t="s">
        <v>69</v>
      </c>
      <c r="B379" s="16" t="s">
        <v>69</v>
      </c>
      <c r="C379" s="16" t="s">
        <v>1588</v>
      </c>
      <c r="D379" s="16" t="s">
        <v>1732</v>
      </c>
      <c r="E379" s="86">
        <v>13066</v>
      </c>
      <c r="F379" s="86">
        <v>0</v>
      </c>
      <c r="G379" s="86">
        <v>13066</v>
      </c>
      <c r="H379" s="86">
        <v>13065.66</v>
      </c>
      <c r="I379" s="86">
        <v>13065.66</v>
      </c>
      <c r="J379" s="86">
        <v>2449.81</v>
      </c>
      <c r="K379" s="101">
        <v>18.749502525639102</v>
      </c>
      <c r="L379" s="86">
        <v>0</v>
      </c>
    </row>
    <row r="380" spans="1:12" ht="13.8" x14ac:dyDescent="0.2">
      <c r="A380" s="37" t="s">
        <v>69</v>
      </c>
      <c r="B380" s="16" t="s">
        <v>69</v>
      </c>
      <c r="C380" s="16" t="s">
        <v>1589</v>
      </c>
      <c r="D380" s="16" t="s">
        <v>1590</v>
      </c>
      <c r="E380" s="86">
        <v>385570</v>
      </c>
      <c r="F380" s="86">
        <v>0</v>
      </c>
      <c r="G380" s="86">
        <v>385570</v>
      </c>
      <c r="H380" s="86">
        <v>385569.36</v>
      </c>
      <c r="I380" s="86">
        <v>0</v>
      </c>
      <c r="J380" s="86">
        <v>0</v>
      </c>
      <c r="K380" s="101">
        <v>0</v>
      </c>
      <c r="L380" s="86">
        <v>0</v>
      </c>
    </row>
    <row r="381" spans="1:12" ht="13.8" x14ac:dyDescent="0.2">
      <c r="A381" s="37" t="s">
        <v>69</v>
      </c>
      <c r="B381" s="16" t="s">
        <v>69</v>
      </c>
      <c r="C381" s="16" t="s">
        <v>1591</v>
      </c>
      <c r="D381" s="16" t="s">
        <v>1733</v>
      </c>
      <c r="E381" s="86">
        <v>386946</v>
      </c>
      <c r="F381" s="86">
        <v>0</v>
      </c>
      <c r="G381" s="86">
        <v>386946</v>
      </c>
      <c r="H381" s="86">
        <v>386945.32</v>
      </c>
      <c r="I381" s="86">
        <v>0</v>
      </c>
      <c r="J381" s="86">
        <v>0</v>
      </c>
      <c r="K381" s="101">
        <v>0</v>
      </c>
      <c r="L381" s="86">
        <v>0</v>
      </c>
    </row>
    <row r="382" spans="1:12" ht="13.8" x14ac:dyDescent="0.2">
      <c r="A382" s="37" t="s">
        <v>69</v>
      </c>
      <c r="B382" s="16" t="s">
        <v>69</v>
      </c>
      <c r="C382" s="16" t="s">
        <v>1592</v>
      </c>
      <c r="D382" s="16" t="s">
        <v>1734</v>
      </c>
      <c r="E382" s="86">
        <v>3046105</v>
      </c>
      <c r="F382" s="86">
        <v>0</v>
      </c>
      <c r="G382" s="86">
        <v>3046105</v>
      </c>
      <c r="H382" s="86">
        <v>3304808.58</v>
      </c>
      <c r="I382" s="86">
        <v>3304808.58</v>
      </c>
      <c r="J382" s="86">
        <v>0</v>
      </c>
      <c r="K382" s="101">
        <v>0</v>
      </c>
      <c r="L382" s="86">
        <v>0</v>
      </c>
    </row>
    <row r="383" spans="1:12" ht="13.8" x14ac:dyDescent="0.2">
      <c r="A383" s="37" t="s">
        <v>69</v>
      </c>
      <c r="B383" s="16" t="s">
        <v>69</v>
      </c>
      <c r="C383" s="16" t="s">
        <v>1593</v>
      </c>
      <c r="D383" s="16" t="s">
        <v>1594</v>
      </c>
      <c r="E383" s="86">
        <v>1607481</v>
      </c>
      <c r="F383" s="86">
        <v>0</v>
      </c>
      <c r="G383" s="86">
        <v>1607481</v>
      </c>
      <c r="H383" s="86">
        <v>1607480.13</v>
      </c>
      <c r="I383" s="86">
        <v>1607480.13</v>
      </c>
      <c r="J383" s="86">
        <v>47698.87</v>
      </c>
      <c r="K383" s="101">
        <v>2.9673053678394998</v>
      </c>
      <c r="L383" s="86">
        <v>0</v>
      </c>
    </row>
    <row r="384" spans="1:12" ht="13.8" x14ac:dyDescent="0.2">
      <c r="A384" s="37" t="s">
        <v>69</v>
      </c>
      <c r="B384" s="16" t="s">
        <v>69</v>
      </c>
      <c r="C384" s="16" t="s">
        <v>1595</v>
      </c>
      <c r="D384" s="16" t="s">
        <v>1735</v>
      </c>
      <c r="E384" s="86">
        <v>10000</v>
      </c>
      <c r="F384" s="86">
        <v>0</v>
      </c>
      <c r="G384" s="86">
        <v>10000</v>
      </c>
      <c r="H384" s="86">
        <v>0</v>
      </c>
      <c r="I384" s="86">
        <v>0</v>
      </c>
      <c r="J384" s="86">
        <v>0</v>
      </c>
      <c r="K384" s="101">
        <v>0</v>
      </c>
      <c r="L384" s="86">
        <v>0</v>
      </c>
    </row>
    <row r="385" spans="1:12" s="89" customFormat="1" ht="13.8" x14ac:dyDescent="0.2">
      <c r="A385" s="37" t="s">
        <v>69</v>
      </c>
      <c r="B385" s="16" t="s">
        <v>69</v>
      </c>
      <c r="C385" s="16" t="s">
        <v>1596</v>
      </c>
      <c r="D385" s="16" t="s">
        <v>1597</v>
      </c>
      <c r="E385" s="86">
        <v>300000</v>
      </c>
      <c r="F385" s="86">
        <v>0</v>
      </c>
      <c r="G385" s="86">
        <v>300000</v>
      </c>
      <c r="H385" s="86">
        <v>0</v>
      </c>
      <c r="I385" s="86">
        <v>0</v>
      </c>
      <c r="J385" s="86">
        <v>0</v>
      </c>
      <c r="K385" s="101">
        <v>0</v>
      </c>
      <c r="L385" s="86">
        <v>0</v>
      </c>
    </row>
    <row r="386" spans="1:12" s="89" customFormat="1" ht="13.8" x14ac:dyDescent="0.2">
      <c r="A386" s="37" t="s">
        <v>69</v>
      </c>
      <c r="B386" s="16" t="s">
        <v>69</v>
      </c>
      <c r="C386" s="16" t="s">
        <v>1598</v>
      </c>
      <c r="D386" s="16" t="s">
        <v>1599</v>
      </c>
      <c r="E386" s="86">
        <v>375000</v>
      </c>
      <c r="F386" s="86">
        <v>0</v>
      </c>
      <c r="G386" s="86">
        <v>375000</v>
      </c>
      <c r="H386" s="86">
        <v>295416.59999999998</v>
      </c>
      <c r="I386" s="86">
        <v>295416.59999999998</v>
      </c>
      <c r="J386" s="86">
        <v>0</v>
      </c>
      <c r="K386" s="101">
        <v>0</v>
      </c>
      <c r="L386" s="86">
        <v>0</v>
      </c>
    </row>
    <row r="387" spans="1:12" s="89" customFormat="1" ht="13.8" x14ac:dyDescent="0.2">
      <c r="A387" s="37" t="s">
        <v>69</v>
      </c>
      <c r="B387" s="16" t="s">
        <v>69</v>
      </c>
      <c r="C387" s="16" t="s">
        <v>1600</v>
      </c>
      <c r="D387" s="16" t="s">
        <v>1601</v>
      </c>
      <c r="E387" s="86">
        <v>470000</v>
      </c>
      <c r="F387" s="86">
        <v>0</v>
      </c>
      <c r="G387" s="86">
        <v>470000</v>
      </c>
      <c r="H387" s="86">
        <v>0</v>
      </c>
      <c r="I387" s="86">
        <v>0</v>
      </c>
      <c r="J387" s="86">
        <v>0</v>
      </c>
      <c r="K387" s="101">
        <v>0</v>
      </c>
      <c r="L387" s="86">
        <v>0</v>
      </c>
    </row>
    <row r="388" spans="1:12" s="89" customFormat="1" ht="13.8" x14ac:dyDescent="0.2">
      <c r="A388" s="37" t="s">
        <v>69</v>
      </c>
      <c r="B388" s="16" t="s">
        <v>69</v>
      </c>
      <c r="C388" s="16" t="s">
        <v>1602</v>
      </c>
      <c r="D388" s="16" t="s">
        <v>1603</v>
      </c>
      <c r="E388" s="86">
        <v>10000</v>
      </c>
      <c r="F388" s="86">
        <v>0</v>
      </c>
      <c r="G388" s="86">
        <v>10000</v>
      </c>
      <c r="H388" s="86">
        <v>0</v>
      </c>
      <c r="I388" s="86">
        <v>0</v>
      </c>
      <c r="J388" s="86">
        <v>0</v>
      </c>
      <c r="K388" s="101">
        <v>0</v>
      </c>
      <c r="L388" s="86">
        <v>0</v>
      </c>
    </row>
    <row r="389" spans="1:12" s="89" customFormat="1" ht="13.8" x14ac:dyDescent="0.2">
      <c r="A389" s="37" t="s">
        <v>69</v>
      </c>
      <c r="B389" s="16" t="s">
        <v>69</v>
      </c>
      <c r="C389" s="16" t="s">
        <v>1604</v>
      </c>
      <c r="D389" s="16" t="s">
        <v>1736</v>
      </c>
      <c r="E389" s="86">
        <v>0</v>
      </c>
      <c r="F389" s="86">
        <v>0</v>
      </c>
      <c r="G389" s="86">
        <v>0</v>
      </c>
      <c r="H389" s="86">
        <v>51218.96</v>
      </c>
      <c r="I389" s="86">
        <v>51218.96</v>
      </c>
      <c r="J389" s="86">
        <v>0</v>
      </c>
      <c r="K389" s="101">
        <v>0</v>
      </c>
      <c r="L389" s="86">
        <v>0</v>
      </c>
    </row>
    <row r="390" spans="1:12" s="89" customFormat="1" ht="13.8" x14ac:dyDescent="0.2">
      <c r="A390" s="37" t="s">
        <v>69</v>
      </c>
      <c r="B390" s="16" t="s">
        <v>69</v>
      </c>
      <c r="C390" s="16" t="s">
        <v>1605</v>
      </c>
      <c r="D390" s="16" t="s">
        <v>1603</v>
      </c>
      <c r="E390" s="86">
        <v>0</v>
      </c>
      <c r="F390" s="86">
        <v>0</v>
      </c>
      <c r="G390" s="86">
        <v>0</v>
      </c>
      <c r="H390" s="86">
        <v>130.18</v>
      </c>
      <c r="I390" s="86">
        <v>130.18</v>
      </c>
      <c r="J390" s="86">
        <v>0</v>
      </c>
      <c r="K390" s="101">
        <v>0</v>
      </c>
      <c r="L390" s="86">
        <v>0</v>
      </c>
    </row>
    <row r="391" spans="1:12" s="89" customFormat="1" ht="13.8" x14ac:dyDescent="0.2">
      <c r="A391" s="37" t="s">
        <v>69</v>
      </c>
      <c r="B391" s="16" t="s">
        <v>69</v>
      </c>
      <c r="C391" s="16" t="s">
        <v>1606</v>
      </c>
      <c r="D391" s="16" t="s">
        <v>1607</v>
      </c>
      <c r="E391" s="86">
        <v>400000</v>
      </c>
      <c r="F391" s="86">
        <v>0</v>
      </c>
      <c r="G391" s="86">
        <v>400000</v>
      </c>
      <c r="H391" s="86">
        <v>400000</v>
      </c>
      <c r="I391" s="86">
        <v>0</v>
      </c>
      <c r="J391" s="86">
        <v>0</v>
      </c>
      <c r="K391" s="101">
        <v>0</v>
      </c>
      <c r="L391" s="86">
        <v>0</v>
      </c>
    </row>
    <row r="392" spans="1:12" s="89" customFormat="1" ht="13.8" x14ac:dyDescent="0.2">
      <c r="A392" s="37" t="s">
        <v>69</v>
      </c>
      <c r="B392" s="16" t="s">
        <v>69</v>
      </c>
      <c r="C392" s="16" t="s">
        <v>1608</v>
      </c>
      <c r="D392" s="16" t="s">
        <v>1609</v>
      </c>
      <c r="E392" s="86">
        <v>35886</v>
      </c>
      <c r="F392" s="86">
        <v>0</v>
      </c>
      <c r="G392" s="86">
        <v>35886</v>
      </c>
      <c r="H392" s="86">
        <v>35885.96</v>
      </c>
      <c r="I392" s="86">
        <v>0</v>
      </c>
      <c r="J392" s="86">
        <v>0</v>
      </c>
      <c r="K392" s="101">
        <v>0</v>
      </c>
      <c r="L392" s="86">
        <v>0</v>
      </c>
    </row>
    <row r="393" spans="1:12" s="89" customFormat="1" ht="13.8" x14ac:dyDescent="0.2">
      <c r="A393" s="37" t="s">
        <v>69</v>
      </c>
      <c r="B393" s="16" t="s">
        <v>69</v>
      </c>
      <c r="C393" s="16" t="s">
        <v>1610</v>
      </c>
      <c r="D393" s="16" t="s">
        <v>1611</v>
      </c>
      <c r="E393" s="86">
        <v>47443</v>
      </c>
      <c r="F393" s="86">
        <v>0</v>
      </c>
      <c r="G393" s="86">
        <v>47443</v>
      </c>
      <c r="H393" s="86">
        <v>47442.6</v>
      </c>
      <c r="I393" s="86">
        <v>0</v>
      </c>
      <c r="J393" s="86">
        <v>0</v>
      </c>
      <c r="K393" s="101">
        <v>0</v>
      </c>
      <c r="L393" s="86">
        <v>0</v>
      </c>
    </row>
    <row r="394" spans="1:12" s="89" customFormat="1" ht="13.8" x14ac:dyDescent="0.2">
      <c r="A394" s="37" t="s">
        <v>69</v>
      </c>
      <c r="B394" s="16" t="s">
        <v>69</v>
      </c>
      <c r="C394" s="16" t="s">
        <v>1612</v>
      </c>
      <c r="D394" s="16" t="s">
        <v>1613</v>
      </c>
      <c r="E394" s="86">
        <v>50000</v>
      </c>
      <c r="F394" s="86">
        <v>0</v>
      </c>
      <c r="G394" s="86">
        <v>50000</v>
      </c>
      <c r="H394" s="86">
        <v>605</v>
      </c>
      <c r="I394" s="86">
        <v>605</v>
      </c>
      <c r="J394" s="86">
        <v>605</v>
      </c>
      <c r="K394" s="101">
        <v>1.21</v>
      </c>
      <c r="L394" s="86">
        <v>0</v>
      </c>
    </row>
    <row r="395" spans="1:12" s="89" customFormat="1" ht="13.8" x14ac:dyDescent="0.2">
      <c r="A395" s="37" t="s">
        <v>69</v>
      </c>
      <c r="B395" s="16" t="s">
        <v>69</v>
      </c>
      <c r="C395" s="16" t="s">
        <v>1614</v>
      </c>
      <c r="D395" s="16" t="s">
        <v>1615</v>
      </c>
      <c r="E395" s="86">
        <v>400000</v>
      </c>
      <c r="F395" s="86">
        <v>0</v>
      </c>
      <c r="G395" s="86">
        <v>400000</v>
      </c>
      <c r="H395" s="86">
        <v>400000</v>
      </c>
      <c r="I395" s="86">
        <v>0</v>
      </c>
      <c r="J395" s="86">
        <v>0</v>
      </c>
      <c r="K395" s="101">
        <v>0</v>
      </c>
      <c r="L395" s="86">
        <v>0</v>
      </c>
    </row>
    <row r="396" spans="1:12" s="89" customFormat="1" ht="13.8" x14ac:dyDescent="0.2">
      <c r="A396" s="37" t="s">
        <v>69</v>
      </c>
      <c r="B396" s="16" t="s">
        <v>69</v>
      </c>
      <c r="C396" s="16" t="s">
        <v>1616</v>
      </c>
      <c r="D396" s="16" t="s">
        <v>1617</v>
      </c>
      <c r="E396" s="86">
        <v>320000</v>
      </c>
      <c r="F396" s="86">
        <v>0</v>
      </c>
      <c r="G396" s="86">
        <v>320000</v>
      </c>
      <c r="H396" s="86">
        <v>0</v>
      </c>
      <c r="I396" s="86">
        <v>0</v>
      </c>
      <c r="J396" s="86">
        <v>0</v>
      </c>
      <c r="K396" s="101">
        <v>0</v>
      </c>
      <c r="L396" s="86">
        <v>0</v>
      </c>
    </row>
    <row r="397" spans="1:12" s="89" customFormat="1" ht="13.8" x14ac:dyDescent="0.2">
      <c r="A397" s="37" t="s">
        <v>69</v>
      </c>
      <c r="B397" s="16" t="s">
        <v>69</v>
      </c>
      <c r="C397" s="16" t="s">
        <v>1618</v>
      </c>
      <c r="D397" s="16" t="s">
        <v>1619</v>
      </c>
      <c r="E397" s="86">
        <v>40000</v>
      </c>
      <c r="F397" s="86">
        <v>0</v>
      </c>
      <c r="G397" s="86">
        <v>40000</v>
      </c>
      <c r="H397" s="86">
        <v>0</v>
      </c>
      <c r="I397" s="86">
        <v>0</v>
      </c>
      <c r="J397" s="86">
        <v>0</v>
      </c>
      <c r="K397" s="101">
        <v>0</v>
      </c>
      <c r="L397" s="86">
        <v>0</v>
      </c>
    </row>
    <row r="398" spans="1:12" s="89" customFormat="1" ht="13.8" x14ac:dyDescent="0.2">
      <c r="A398" s="37" t="s">
        <v>69</v>
      </c>
      <c r="B398" s="16" t="s">
        <v>69</v>
      </c>
      <c r="C398" s="16" t="s">
        <v>1620</v>
      </c>
      <c r="D398" s="16" t="s">
        <v>1621</v>
      </c>
      <c r="E398" s="86">
        <v>40000</v>
      </c>
      <c r="F398" s="86">
        <v>0</v>
      </c>
      <c r="G398" s="86">
        <v>40000</v>
      </c>
      <c r="H398" s="86">
        <v>0</v>
      </c>
      <c r="I398" s="86">
        <v>0</v>
      </c>
      <c r="J398" s="86">
        <v>0</v>
      </c>
      <c r="K398" s="101">
        <v>0</v>
      </c>
      <c r="L398" s="86">
        <v>0</v>
      </c>
    </row>
    <row r="399" spans="1:12" s="89" customFormat="1" ht="13.8" x14ac:dyDescent="0.2">
      <c r="A399" s="37" t="s">
        <v>69</v>
      </c>
      <c r="B399" s="16" t="s">
        <v>69</v>
      </c>
      <c r="C399" s="27" t="s">
        <v>124</v>
      </c>
      <c r="D399" s="27" t="s">
        <v>69</v>
      </c>
      <c r="E399" s="91">
        <v>9937123</v>
      </c>
      <c r="F399" s="91">
        <v>0</v>
      </c>
      <c r="G399" s="91">
        <v>9937123</v>
      </c>
      <c r="H399" s="91">
        <v>8958069.4900000002</v>
      </c>
      <c r="I399" s="91">
        <v>5424845.5700000003</v>
      </c>
      <c r="J399" s="91">
        <v>56461.55</v>
      </c>
      <c r="K399" s="102">
        <v>0.56818809629306</v>
      </c>
      <c r="L399" s="91">
        <v>1768.26</v>
      </c>
    </row>
    <row r="400" spans="1:12" s="89" customFormat="1" ht="13.8" x14ac:dyDescent="0.2">
      <c r="A400" s="37" t="s">
        <v>458</v>
      </c>
      <c r="B400" s="16" t="s">
        <v>459</v>
      </c>
      <c r="C400" s="16" t="s">
        <v>1622</v>
      </c>
      <c r="D400" s="16" t="s">
        <v>1737</v>
      </c>
      <c r="E400" s="86">
        <v>431563.08</v>
      </c>
      <c r="F400" s="86">
        <v>0</v>
      </c>
      <c r="G400" s="86">
        <v>431563.08</v>
      </c>
      <c r="H400" s="86">
        <v>86729.83</v>
      </c>
      <c r="I400" s="86">
        <v>86729.83</v>
      </c>
      <c r="J400" s="86">
        <v>0</v>
      </c>
      <c r="K400" s="101">
        <v>0</v>
      </c>
      <c r="L400" s="86">
        <v>0</v>
      </c>
    </row>
    <row r="401" spans="1:12" s="89" customFormat="1" ht="13.8" x14ac:dyDescent="0.2">
      <c r="A401" s="37" t="s">
        <v>69</v>
      </c>
      <c r="B401" s="16" t="s">
        <v>69</v>
      </c>
      <c r="C401" s="16" t="s">
        <v>1623</v>
      </c>
      <c r="D401" s="16" t="s">
        <v>1624</v>
      </c>
      <c r="E401" s="86">
        <v>781351.5</v>
      </c>
      <c r="F401" s="86">
        <v>0</v>
      </c>
      <c r="G401" s="86">
        <v>781351.5</v>
      </c>
      <c r="H401" s="86">
        <v>0</v>
      </c>
      <c r="I401" s="86">
        <v>0</v>
      </c>
      <c r="J401" s="86">
        <v>0</v>
      </c>
      <c r="K401" s="101">
        <v>0</v>
      </c>
      <c r="L401" s="86">
        <v>0</v>
      </c>
    </row>
    <row r="402" spans="1:12" s="89" customFormat="1" ht="13.8" x14ac:dyDescent="0.2">
      <c r="A402" s="37" t="s">
        <v>69</v>
      </c>
      <c r="B402" s="16" t="s">
        <v>69</v>
      </c>
      <c r="C402" s="27" t="s">
        <v>124</v>
      </c>
      <c r="D402" s="27" t="s">
        <v>69</v>
      </c>
      <c r="E402" s="91">
        <v>1212914.58</v>
      </c>
      <c r="F402" s="91">
        <v>0</v>
      </c>
      <c r="G402" s="91">
        <v>1212914.58</v>
      </c>
      <c r="H402" s="91">
        <v>86729.83</v>
      </c>
      <c r="I402" s="91">
        <v>86729.83</v>
      </c>
      <c r="J402" s="91">
        <v>0</v>
      </c>
      <c r="K402" s="102">
        <v>0</v>
      </c>
      <c r="L402" s="91">
        <v>0</v>
      </c>
    </row>
    <row r="403" spans="1:12" s="89" customFormat="1" ht="13.8" x14ac:dyDescent="0.2">
      <c r="A403" s="37" t="s">
        <v>460</v>
      </c>
      <c r="B403" s="16" t="s">
        <v>461</v>
      </c>
      <c r="C403" s="16" t="s">
        <v>1625</v>
      </c>
      <c r="D403" s="16" t="s">
        <v>1626</v>
      </c>
      <c r="E403" s="86">
        <v>103206</v>
      </c>
      <c r="F403" s="86">
        <v>0</v>
      </c>
      <c r="G403" s="86">
        <v>103206</v>
      </c>
      <c r="H403" s="86">
        <v>0</v>
      </c>
      <c r="I403" s="86">
        <v>0</v>
      </c>
      <c r="J403" s="86">
        <v>0</v>
      </c>
      <c r="K403" s="101">
        <v>0</v>
      </c>
      <c r="L403" s="86">
        <v>0</v>
      </c>
    </row>
    <row r="404" spans="1:12" s="89" customFormat="1" ht="13.8" x14ac:dyDescent="0.2">
      <c r="A404" s="37" t="s">
        <v>69</v>
      </c>
      <c r="B404" s="16" t="s">
        <v>69</v>
      </c>
      <c r="C404" s="16" t="s">
        <v>1627</v>
      </c>
      <c r="D404" s="16" t="s">
        <v>1628</v>
      </c>
      <c r="E404" s="86">
        <v>150000</v>
      </c>
      <c r="F404" s="86">
        <v>0</v>
      </c>
      <c r="G404" s="86">
        <v>150000</v>
      </c>
      <c r="H404" s="86">
        <v>11107.13</v>
      </c>
      <c r="I404" s="86">
        <v>11107.13</v>
      </c>
      <c r="J404" s="86">
        <v>11107.13</v>
      </c>
      <c r="K404" s="101">
        <v>7.4047533333333302</v>
      </c>
      <c r="L404" s="86">
        <v>9000</v>
      </c>
    </row>
    <row r="405" spans="1:12" s="89" customFormat="1" ht="13.8" x14ac:dyDescent="0.2">
      <c r="A405" s="37" t="s">
        <v>69</v>
      </c>
      <c r="B405" s="16" t="s">
        <v>69</v>
      </c>
      <c r="C405" s="16" t="s">
        <v>1629</v>
      </c>
      <c r="D405" s="16" t="s">
        <v>1630</v>
      </c>
      <c r="E405" s="86">
        <v>0</v>
      </c>
      <c r="F405" s="86">
        <v>0</v>
      </c>
      <c r="G405" s="86">
        <v>0</v>
      </c>
      <c r="H405" s="86">
        <v>7120.2</v>
      </c>
      <c r="I405" s="86">
        <v>7120.2</v>
      </c>
      <c r="J405" s="86">
        <v>7120.2</v>
      </c>
      <c r="K405" s="101">
        <v>0</v>
      </c>
      <c r="L405" s="86">
        <v>3054.82</v>
      </c>
    </row>
    <row r="406" spans="1:12" s="89" customFormat="1" ht="13.8" x14ac:dyDescent="0.2">
      <c r="A406" s="37" t="s">
        <v>69</v>
      </c>
      <c r="B406" s="16" t="s">
        <v>69</v>
      </c>
      <c r="C406" s="16" t="s">
        <v>1631</v>
      </c>
      <c r="D406" s="16" t="s">
        <v>1632</v>
      </c>
      <c r="E406" s="86">
        <v>240000</v>
      </c>
      <c r="F406" s="86">
        <v>0</v>
      </c>
      <c r="G406" s="86">
        <v>240000</v>
      </c>
      <c r="H406" s="86">
        <v>47775.08</v>
      </c>
      <c r="I406" s="86">
        <v>47775.08</v>
      </c>
      <c r="J406" s="86">
        <v>47775.08</v>
      </c>
      <c r="K406" s="101">
        <v>19.906283333333299</v>
      </c>
      <c r="L406" s="86">
        <v>40354.32</v>
      </c>
    </row>
    <row r="407" spans="1:12" s="89" customFormat="1" ht="13.8" x14ac:dyDescent="0.2">
      <c r="A407" s="37" t="s">
        <v>69</v>
      </c>
      <c r="B407" s="16" t="s">
        <v>69</v>
      </c>
      <c r="C407" s="16" t="s">
        <v>1633</v>
      </c>
      <c r="D407" s="16" t="s">
        <v>1634</v>
      </c>
      <c r="E407" s="86">
        <v>3720659</v>
      </c>
      <c r="F407" s="86">
        <v>0</v>
      </c>
      <c r="G407" s="86">
        <v>3720659</v>
      </c>
      <c r="H407" s="86">
        <v>419539.07</v>
      </c>
      <c r="I407" s="86">
        <v>408528.07</v>
      </c>
      <c r="J407" s="86">
        <v>325685.34000000003</v>
      </c>
      <c r="K407" s="101">
        <v>8.7534315829534499</v>
      </c>
      <c r="L407" s="86">
        <v>290978.59999999998</v>
      </c>
    </row>
    <row r="408" spans="1:12" s="89" customFormat="1" ht="13.8" x14ac:dyDescent="0.2">
      <c r="A408" s="37" t="s">
        <v>69</v>
      </c>
      <c r="B408" s="16" t="s">
        <v>69</v>
      </c>
      <c r="C408" s="16" t="s">
        <v>1635</v>
      </c>
      <c r="D408" s="16" t="s">
        <v>1738</v>
      </c>
      <c r="E408" s="86">
        <v>140709</v>
      </c>
      <c r="F408" s="86">
        <v>0</v>
      </c>
      <c r="G408" s="86">
        <v>140709</v>
      </c>
      <c r="H408" s="86">
        <v>19533.29</v>
      </c>
      <c r="I408" s="86">
        <v>19533.29</v>
      </c>
      <c r="J408" s="86">
        <v>7512.48</v>
      </c>
      <c r="K408" s="101">
        <v>5.3390188260878801</v>
      </c>
      <c r="L408" s="86">
        <v>5618.37</v>
      </c>
    </row>
    <row r="409" spans="1:12" s="89" customFormat="1" ht="13.8" x14ac:dyDescent="0.2">
      <c r="A409" s="37" t="s">
        <v>69</v>
      </c>
      <c r="B409" s="16" t="s">
        <v>69</v>
      </c>
      <c r="C409" s="27" t="s">
        <v>124</v>
      </c>
      <c r="D409" s="27" t="s">
        <v>69</v>
      </c>
      <c r="E409" s="91">
        <v>4354574</v>
      </c>
      <c r="F409" s="91">
        <v>0</v>
      </c>
      <c r="G409" s="91">
        <v>4354574</v>
      </c>
      <c r="H409" s="91">
        <v>505074.77</v>
      </c>
      <c r="I409" s="91">
        <v>494063.77</v>
      </c>
      <c r="J409" s="91">
        <v>399200.23</v>
      </c>
      <c r="K409" s="102">
        <v>9.1673773370253908</v>
      </c>
      <c r="L409" s="91">
        <v>349006.11</v>
      </c>
    </row>
    <row r="410" spans="1:12" s="89" customFormat="1" ht="13.8" x14ac:dyDescent="0.2">
      <c r="A410" s="37" t="s">
        <v>462</v>
      </c>
      <c r="B410" s="16" t="s">
        <v>463</v>
      </c>
      <c r="C410" s="16" t="s">
        <v>1636</v>
      </c>
      <c r="D410" s="16" t="s">
        <v>1739</v>
      </c>
      <c r="E410" s="86">
        <v>951.08</v>
      </c>
      <c r="F410" s="86">
        <v>0</v>
      </c>
      <c r="G410" s="86">
        <v>951.08</v>
      </c>
      <c r="H410" s="86">
        <v>951.08</v>
      </c>
      <c r="I410" s="86">
        <v>951.08</v>
      </c>
      <c r="J410" s="86">
        <v>79.260000000000005</v>
      </c>
      <c r="K410" s="101">
        <v>8.33368381208731</v>
      </c>
      <c r="L410" s="86">
        <v>0</v>
      </c>
    </row>
    <row r="411" spans="1:12" s="89" customFormat="1" ht="13.8" x14ac:dyDescent="0.2">
      <c r="A411" s="37" t="s">
        <v>69</v>
      </c>
      <c r="B411" s="16" t="s">
        <v>69</v>
      </c>
      <c r="C411" s="16" t="s">
        <v>1637</v>
      </c>
      <c r="D411" s="16" t="s">
        <v>1638</v>
      </c>
      <c r="E411" s="86">
        <v>1833.12</v>
      </c>
      <c r="F411" s="86">
        <v>0</v>
      </c>
      <c r="G411" s="86">
        <v>1833.12</v>
      </c>
      <c r="H411" s="86">
        <v>1833.12</v>
      </c>
      <c r="I411" s="86">
        <v>1833.12</v>
      </c>
      <c r="J411" s="86">
        <v>159.46</v>
      </c>
      <c r="K411" s="101">
        <v>8.6988304093567308</v>
      </c>
      <c r="L411" s="86">
        <v>0</v>
      </c>
    </row>
    <row r="412" spans="1:12" s="89" customFormat="1" ht="13.8" x14ac:dyDescent="0.2">
      <c r="A412" s="37" t="s">
        <v>69</v>
      </c>
      <c r="B412" s="16" t="s">
        <v>69</v>
      </c>
      <c r="C412" s="16" t="s">
        <v>1639</v>
      </c>
      <c r="D412" s="16" t="s">
        <v>1640</v>
      </c>
      <c r="E412" s="86">
        <v>615.79999999999995</v>
      </c>
      <c r="F412" s="86">
        <v>0</v>
      </c>
      <c r="G412" s="86">
        <v>615.79999999999995</v>
      </c>
      <c r="H412" s="86">
        <v>0</v>
      </c>
      <c r="I412" s="86">
        <v>0</v>
      </c>
      <c r="J412" s="86">
        <v>0</v>
      </c>
      <c r="K412" s="101">
        <v>0</v>
      </c>
      <c r="L412" s="86">
        <v>0</v>
      </c>
    </row>
    <row r="413" spans="1:12" s="89" customFormat="1" ht="13.8" x14ac:dyDescent="0.2">
      <c r="A413" s="37" t="s">
        <v>69</v>
      </c>
      <c r="B413" s="16" t="s">
        <v>69</v>
      </c>
      <c r="C413" s="27" t="s">
        <v>124</v>
      </c>
      <c r="D413" s="27" t="s">
        <v>69</v>
      </c>
      <c r="E413" s="91">
        <v>3400</v>
      </c>
      <c r="F413" s="91">
        <v>0</v>
      </c>
      <c r="G413" s="91">
        <v>3400</v>
      </c>
      <c r="H413" s="91">
        <v>2784.2</v>
      </c>
      <c r="I413" s="91">
        <v>2784.2</v>
      </c>
      <c r="J413" s="91">
        <v>238.72</v>
      </c>
      <c r="K413" s="102">
        <v>7.02117647058824</v>
      </c>
      <c r="L413" s="91">
        <v>0</v>
      </c>
    </row>
    <row r="414" spans="1:12" s="89" customFormat="1" ht="13.8" x14ac:dyDescent="0.2">
      <c r="A414" s="37" t="s">
        <v>464</v>
      </c>
      <c r="B414" s="16" t="s">
        <v>465</v>
      </c>
      <c r="C414" s="16" t="s">
        <v>1641</v>
      </c>
      <c r="D414" s="16" t="s">
        <v>1740</v>
      </c>
      <c r="E414" s="86">
        <v>120000</v>
      </c>
      <c r="F414" s="86">
        <v>0</v>
      </c>
      <c r="G414" s="86">
        <v>120000</v>
      </c>
      <c r="H414" s="86">
        <v>56144</v>
      </c>
      <c r="I414" s="86">
        <v>55176</v>
      </c>
      <c r="J414" s="86">
        <v>0</v>
      </c>
      <c r="K414" s="101">
        <v>0</v>
      </c>
      <c r="L414" s="86">
        <v>0</v>
      </c>
    </row>
    <row r="415" spans="1:12" s="89" customFormat="1" ht="13.8" x14ac:dyDescent="0.2">
      <c r="A415" s="37" t="s">
        <v>69</v>
      </c>
      <c r="B415" s="16" t="s">
        <v>69</v>
      </c>
      <c r="C415" s="27" t="s">
        <v>124</v>
      </c>
      <c r="D415" s="27" t="s">
        <v>69</v>
      </c>
      <c r="E415" s="91">
        <v>120000</v>
      </c>
      <c r="F415" s="91">
        <v>0</v>
      </c>
      <c r="G415" s="91">
        <v>120000</v>
      </c>
      <c r="H415" s="91">
        <v>56144</v>
      </c>
      <c r="I415" s="91">
        <v>55176</v>
      </c>
      <c r="J415" s="91">
        <v>0</v>
      </c>
      <c r="K415" s="102">
        <v>0</v>
      </c>
      <c r="L415" s="91">
        <v>0</v>
      </c>
    </row>
    <row r="416" spans="1:12" s="89" customFormat="1" ht="13.8" x14ac:dyDescent="0.2">
      <c r="A416" s="37" t="s">
        <v>466</v>
      </c>
      <c r="B416" s="16" t="s">
        <v>467</v>
      </c>
      <c r="C416" s="16" t="s">
        <v>1642</v>
      </c>
      <c r="D416" s="16" t="s">
        <v>1643</v>
      </c>
      <c r="E416" s="86">
        <v>2000</v>
      </c>
      <c r="F416" s="86">
        <v>0</v>
      </c>
      <c r="G416" s="86">
        <v>2000</v>
      </c>
      <c r="H416" s="86">
        <v>0</v>
      </c>
      <c r="I416" s="86">
        <v>0</v>
      </c>
      <c r="J416" s="86">
        <v>0</v>
      </c>
      <c r="K416" s="101">
        <v>0</v>
      </c>
      <c r="L416" s="86">
        <v>0</v>
      </c>
    </row>
    <row r="417" spans="1:12" s="89" customFormat="1" ht="13.8" x14ac:dyDescent="0.2">
      <c r="A417" s="37" t="s">
        <v>69</v>
      </c>
      <c r="B417" s="16" t="s">
        <v>69</v>
      </c>
      <c r="C417" s="27" t="s">
        <v>124</v>
      </c>
      <c r="D417" s="27" t="s">
        <v>69</v>
      </c>
      <c r="E417" s="91">
        <v>2000</v>
      </c>
      <c r="F417" s="91">
        <v>0</v>
      </c>
      <c r="G417" s="91">
        <v>2000</v>
      </c>
      <c r="H417" s="91">
        <v>0</v>
      </c>
      <c r="I417" s="91">
        <v>0</v>
      </c>
      <c r="J417" s="91">
        <v>0</v>
      </c>
      <c r="K417" s="102">
        <v>0</v>
      </c>
      <c r="L417" s="91">
        <v>0</v>
      </c>
    </row>
    <row r="418" spans="1:12" s="89" customFormat="1" ht="13.8" x14ac:dyDescent="0.2">
      <c r="A418" s="37" t="s">
        <v>468</v>
      </c>
      <c r="B418" s="16" t="s">
        <v>469</v>
      </c>
      <c r="C418" s="16" t="s">
        <v>1644</v>
      </c>
      <c r="D418" s="16" t="s">
        <v>1645</v>
      </c>
      <c r="E418" s="86">
        <v>147228</v>
      </c>
      <c r="F418" s="86">
        <v>0</v>
      </c>
      <c r="G418" s="86">
        <v>147228</v>
      </c>
      <c r="H418" s="86">
        <v>4276.95</v>
      </c>
      <c r="I418" s="86">
        <v>4276.95</v>
      </c>
      <c r="J418" s="86">
        <v>2345.75</v>
      </c>
      <c r="K418" s="101">
        <v>1.5932770940310299</v>
      </c>
      <c r="L418" s="86">
        <v>778.8</v>
      </c>
    </row>
    <row r="419" spans="1:12" s="89" customFormat="1" ht="13.8" x14ac:dyDescent="0.2">
      <c r="A419" s="37" t="s">
        <v>69</v>
      </c>
      <c r="B419" s="16" t="s">
        <v>69</v>
      </c>
      <c r="C419" s="27" t="s">
        <v>124</v>
      </c>
      <c r="D419" s="27"/>
      <c r="E419" s="91">
        <v>147228</v>
      </c>
      <c r="F419" s="91">
        <v>0</v>
      </c>
      <c r="G419" s="91">
        <v>147228</v>
      </c>
      <c r="H419" s="91">
        <v>4276.95</v>
      </c>
      <c r="I419" s="91">
        <v>4276.95</v>
      </c>
      <c r="J419" s="91">
        <v>2345.75</v>
      </c>
      <c r="K419" s="102">
        <v>1.5932770940310299</v>
      </c>
      <c r="L419" s="91">
        <v>778.8</v>
      </c>
    </row>
    <row r="420" spans="1:12" s="89" customFormat="1" ht="13.8" x14ac:dyDescent="0.2">
      <c r="A420" s="122" t="s">
        <v>263</v>
      </c>
      <c r="B420" s="123" t="s">
        <v>69</v>
      </c>
      <c r="C420" s="100" t="s">
        <v>69</v>
      </c>
      <c r="D420" s="70"/>
      <c r="E420" s="87">
        <v>435877535.49000001</v>
      </c>
      <c r="F420" s="87">
        <v>1787780</v>
      </c>
      <c r="G420" s="87">
        <v>437665315.49000001</v>
      </c>
      <c r="H420" s="87">
        <v>139722188.72999999</v>
      </c>
      <c r="I420" s="87">
        <v>82260284.349999994</v>
      </c>
      <c r="J420" s="87">
        <v>849041.38</v>
      </c>
      <c r="K420" s="103">
        <v>0.19399329806370999</v>
      </c>
      <c r="L420" s="87">
        <v>555576.6</v>
      </c>
    </row>
    <row r="421" spans="1:12" s="89" customFormat="1" ht="13.8" x14ac:dyDescent="0.3">
      <c r="A421" s="39" t="s">
        <v>42</v>
      </c>
      <c r="B421" s="39"/>
      <c r="C421" s="39"/>
      <c r="D421" s="39"/>
      <c r="E421" s="39"/>
      <c r="F421" s="39"/>
      <c r="G421" s="39"/>
      <c r="H421" s="39"/>
      <c r="I421" s="39"/>
      <c r="J421" s="39"/>
      <c r="K421" s="104"/>
      <c r="L421" s="39"/>
    </row>
  </sheetData>
  <mergeCells count="4">
    <mergeCell ref="A5:B6"/>
    <mergeCell ref="C5:D6"/>
    <mergeCell ref="A1:L1"/>
    <mergeCell ref="A420:B420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3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36.7109375" bestFit="1" customWidth="1"/>
    <col min="3" max="3" width="19.5703125" bestFit="1" customWidth="1"/>
    <col min="4" max="4" width="17.85546875" bestFit="1" customWidth="1"/>
    <col min="5" max="5" width="19.5703125" bestFit="1" customWidth="1"/>
    <col min="6" max="6" width="18" bestFit="1" customWidth="1"/>
    <col min="7" max="7" width="19.28515625" bestFit="1" customWidth="1"/>
    <col min="8" max="8" width="17.5703125" bestFit="1" customWidth="1"/>
  </cols>
  <sheetData>
    <row r="1" spans="1:10" s="77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J1" s="90"/>
    </row>
    <row r="2" spans="1:10" s="77" customFormat="1" ht="18" customHeight="1" x14ac:dyDescent="0.35">
      <c r="A2" s="107" t="s">
        <v>55</v>
      </c>
      <c r="B2" s="107"/>
      <c r="C2" s="107"/>
      <c r="D2" s="107"/>
      <c r="E2" s="107"/>
      <c r="F2" s="107"/>
      <c r="G2" s="107"/>
      <c r="H2" s="107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0" t="s">
        <v>54</v>
      </c>
      <c r="B5" s="116"/>
      <c r="C5" s="14" t="s">
        <v>23</v>
      </c>
      <c r="D5" s="26" t="s">
        <v>44</v>
      </c>
      <c r="E5" s="26" t="s">
        <v>45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7"/>
      <c r="B6" s="118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1649808955.23</v>
      </c>
      <c r="D7" s="17">
        <v>0</v>
      </c>
      <c r="E7" s="17">
        <v>1649808955.23</v>
      </c>
      <c r="F7" s="17">
        <v>266306685.22999999</v>
      </c>
      <c r="G7" s="19">
        <v>16.141668063189424</v>
      </c>
      <c r="H7" s="17">
        <v>260448156.5</v>
      </c>
    </row>
    <row r="8" spans="1:10" ht="13.8" x14ac:dyDescent="0.2">
      <c r="A8" s="23" t="s">
        <v>5</v>
      </c>
      <c r="B8" s="23" t="s">
        <v>26</v>
      </c>
      <c r="C8" s="17">
        <v>1946018940</v>
      </c>
      <c r="D8" s="17">
        <v>0</v>
      </c>
      <c r="E8" s="17">
        <v>1946018940</v>
      </c>
      <c r="F8" s="17">
        <v>329432705.12</v>
      </c>
      <c r="G8" s="19">
        <v>16.928545675922354</v>
      </c>
      <c r="H8" s="17">
        <v>314965897.25999999</v>
      </c>
    </row>
    <row r="9" spans="1:10" ht="13.8" x14ac:dyDescent="0.2">
      <c r="A9" s="23" t="s">
        <v>15</v>
      </c>
      <c r="B9" s="23" t="s">
        <v>27</v>
      </c>
      <c r="C9" s="17">
        <v>88574257.909999996</v>
      </c>
      <c r="D9" s="17">
        <v>3282795.06</v>
      </c>
      <c r="E9" s="17">
        <v>91857052.969999999</v>
      </c>
      <c r="F9" s="17">
        <v>15881522.1</v>
      </c>
      <c r="G9" s="19">
        <v>17.289387789511185</v>
      </c>
      <c r="H9" s="17">
        <v>5620324.9199999999</v>
      </c>
    </row>
    <row r="10" spans="1:10" ht="13.8" x14ac:dyDescent="0.2">
      <c r="A10" s="23" t="s">
        <v>7</v>
      </c>
      <c r="B10" s="23" t="s">
        <v>8</v>
      </c>
      <c r="C10" s="17">
        <v>1580163035.96</v>
      </c>
      <c r="D10" s="17">
        <v>4584838.8499999996</v>
      </c>
      <c r="E10" s="17">
        <v>1584747874.8099999</v>
      </c>
      <c r="F10" s="17">
        <v>120570318.64</v>
      </c>
      <c r="G10" s="19">
        <v>7.6081703945780985</v>
      </c>
      <c r="H10" s="17">
        <v>116784101.3</v>
      </c>
    </row>
    <row r="11" spans="1:10" ht="13.8" x14ac:dyDescent="0.2">
      <c r="A11" s="23" t="s">
        <v>17</v>
      </c>
      <c r="B11" s="23" t="s">
        <v>28</v>
      </c>
      <c r="C11" s="17">
        <v>12027136.48</v>
      </c>
      <c r="D11" s="17">
        <v>0</v>
      </c>
      <c r="E11" s="17">
        <v>12027136.48</v>
      </c>
      <c r="F11" s="17">
        <v>2159769.08</v>
      </c>
      <c r="G11" s="19">
        <v>17.957467129366108</v>
      </c>
      <c r="H11" s="17">
        <v>1386631.75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0</v>
      </c>
      <c r="G12" s="19">
        <v>0</v>
      </c>
      <c r="H12" s="17">
        <v>0</v>
      </c>
    </row>
    <row r="13" spans="1:10" ht="13.8" x14ac:dyDescent="0.2">
      <c r="A13" s="23" t="s">
        <v>11</v>
      </c>
      <c r="B13" s="23" t="s">
        <v>12</v>
      </c>
      <c r="C13" s="17">
        <v>385338868.31</v>
      </c>
      <c r="D13" s="17">
        <v>25000</v>
      </c>
      <c r="E13" s="17">
        <v>385363868.31</v>
      </c>
      <c r="F13" s="17">
        <v>14261475.220000001</v>
      </c>
      <c r="G13" s="19">
        <v>3.7007816229744654</v>
      </c>
      <c r="H13" s="17">
        <v>13261475.220000001</v>
      </c>
    </row>
    <row r="14" spans="1:10" ht="13.8" x14ac:dyDescent="0.2">
      <c r="A14" s="114" t="s">
        <v>35</v>
      </c>
      <c r="B14" s="115"/>
      <c r="C14" s="20">
        <f>SUM(C7:C13)</f>
        <v>5661931193.8900003</v>
      </c>
      <c r="D14" s="20">
        <f t="shared" ref="D14:H14" si="0">SUM(D7:D13)</f>
        <v>7892633.9100000001</v>
      </c>
      <c r="E14" s="20">
        <f t="shared" si="0"/>
        <v>5669823827.8000002</v>
      </c>
      <c r="F14" s="20">
        <f t="shared" si="0"/>
        <v>748612475.3900001</v>
      </c>
      <c r="G14" s="31">
        <v>13.203452137603296</v>
      </c>
      <c r="H14" s="20">
        <f t="shared" si="0"/>
        <v>712466586.94999993</v>
      </c>
    </row>
    <row r="15" spans="1:10" ht="13.8" x14ac:dyDescent="0.2">
      <c r="A15" s="23" t="s">
        <v>19</v>
      </c>
      <c r="B15" s="23" t="s">
        <v>20</v>
      </c>
      <c r="C15" s="17">
        <v>14233711.210000001</v>
      </c>
      <c r="D15" s="17">
        <v>0</v>
      </c>
      <c r="E15" s="17">
        <v>14233711.210000001</v>
      </c>
      <c r="F15" s="17">
        <v>20238.689999999999</v>
      </c>
      <c r="G15" s="19">
        <v>0.1421884264855757</v>
      </c>
      <c r="H15" s="17">
        <v>0</v>
      </c>
    </row>
    <row r="16" spans="1:10" ht="13.8" x14ac:dyDescent="0.2">
      <c r="A16" s="23" t="s">
        <v>21</v>
      </c>
      <c r="B16" s="23" t="s">
        <v>22</v>
      </c>
      <c r="C16" s="17">
        <v>1777866954.0799999</v>
      </c>
      <c r="D16" s="17">
        <v>0</v>
      </c>
      <c r="E16" s="17">
        <v>1777866954.0799999</v>
      </c>
      <c r="F16" s="17">
        <v>987171.18</v>
      </c>
      <c r="G16" s="19">
        <v>5.5525593618496356E-2</v>
      </c>
      <c r="H16" s="17">
        <v>987171.18</v>
      </c>
    </row>
    <row r="17" spans="1:8" ht="13.8" x14ac:dyDescent="0.2">
      <c r="A17" s="114" t="s">
        <v>36</v>
      </c>
      <c r="B17" s="115"/>
      <c r="C17" s="20">
        <f>SUM(C15:C16)</f>
        <v>1792100665.29</v>
      </c>
      <c r="D17" s="20">
        <f t="shared" ref="D17:H17" si="1">SUM(D15:D16)</f>
        <v>0</v>
      </c>
      <c r="E17" s="20">
        <f t="shared" si="1"/>
        <v>1792100665.29</v>
      </c>
      <c r="F17" s="20">
        <f t="shared" si="1"/>
        <v>1007409.87</v>
      </c>
      <c r="G17" s="31">
        <v>5.6213910831676393E-2</v>
      </c>
      <c r="H17" s="20">
        <f t="shared" si="1"/>
        <v>987171.18</v>
      </c>
    </row>
    <row r="18" spans="1:8" ht="13.8" x14ac:dyDescent="0.2">
      <c r="A18" s="119" t="s">
        <v>33</v>
      </c>
      <c r="B18" s="120"/>
      <c r="C18" s="21">
        <f>+C14+C17</f>
        <v>7454031859.1800003</v>
      </c>
      <c r="D18" s="21">
        <f t="shared" ref="D18:H18" si="2">+D14+D17</f>
        <v>7892633.9100000001</v>
      </c>
      <c r="E18" s="21">
        <f t="shared" si="2"/>
        <v>7461924493.0900002</v>
      </c>
      <c r="F18" s="21">
        <f t="shared" si="2"/>
        <v>749619885.26000011</v>
      </c>
      <c r="G18" s="32">
        <v>10.045932332257905</v>
      </c>
      <c r="H18" s="21">
        <f t="shared" si="2"/>
        <v>713453758.12999988</v>
      </c>
    </row>
    <row r="19" spans="1:8" ht="13.8" x14ac:dyDescent="0.3">
      <c r="A19" s="39" t="s">
        <v>42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55.140625" bestFit="1" customWidth="1"/>
    <col min="3" max="3" width="11.140625" style="30" bestFit="1" customWidth="1"/>
    <col min="4" max="4" width="57.140625" bestFit="1" customWidth="1"/>
    <col min="5" max="5" width="19.5703125" bestFit="1" customWidth="1"/>
    <col min="6" max="6" width="17.85546875" bestFit="1" customWidth="1"/>
    <col min="7" max="7" width="20.28515625" bestFit="1" customWidth="1"/>
    <col min="8" max="10" width="19.5703125" bestFit="1" customWidth="1"/>
    <col min="11" max="11" width="16.85546875" style="30" bestFit="1" customWidth="1"/>
    <col min="12" max="12" width="17.5703125" bestFit="1" customWidth="1"/>
  </cols>
  <sheetData>
    <row r="1" spans="1:12" s="77" customFormat="1" ht="18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77" customFormat="1" ht="18.75" customHeight="1" x14ac:dyDescent="0.35">
      <c r="A2" s="107" t="s">
        <v>56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66</v>
      </c>
      <c r="B4" s="11"/>
      <c r="C4" s="78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0" t="s">
        <v>54</v>
      </c>
      <c r="B5" s="111"/>
      <c r="C5" s="121" t="s">
        <v>47</v>
      </c>
      <c r="D5" s="111"/>
      <c r="E5" s="14" t="s">
        <v>13</v>
      </c>
      <c r="F5" s="26" t="s">
        <v>43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2"/>
      <c r="B6" s="113"/>
      <c r="C6" s="112"/>
      <c r="D6" s="113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67</v>
      </c>
      <c r="D7" s="16" t="s">
        <v>68</v>
      </c>
      <c r="E7" s="38">
        <v>4417375.16</v>
      </c>
      <c r="F7" s="38">
        <v>0</v>
      </c>
      <c r="G7" s="38">
        <v>4417375.16</v>
      </c>
      <c r="H7" s="38">
        <v>3657636.18</v>
      </c>
      <c r="I7" s="38">
        <v>3657636.18</v>
      </c>
      <c r="J7" s="38">
        <v>1026559.71</v>
      </c>
      <c r="K7" s="35">
        <v>23.239133485778002</v>
      </c>
      <c r="L7" s="38">
        <v>149534.28</v>
      </c>
    </row>
    <row r="8" spans="1:12" ht="13.8" x14ac:dyDescent="0.2">
      <c r="A8" s="37" t="s">
        <v>69</v>
      </c>
      <c r="B8" s="16" t="s">
        <v>69</v>
      </c>
      <c r="C8" s="37" t="s">
        <v>70</v>
      </c>
      <c r="D8" s="16" t="s">
        <v>71</v>
      </c>
      <c r="E8" s="38">
        <v>5311378.53</v>
      </c>
      <c r="F8" s="38">
        <v>0</v>
      </c>
      <c r="G8" s="38">
        <v>5311378.53</v>
      </c>
      <c r="H8" s="38">
        <v>1008476.71</v>
      </c>
      <c r="I8" s="38">
        <v>1008476.71</v>
      </c>
      <c r="J8" s="38">
        <v>839098.54</v>
      </c>
      <c r="K8" s="35">
        <v>15.7981310362378</v>
      </c>
      <c r="L8" s="38">
        <v>782639.16</v>
      </c>
    </row>
    <row r="9" spans="1:12" ht="13.8" x14ac:dyDescent="0.2">
      <c r="A9" s="37" t="s">
        <v>69</v>
      </c>
      <c r="B9" s="16" t="s">
        <v>69</v>
      </c>
      <c r="C9" s="37" t="s">
        <v>72</v>
      </c>
      <c r="D9" s="16" t="s">
        <v>73</v>
      </c>
      <c r="E9" s="38">
        <v>5067354.5199999996</v>
      </c>
      <c r="F9" s="38">
        <v>0</v>
      </c>
      <c r="G9" s="38">
        <v>5067354.5199999996</v>
      </c>
      <c r="H9" s="38">
        <v>1569349.8</v>
      </c>
      <c r="I9" s="38">
        <v>1569349.8</v>
      </c>
      <c r="J9" s="38">
        <v>824257.83</v>
      </c>
      <c r="K9" s="35">
        <v>16.266038358808199</v>
      </c>
      <c r="L9" s="38">
        <v>575893.87</v>
      </c>
    </row>
    <row r="10" spans="1:12" ht="13.8" x14ac:dyDescent="0.2">
      <c r="A10" s="37" t="s">
        <v>69</v>
      </c>
      <c r="B10" s="16" t="s">
        <v>69</v>
      </c>
      <c r="C10" s="37" t="s">
        <v>74</v>
      </c>
      <c r="D10" s="16" t="s">
        <v>75</v>
      </c>
      <c r="E10" s="38">
        <v>148721094.25</v>
      </c>
      <c r="F10" s="38">
        <v>0</v>
      </c>
      <c r="G10" s="38">
        <v>148721094.25</v>
      </c>
      <c r="H10" s="38">
        <v>21370357.84</v>
      </c>
      <c r="I10" s="38">
        <v>21370357.84</v>
      </c>
      <c r="J10" s="38">
        <v>17928948.039999999</v>
      </c>
      <c r="K10" s="35">
        <v>12.0554169739105</v>
      </c>
      <c r="L10" s="38">
        <v>16781811.489999998</v>
      </c>
    </row>
    <row r="11" spans="1:12" ht="13.8" x14ac:dyDescent="0.2">
      <c r="A11" s="37" t="s">
        <v>69</v>
      </c>
      <c r="B11" s="16" t="s">
        <v>69</v>
      </c>
      <c r="C11" s="37" t="s">
        <v>76</v>
      </c>
      <c r="D11" s="16" t="s">
        <v>77</v>
      </c>
      <c r="E11" s="38">
        <v>145517678.08000001</v>
      </c>
      <c r="F11" s="38">
        <v>0</v>
      </c>
      <c r="G11" s="38">
        <v>145517678.08000001</v>
      </c>
      <c r="H11" s="38">
        <v>26334936.73</v>
      </c>
      <c r="I11" s="38">
        <v>26334936.73</v>
      </c>
      <c r="J11" s="38">
        <v>24407513.41</v>
      </c>
      <c r="K11" s="35">
        <v>16.7728854198606</v>
      </c>
      <c r="L11" s="38">
        <v>23765038.969999999</v>
      </c>
    </row>
    <row r="12" spans="1:12" ht="13.8" x14ac:dyDescent="0.2">
      <c r="A12" s="37" t="s">
        <v>69</v>
      </c>
      <c r="B12" s="16" t="s">
        <v>69</v>
      </c>
      <c r="C12" s="37" t="s">
        <v>78</v>
      </c>
      <c r="D12" s="16" t="s">
        <v>79</v>
      </c>
      <c r="E12" s="38">
        <v>136548.10999999999</v>
      </c>
      <c r="F12" s="38">
        <v>0</v>
      </c>
      <c r="G12" s="38">
        <v>136548.10999999999</v>
      </c>
      <c r="H12" s="38">
        <v>136541.51</v>
      </c>
      <c r="I12" s="38">
        <v>136541.51</v>
      </c>
      <c r="J12" s="38">
        <v>34136.36</v>
      </c>
      <c r="K12" s="35">
        <v>24.999511161304302</v>
      </c>
      <c r="L12" s="38">
        <v>1.32</v>
      </c>
    </row>
    <row r="13" spans="1:12" ht="13.8" x14ac:dyDescent="0.2">
      <c r="A13" s="37" t="s">
        <v>69</v>
      </c>
      <c r="B13" s="16" t="s">
        <v>69</v>
      </c>
      <c r="C13" s="37" t="s">
        <v>80</v>
      </c>
      <c r="D13" s="16" t="s">
        <v>81</v>
      </c>
      <c r="E13" s="38">
        <v>290837794.32999998</v>
      </c>
      <c r="F13" s="38">
        <v>0</v>
      </c>
      <c r="G13" s="38">
        <v>290837794.32999998</v>
      </c>
      <c r="H13" s="38">
        <v>42849766.689999998</v>
      </c>
      <c r="I13" s="38">
        <v>42849766.689999998</v>
      </c>
      <c r="J13" s="38">
        <v>42849766.689999998</v>
      </c>
      <c r="K13" s="35">
        <v>14.7332181461191</v>
      </c>
      <c r="L13" s="38">
        <v>42849766.689999998</v>
      </c>
    </row>
    <row r="14" spans="1:12" ht="13.8" x14ac:dyDescent="0.2">
      <c r="A14" s="37" t="s">
        <v>69</v>
      </c>
      <c r="B14" s="16" t="s">
        <v>69</v>
      </c>
      <c r="C14" s="37" t="s">
        <v>82</v>
      </c>
      <c r="D14" s="16" t="s">
        <v>83</v>
      </c>
      <c r="E14" s="38">
        <v>297714124.17000002</v>
      </c>
      <c r="F14" s="38">
        <v>0</v>
      </c>
      <c r="G14" s="38">
        <v>297714124.17000002</v>
      </c>
      <c r="H14" s="38">
        <v>45703066.439999998</v>
      </c>
      <c r="I14" s="38">
        <v>45703066.439999998</v>
      </c>
      <c r="J14" s="38">
        <v>45703066.439999998</v>
      </c>
      <c r="K14" s="35">
        <v>15.351326231973699</v>
      </c>
      <c r="L14" s="38">
        <v>45703066.439999998</v>
      </c>
    </row>
    <row r="15" spans="1:12" ht="13.8" x14ac:dyDescent="0.2">
      <c r="A15" s="37" t="s">
        <v>69</v>
      </c>
      <c r="B15" s="16" t="s">
        <v>69</v>
      </c>
      <c r="C15" s="37" t="s">
        <v>84</v>
      </c>
      <c r="D15" s="16" t="s">
        <v>85</v>
      </c>
      <c r="E15" s="38">
        <v>26936049.84</v>
      </c>
      <c r="F15" s="38">
        <v>0</v>
      </c>
      <c r="G15" s="38">
        <v>26936049.84</v>
      </c>
      <c r="H15" s="38">
        <v>3460236.44</v>
      </c>
      <c r="I15" s="38">
        <v>3460236.44</v>
      </c>
      <c r="J15" s="38">
        <v>3460236.44</v>
      </c>
      <c r="K15" s="35">
        <v>12.8461168603184</v>
      </c>
      <c r="L15" s="38">
        <v>3460236.44</v>
      </c>
    </row>
    <row r="16" spans="1:12" ht="13.8" x14ac:dyDescent="0.2">
      <c r="A16" s="37" t="s">
        <v>69</v>
      </c>
      <c r="B16" s="16" t="s">
        <v>69</v>
      </c>
      <c r="C16" s="37" t="s">
        <v>86</v>
      </c>
      <c r="D16" s="16" t="s">
        <v>87</v>
      </c>
      <c r="E16" s="38">
        <v>16426459.68</v>
      </c>
      <c r="F16" s="38">
        <v>0</v>
      </c>
      <c r="G16" s="38">
        <v>16426459.68</v>
      </c>
      <c r="H16" s="38">
        <v>2646371.9500000002</v>
      </c>
      <c r="I16" s="38">
        <v>2646371.9500000002</v>
      </c>
      <c r="J16" s="38">
        <v>2646371.9500000002</v>
      </c>
      <c r="K16" s="35">
        <v>16.1104218532377</v>
      </c>
      <c r="L16" s="38">
        <v>2646371.9500000002</v>
      </c>
    </row>
    <row r="17" spans="1:12" ht="13.8" x14ac:dyDescent="0.2">
      <c r="A17" s="37" t="s">
        <v>69</v>
      </c>
      <c r="B17" s="16" t="s">
        <v>69</v>
      </c>
      <c r="C17" s="37" t="s">
        <v>88</v>
      </c>
      <c r="D17" s="16" t="s">
        <v>89</v>
      </c>
      <c r="E17" s="38">
        <v>101005026.17</v>
      </c>
      <c r="F17" s="38">
        <v>437036.01</v>
      </c>
      <c r="G17" s="38">
        <v>101442062.18000001</v>
      </c>
      <c r="H17" s="38">
        <v>14923655.960000001</v>
      </c>
      <c r="I17" s="38">
        <v>14923655.960000001</v>
      </c>
      <c r="J17" s="38">
        <v>14703916.550000001</v>
      </c>
      <c r="K17" s="35">
        <v>14.4948912058878</v>
      </c>
      <c r="L17" s="38">
        <v>14630670.08</v>
      </c>
    </row>
    <row r="18" spans="1:12" ht="13.8" x14ac:dyDescent="0.2">
      <c r="A18" s="37" t="s">
        <v>69</v>
      </c>
      <c r="B18" s="16" t="s">
        <v>69</v>
      </c>
      <c r="C18" s="37" t="s">
        <v>90</v>
      </c>
      <c r="D18" s="16" t="s">
        <v>91</v>
      </c>
      <c r="E18" s="38">
        <v>5309058.4800000004</v>
      </c>
      <c r="F18" s="38">
        <v>0</v>
      </c>
      <c r="G18" s="38">
        <v>5309058.4800000004</v>
      </c>
      <c r="H18" s="38">
        <v>283671.81</v>
      </c>
      <c r="I18" s="38">
        <v>283671.81</v>
      </c>
      <c r="J18" s="38">
        <v>258067.65</v>
      </c>
      <c r="K18" s="35">
        <v>4.8608929619475596</v>
      </c>
      <c r="L18" s="38">
        <v>249532.95</v>
      </c>
    </row>
    <row r="19" spans="1:12" ht="13.8" x14ac:dyDescent="0.2">
      <c r="A19" s="37" t="s">
        <v>69</v>
      </c>
      <c r="B19" s="16" t="s">
        <v>69</v>
      </c>
      <c r="C19" s="37" t="s">
        <v>92</v>
      </c>
      <c r="D19" s="16" t="s">
        <v>93</v>
      </c>
      <c r="E19" s="38">
        <v>2740664</v>
      </c>
      <c r="F19" s="38">
        <v>0</v>
      </c>
      <c r="G19" s="38">
        <v>2740664</v>
      </c>
      <c r="H19" s="38">
        <v>354794.37</v>
      </c>
      <c r="I19" s="38">
        <v>354794.37</v>
      </c>
      <c r="J19" s="38">
        <v>354794.37</v>
      </c>
      <c r="K19" s="35">
        <v>12.945562462235401</v>
      </c>
      <c r="L19" s="38">
        <v>354794.37</v>
      </c>
    </row>
    <row r="20" spans="1:12" ht="13.8" x14ac:dyDescent="0.2">
      <c r="A20" s="37" t="s">
        <v>69</v>
      </c>
      <c r="B20" s="16" t="s">
        <v>69</v>
      </c>
      <c r="C20" s="37" t="s">
        <v>94</v>
      </c>
      <c r="D20" s="16" t="s">
        <v>95</v>
      </c>
      <c r="E20" s="38">
        <v>167108.03</v>
      </c>
      <c r="F20" s="38">
        <v>0</v>
      </c>
      <c r="G20" s="38">
        <v>167108.03</v>
      </c>
      <c r="H20" s="38">
        <v>163730.53</v>
      </c>
      <c r="I20" s="38">
        <v>163730.53</v>
      </c>
      <c r="J20" s="38">
        <v>41320.75</v>
      </c>
      <c r="K20" s="35">
        <v>24.726968536461101</v>
      </c>
      <c r="L20" s="38">
        <v>517.5</v>
      </c>
    </row>
    <row r="21" spans="1:12" ht="13.8" x14ac:dyDescent="0.2">
      <c r="A21" s="37" t="s">
        <v>69</v>
      </c>
      <c r="B21" s="16" t="s">
        <v>69</v>
      </c>
      <c r="C21" s="37" t="s">
        <v>96</v>
      </c>
      <c r="D21" s="16" t="s">
        <v>97</v>
      </c>
      <c r="E21" s="38">
        <v>923227.67</v>
      </c>
      <c r="F21" s="38">
        <v>0</v>
      </c>
      <c r="G21" s="38">
        <v>923227.67</v>
      </c>
      <c r="H21" s="38">
        <v>28941.91</v>
      </c>
      <c r="I21" s="38">
        <v>28941.91</v>
      </c>
      <c r="J21" s="38">
        <v>8793.52</v>
      </c>
      <c r="K21" s="35">
        <v>0.95247578530655996</v>
      </c>
      <c r="L21" s="38">
        <v>2077.41</v>
      </c>
    </row>
    <row r="22" spans="1:12" ht="13.8" x14ac:dyDescent="0.2">
      <c r="A22" s="37" t="s">
        <v>69</v>
      </c>
      <c r="B22" s="16" t="s">
        <v>69</v>
      </c>
      <c r="C22" s="37" t="s">
        <v>98</v>
      </c>
      <c r="D22" s="16" t="s">
        <v>99</v>
      </c>
      <c r="E22" s="38">
        <v>200934023.69999999</v>
      </c>
      <c r="F22" s="38">
        <v>135067.21</v>
      </c>
      <c r="G22" s="38">
        <v>201069090.91</v>
      </c>
      <c r="H22" s="38">
        <v>10740120.630000001</v>
      </c>
      <c r="I22" s="38">
        <v>10740120.630000001</v>
      </c>
      <c r="J22" s="38">
        <v>8695051.4700000007</v>
      </c>
      <c r="K22" s="35">
        <v>4.3244097989640604</v>
      </c>
      <c r="L22" s="38">
        <v>7604905.3399999999</v>
      </c>
    </row>
    <row r="23" spans="1:12" ht="13.8" x14ac:dyDescent="0.2">
      <c r="A23" s="37" t="s">
        <v>69</v>
      </c>
      <c r="B23" s="16" t="s">
        <v>69</v>
      </c>
      <c r="C23" s="37" t="s">
        <v>100</v>
      </c>
      <c r="D23" s="16" t="s">
        <v>101</v>
      </c>
      <c r="E23" s="38">
        <v>624170.93999999994</v>
      </c>
      <c r="F23" s="38">
        <v>0</v>
      </c>
      <c r="G23" s="38">
        <v>624170.93999999994</v>
      </c>
      <c r="H23" s="38">
        <v>91077.52</v>
      </c>
      <c r="I23" s="38">
        <v>91077.52</v>
      </c>
      <c r="J23" s="38">
        <v>14781.43</v>
      </c>
      <c r="K23" s="35">
        <v>2.3681701682555101</v>
      </c>
      <c r="L23" s="38">
        <v>2117.44</v>
      </c>
    </row>
    <row r="24" spans="1:12" ht="13.8" x14ac:dyDescent="0.2">
      <c r="A24" s="37" t="s">
        <v>69</v>
      </c>
      <c r="B24" s="16" t="s">
        <v>69</v>
      </c>
      <c r="C24" s="37" t="s">
        <v>102</v>
      </c>
      <c r="D24" s="16" t="s">
        <v>103</v>
      </c>
      <c r="E24" s="38">
        <v>195036.03</v>
      </c>
      <c r="F24" s="38">
        <v>0</v>
      </c>
      <c r="G24" s="38">
        <v>195036.03</v>
      </c>
      <c r="H24" s="38">
        <v>5118.84</v>
      </c>
      <c r="I24" s="38">
        <v>5118.84</v>
      </c>
      <c r="J24" s="38">
        <v>4328.84</v>
      </c>
      <c r="K24" s="35">
        <v>2.21950785195946</v>
      </c>
      <c r="L24" s="38">
        <v>4078.84</v>
      </c>
    </row>
    <row r="25" spans="1:12" ht="13.8" x14ac:dyDescent="0.2">
      <c r="A25" s="37" t="s">
        <v>69</v>
      </c>
      <c r="B25" s="16" t="s">
        <v>69</v>
      </c>
      <c r="C25" s="37" t="s">
        <v>104</v>
      </c>
      <c r="D25" s="16" t="s">
        <v>105</v>
      </c>
      <c r="E25" s="38">
        <v>4297304.3600000003</v>
      </c>
      <c r="F25" s="38">
        <v>-35500</v>
      </c>
      <c r="G25" s="38">
        <v>4261804.3600000003</v>
      </c>
      <c r="H25" s="38">
        <v>175657.59</v>
      </c>
      <c r="I25" s="38">
        <v>175657.59</v>
      </c>
      <c r="J25" s="38">
        <v>44203.74</v>
      </c>
      <c r="K25" s="35">
        <v>1.03720716077169</v>
      </c>
      <c r="L25" s="38">
        <v>385.83</v>
      </c>
    </row>
    <row r="26" spans="1:12" ht="13.8" x14ac:dyDescent="0.2">
      <c r="A26" s="37" t="s">
        <v>69</v>
      </c>
      <c r="B26" s="16" t="s">
        <v>69</v>
      </c>
      <c r="C26" s="37" t="s">
        <v>106</v>
      </c>
      <c r="D26" s="16" t="s">
        <v>107</v>
      </c>
      <c r="E26" s="38">
        <v>234360.31</v>
      </c>
      <c r="F26" s="38">
        <v>0</v>
      </c>
      <c r="G26" s="38">
        <v>234360.31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69</v>
      </c>
      <c r="B27" s="16" t="s">
        <v>69</v>
      </c>
      <c r="C27" s="37" t="s">
        <v>108</v>
      </c>
      <c r="D27" s="16" t="s">
        <v>109</v>
      </c>
      <c r="E27" s="38">
        <v>32624973.34</v>
      </c>
      <c r="F27" s="38">
        <v>0</v>
      </c>
      <c r="G27" s="38">
        <v>32624973.34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37" t="s">
        <v>110</v>
      </c>
      <c r="D28" s="16" t="s">
        <v>111</v>
      </c>
      <c r="E28" s="38">
        <v>518935426.06</v>
      </c>
      <c r="F28" s="38">
        <v>0</v>
      </c>
      <c r="G28" s="38">
        <v>518935426.06</v>
      </c>
      <c r="H28" s="38">
        <v>78382626.480000004</v>
      </c>
      <c r="I28" s="38">
        <v>78382626.480000004</v>
      </c>
      <c r="J28" s="38">
        <v>78382626.480000004</v>
      </c>
      <c r="K28" s="35">
        <v>15.104504827338101</v>
      </c>
      <c r="L28" s="38">
        <v>78382626.480000004</v>
      </c>
    </row>
    <row r="29" spans="1:12" ht="13.8" x14ac:dyDescent="0.2">
      <c r="A29" s="37" t="s">
        <v>69</v>
      </c>
      <c r="B29" s="16" t="s">
        <v>69</v>
      </c>
      <c r="C29" s="37" t="s">
        <v>112</v>
      </c>
      <c r="D29" s="16" t="s">
        <v>113</v>
      </c>
      <c r="E29" s="38">
        <v>190305536.47999999</v>
      </c>
      <c r="F29" s="38">
        <v>0</v>
      </c>
      <c r="G29" s="38">
        <v>190305536.47999999</v>
      </c>
      <c r="H29" s="38">
        <v>36338225.380000003</v>
      </c>
      <c r="I29" s="38">
        <v>36338225.380000003</v>
      </c>
      <c r="J29" s="38">
        <v>36338225.380000003</v>
      </c>
      <c r="K29" s="35">
        <v>19.0946758839141</v>
      </c>
      <c r="L29" s="38">
        <v>36338225.380000003</v>
      </c>
    </row>
    <row r="30" spans="1:12" ht="13.8" x14ac:dyDescent="0.2">
      <c r="A30" s="37" t="s">
        <v>69</v>
      </c>
      <c r="B30" s="16" t="s">
        <v>69</v>
      </c>
      <c r="C30" s="37" t="s">
        <v>114</v>
      </c>
      <c r="D30" s="16" t="s">
        <v>115</v>
      </c>
      <c r="E30" s="38">
        <v>6668661.9299999997</v>
      </c>
      <c r="F30" s="38">
        <v>0</v>
      </c>
      <c r="G30" s="38">
        <v>6668661.9299999997</v>
      </c>
      <c r="H30" s="38">
        <v>1108922.56</v>
      </c>
      <c r="I30" s="38">
        <v>1108922.56</v>
      </c>
      <c r="J30" s="38">
        <v>1108922.56</v>
      </c>
      <c r="K30" s="35">
        <v>16.628861556339199</v>
      </c>
      <c r="L30" s="38">
        <v>1108922.56</v>
      </c>
    </row>
    <row r="31" spans="1:12" ht="13.8" x14ac:dyDescent="0.2">
      <c r="A31" s="37" t="s">
        <v>69</v>
      </c>
      <c r="B31" s="16" t="s">
        <v>69</v>
      </c>
      <c r="C31" s="37" t="s">
        <v>116</v>
      </c>
      <c r="D31" s="16" t="s">
        <v>117</v>
      </c>
      <c r="E31" s="38">
        <v>2614688.66</v>
      </c>
      <c r="F31" s="38">
        <v>0</v>
      </c>
      <c r="G31" s="38">
        <v>2614688.66</v>
      </c>
      <c r="H31" s="38">
        <v>264595.09000000003</v>
      </c>
      <c r="I31" s="38">
        <v>264595.09000000003</v>
      </c>
      <c r="J31" s="38">
        <v>264595.09000000003</v>
      </c>
      <c r="K31" s="35">
        <v>10.1195639101445</v>
      </c>
      <c r="L31" s="38">
        <v>264595.09000000003</v>
      </c>
    </row>
    <row r="32" spans="1:12" ht="13.8" x14ac:dyDescent="0.2">
      <c r="A32" s="37" t="s">
        <v>69</v>
      </c>
      <c r="B32" s="16" t="s">
        <v>69</v>
      </c>
      <c r="C32" s="37" t="s">
        <v>118</v>
      </c>
      <c r="D32" s="16" t="s">
        <v>119</v>
      </c>
      <c r="E32" s="38">
        <v>159883878.5</v>
      </c>
      <c r="F32" s="38">
        <v>0</v>
      </c>
      <c r="G32" s="38">
        <v>159883878.5</v>
      </c>
      <c r="H32" s="38">
        <v>25937379.329999998</v>
      </c>
      <c r="I32" s="38">
        <v>25937379.329999998</v>
      </c>
      <c r="J32" s="38">
        <v>25937379.329999998</v>
      </c>
      <c r="K32" s="35">
        <v>16.2226358112773</v>
      </c>
      <c r="L32" s="38">
        <v>25937379.329999998</v>
      </c>
    </row>
    <row r="33" spans="1:12" ht="13.8" x14ac:dyDescent="0.2">
      <c r="A33" s="37" t="s">
        <v>69</v>
      </c>
      <c r="B33" s="16" t="s">
        <v>69</v>
      </c>
      <c r="C33" s="37" t="s">
        <v>120</v>
      </c>
      <c r="D33" s="16" t="s">
        <v>121</v>
      </c>
      <c r="E33" s="38">
        <v>261527058.81</v>
      </c>
      <c r="F33" s="38">
        <v>0</v>
      </c>
      <c r="G33" s="38">
        <v>261527058.81</v>
      </c>
      <c r="H33" s="38">
        <v>45181127.100000001</v>
      </c>
      <c r="I33" s="38">
        <v>45181127.100000001</v>
      </c>
      <c r="J33" s="38">
        <v>45181127.100000001</v>
      </c>
      <c r="K33" s="35">
        <v>17.275890038141</v>
      </c>
      <c r="L33" s="38">
        <v>27679129.940000001</v>
      </c>
    </row>
    <row r="34" spans="1:12" ht="13.8" x14ac:dyDescent="0.2">
      <c r="A34" s="37" t="s">
        <v>69</v>
      </c>
      <c r="B34" s="16" t="s">
        <v>69</v>
      </c>
      <c r="C34" s="37" t="s">
        <v>122</v>
      </c>
      <c r="D34" s="16" t="s">
        <v>123</v>
      </c>
      <c r="E34" s="38">
        <v>30642362.190000001</v>
      </c>
      <c r="F34" s="38">
        <v>0</v>
      </c>
      <c r="G34" s="38">
        <v>30642362.190000001</v>
      </c>
      <c r="H34" s="38">
        <v>5402894.6100000003</v>
      </c>
      <c r="I34" s="38">
        <v>5402894.6100000003</v>
      </c>
      <c r="J34" s="38">
        <v>5402894.6100000003</v>
      </c>
      <c r="K34" s="35">
        <v>17.632108701342901</v>
      </c>
      <c r="L34" s="38">
        <v>5402894.6100000003</v>
      </c>
    </row>
    <row r="35" spans="1:12" ht="13.8" x14ac:dyDescent="0.2">
      <c r="A35" s="37" t="s">
        <v>69</v>
      </c>
      <c r="B35" s="16" t="s">
        <v>69</v>
      </c>
      <c r="C35" s="41" t="s">
        <v>124</v>
      </c>
      <c r="D35" s="27" t="s">
        <v>69</v>
      </c>
      <c r="E35" s="28">
        <v>2460718422.3299999</v>
      </c>
      <c r="F35" s="28">
        <v>536603.22</v>
      </c>
      <c r="G35" s="28">
        <v>2461255025.5500002</v>
      </c>
      <c r="H35" s="28">
        <v>368119280</v>
      </c>
      <c r="I35" s="28">
        <v>368119280</v>
      </c>
      <c r="J35" s="28">
        <v>356460984.27999997</v>
      </c>
      <c r="K35" s="29">
        <v>14.4828951319396</v>
      </c>
      <c r="L35" s="28">
        <v>334677213.75999999</v>
      </c>
    </row>
    <row r="36" spans="1:12" ht="13.8" x14ac:dyDescent="0.2">
      <c r="A36" s="37" t="s">
        <v>5</v>
      </c>
      <c r="B36" s="16" t="s">
        <v>6</v>
      </c>
      <c r="C36" s="37" t="s">
        <v>125</v>
      </c>
      <c r="D36" s="16" t="s">
        <v>126</v>
      </c>
      <c r="E36" s="38">
        <v>32058</v>
      </c>
      <c r="F36" s="38">
        <v>0</v>
      </c>
      <c r="G36" s="38">
        <v>32058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69</v>
      </c>
      <c r="B37" s="16" t="s">
        <v>69</v>
      </c>
      <c r="C37" s="37" t="s">
        <v>127</v>
      </c>
      <c r="D37" s="16" t="s">
        <v>128</v>
      </c>
      <c r="E37" s="38">
        <v>11222515.4</v>
      </c>
      <c r="F37" s="38">
        <v>0</v>
      </c>
      <c r="G37" s="38">
        <v>11222515.4</v>
      </c>
      <c r="H37" s="38">
        <v>10719112.59</v>
      </c>
      <c r="I37" s="38">
        <v>10690581.15</v>
      </c>
      <c r="J37" s="38">
        <v>219954.43</v>
      </c>
      <c r="K37" s="35">
        <v>1.95993876738187</v>
      </c>
      <c r="L37" s="38">
        <v>143776.45000000001</v>
      </c>
    </row>
    <row r="38" spans="1:12" ht="13.8" x14ac:dyDescent="0.2">
      <c r="A38" s="37" t="s">
        <v>69</v>
      </c>
      <c r="B38" s="16" t="s">
        <v>69</v>
      </c>
      <c r="C38" s="37" t="s">
        <v>129</v>
      </c>
      <c r="D38" s="16" t="s">
        <v>130</v>
      </c>
      <c r="E38" s="38">
        <v>8502447.6699999999</v>
      </c>
      <c r="F38" s="38">
        <v>0</v>
      </c>
      <c r="G38" s="38">
        <v>8502447.6699999999</v>
      </c>
      <c r="H38" s="38">
        <v>4085439.42</v>
      </c>
      <c r="I38" s="38">
        <v>3999386.6</v>
      </c>
      <c r="J38" s="38">
        <v>380279.08</v>
      </c>
      <c r="K38" s="35">
        <v>4.4725835989767404</v>
      </c>
      <c r="L38" s="38">
        <v>374842.93</v>
      </c>
    </row>
    <row r="39" spans="1:12" ht="13.8" x14ac:dyDescent="0.2">
      <c r="A39" s="37" t="s">
        <v>69</v>
      </c>
      <c r="B39" s="16" t="s">
        <v>69</v>
      </c>
      <c r="C39" s="37" t="s">
        <v>131</v>
      </c>
      <c r="D39" s="16" t="s">
        <v>132</v>
      </c>
      <c r="E39" s="38">
        <v>3123127</v>
      </c>
      <c r="F39" s="38">
        <v>0</v>
      </c>
      <c r="G39" s="38">
        <v>3123127</v>
      </c>
      <c r="H39" s="38">
        <v>2695247.27</v>
      </c>
      <c r="I39" s="38">
        <v>2691573.83</v>
      </c>
      <c r="J39" s="38">
        <v>8033.62</v>
      </c>
      <c r="K39" s="35">
        <v>0.25723001338082002</v>
      </c>
      <c r="L39" s="38">
        <v>2700.98</v>
      </c>
    </row>
    <row r="40" spans="1:12" ht="13.8" x14ac:dyDescent="0.2">
      <c r="A40" s="37" t="s">
        <v>69</v>
      </c>
      <c r="B40" s="16" t="s">
        <v>69</v>
      </c>
      <c r="C40" s="37" t="s">
        <v>133</v>
      </c>
      <c r="D40" s="16" t="s">
        <v>134</v>
      </c>
      <c r="E40" s="38">
        <v>1435908.03</v>
      </c>
      <c r="F40" s="38">
        <v>0</v>
      </c>
      <c r="G40" s="38">
        <v>1435908.03</v>
      </c>
      <c r="H40" s="38">
        <v>356606.2</v>
      </c>
      <c r="I40" s="38">
        <v>307464.2</v>
      </c>
      <c r="J40" s="38">
        <v>13754</v>
      </c>
      <c r="K40" s="35">
        <v>0.95786079001173996</v>
      </c>
      <c r="L40" s="38">
        <v>9524.89</v>
      </c>
    </row>
    <row r="41" spans="1:12" ht="13.8" x14ac:dyDescent="0.2">
      <c r="A41" s="37" t="s">
        <v>69</v>
      </c>
      <c r="B41" s="16" t="s">
        <v>69</v>
      </c>
      <c r="C41" s="37" t="s">
        <v>135</v>
      </c>
      <c r="D41" s="16" t="s">
        <v>136</v>
      </c>
      <c r="E41" s="38">
        <v>336704.22</v>
      </c>
      <c r="F41" s="38">
        <v>0</v>
      </c>
      <c r="G41" s="38">
        <v>336704.22</v>
      </c>
      <c r="H41" s="38">
        <v>251124.64</v>
      </c>
      <c r="I41" s="38">
        <v>251124.64</v>
      </c>
      <c r="J41" s="38">
        <v>57156.49</v>
      </c>
      <c r="K41" s="35">
        <v>16.9752817472855</v>
      </c>
      <c r="L41" s="38">
        <v>49.16</v>
      </c>
    </row>
    <row r="42" spans="1:12" ht="13.8" x14ac:dyDescent="0.2">
      <c r="A42" s="37" t="s">
        <v>69</v>
      </c>
      <c r="B42" s="16" t="s">
        <v>69</v>
      </c>
      <c r="C42" s="37" t="s">
        <v>137</v>
      </c>
      <c r="D42" s="16" t="s">
        <v>138</v>
      </c>
      <c r="E42" s="38">
        <v>41550</v>
      </c>
      <c r="F42" s="38">
        <v>0</v>
      </c>
      <c r="G42" s="38">
        <v>41550</v>
      </c>
      <c r="H42" s="38">
        <v>796.96</v>
      </c>
      <c r="I42" s="38">
        <v>796.96</v>
      </c>
      <c r="J42" s="38">
        <v>71.78</v>
      </c>
      <c r="K42" s="35">
        <v>0.17275571600480999</v>
      </c>
      <c r="L42" s="38">
        <v>71.78</v>
      </c>
    </row>
    <row r="43" spans="1:12" ht="13.8" x14ac:dyDescent="0.2">
      <c r="A43" s="37" t="s">
        <v>69</v>
      </c>
      <c r="B43" s="16" t="s">
        <v>69</v>
      </c>
      <c r="C43" s="37" t="s">
        <v>139</v>
      </c>
      <c r="D43" s="16" t="s">
        <v>140</v>
      </c>
      <c r="E43" s="38">
        <v>149790.26999999999</v>
      </c>
      <c r="F43" s="38">
        <v>0</v>
      </c>
      <c r="G43" s="38">
        <v>149790.26999999999</v>
      </c>
      <c r="H43" s="38">
        <v>82379.77</v>
      </c>
      <c r="I43" s="38">
        <v>79839.17</v>
      </c>
      <c r="J43" s="38">
        <v>2237.21</v>
      </c>
      <c r="K43" s="35">
        <v>1.49356163120609</v>
      </c>
      <c r="L43" s="38">
        <v>1638.26</v>
      </c>
    </row>
    <row r="44" spans="1:12" ht="13.8" x14ac:dyDescent="0.2">
      <c r="A44" s="37" t="s">
        <v>69</v>
      </c>
      <c r="B44" s="16" t="s">
        <v>69</v>
      </c>
      <c r="C44" s="37" t="s">
        <v>141</v>
      </c>
      <c r="D44" s="16" t="s">
        <v>142</v>
      </c>
      <c r="E44" s="38">
        <v>9037029.1899999995</v>
      </c>
      <c r="F44" s="38">
        <v>0</v>
      </c>
      <c r="G44" s="38">
        <v>9037029.1899999995</v>
      </c>
      <c r="H44" s="38">
        <v>1737002.82</v>
      </c>
      <c r="I44" s="38">
        <v>801575.41</v>
      </c>
      <c r="J44" s="38">
        <v>138109.29</v>
      </c>
      <c r="K44" s="35">
        <v>1.52825986390335</v>
      </c>
      <c r="L44" s="38">
        <v>89768.48</v>
      </c>
    </row>
    <row r="45" spans="1:12" ht="13.8" x14ac:dyDescent="0.2">
      <c r="A45" s="37" t="s">
        <v>69</v>
      </c>
      <c r="B45" s="16" t="s">
        <v>69</v>
      </c>
      <c r="C45" s="37" t="s">
        <v>143</v>
      </c>
      <c r="D45" s="16" t="s">
        <v>144</v>
      </c>
      <c r="E45" s="38">
        <v>7055801.6900000004</v>
      </c>
      <c r="F45" s="38">
        <v>0</v>
      </c>
      <c r="G45" s="38">
        <v>7055801.6900000004</v>
      </c>
      <c r="H45" s="38">
        <v>2292024.16</v>
      </c>
      <c r="I45" s="38">
        <v>1845818.57</v>
      </c>
      <c r="J45" s="38">
        <v>357027.67</v>
      </c>
      <c r="K45" s="35">
        <v>5.0600581717879898</v>
      </c>
      <c r="L45" s="38">
        <v>313652.47999999998</v>
      </c>
    </row>
    <row r="46" spans="1:12" ht="13.8" x14ac:dyDescent="0.2">
      <c r="A46" s="37" t="s">
        <v>69</v>
      </c>
      <c r="B46" s="16" t="s">
        <v>69</v>
      </c>
      <c r="C46" s="37" t="s">
        <v>145</v>
      </c>
      <c r="D46" s="16" t="s">
        <v>146</v>
      </c>
      <c r="E46" s="38">
        <v>1772163.41</v>
      </c>
      <c r="F46" s="38">
        <v>0</v>
      </c>
      <c r="G46" s="38">
        <v>1772163.41</v>
      </c>
      <c r="H46" s="38">
        <v>374902.05</v>
      </c>
      <c r="I46" s="38">
        <v>374902.05</v>
      </c>
      <c r="J46" s="38">
        <v>56611.09</v>
      </c>
      <c r="K46" s="35">
        <v>3.1944621856288098</v>
      </c>
      <c r="L46" s="38">
        <v>19307.5</v>
      </c>
    </row>
    <row r="47" spans="1:12" ht="13.8" x14ac:dyDescent="0.2">
      <c r="A47" s="37" t="s">
        <v>69</v>
      </c>
      <c r="B47" s="16" t="s">
        <v>69</v>
      </c>
      <c r="C47" s="37" t="s">
        <v>147</v>
      </c>
      <c r="D47" s="16" t="s">
        <v>148</v>
      </c>
      <c r="E47" s="38">
        <v>1015825.39</v>
      </c>
      <c r="F47" s="38">
        <v>0</v>
      </c>
      <c r="G47" s="38">
        <v>1015825.39</v>
      </c>
      <c r="H47" s="38">
        <v>69376.55</v>
      </c>
      <c r="I47" s="38">
        <v>69376.55</v>
      </c>
      <c r="J47" s="38">
        <v>37525.550000000003</v>
      </c>
      <c r="K47" s="35">
        <v>3.6940945136250201</v>
      </c>
      <c r="L47" s="38">
        <v>31692.18</v>
      </c>
    </row>
    <row r="48" spans="1:12" ht="13.8" x14ac:dyDescent="0.2">
      <c r="A48" s="37" t="s">
        <v>69</v>
      </c>
      <c r="B48" s="16" t="s">
        <v>69</v>
      </c>
      <c r="C48" s="37" t="s">
        <v>149</v>
      </c>
      <c r="D48" s="16" t="s">
        <v>150</v>
      </c>
      <c r="E48" s="38">
        <v>5650152.2199999997</v>
      </c>
      <c r="F48" s="38">
        <v>1550000</v>
      </c>
      <c r="G48" s="38">
        <v>7200152.2199999997</v>
      </c>
      <c r="H48" s="38">
        <v>3498082.87</v>
      </c>
      <c r="I48" s="38">
        <v>3249002.66</v>
      </c>
      <c r="J48" s="38">
        <v>219058.81</v>
      </c>
      <c r="K48" s="35">
        <v>3.0424191504106801</v>
      </c>
      <c r="L48" s="38">
        <v>189872.59</v>
      </c>
    </row>
    <row r="49" spans="1:12" ht="13.8" x14ac:dyDescent="0.2">
      <c r="A49" s="37" t="s">
        <v>69</v>
      </c>
      <c r="B49" s="16" t="s">
        <v>69</v>
      </c>
      <c r="C49" s="37" t="s">
        <v>151</v>
      </c>
      <c r="D49" s="16" t="s">
        <v>152</v>
      </c>
      <c r="E49" s="38">
        <v>6328018.79</v>
      </c>
      <c r="F49" s="38">
        <v>2716519.81</v>
      </c>
      <c r="G49" s="38">
        <v>9044538.5999999996</v>
      </c>
      <c r="H49" s="38">
        <v>3203310.25</v>
      </c>
      <c r="I49" s="38">
        <v>2004518.09</v>
      </c>
      <c r="J49" s="38">
        <v>414851.15</v>
      </c>
      <c r="K49" s="35">
        <v>4.5867585771594799</v>
      </c>
      <c r="L49" s="38">
        <v>410020.03</v>
      </c>
    </row>
    <row r="50" spans="1:12" ht="13.8" x14ac:dyDescent="0.2">
      <c r="A50" s="37" t="s">
        <v>69</v>
      </c>
      <c r="B50" s="16" t="s">
        <v>69</v>
      </c>
      <c r="C50" s="37" t="s">
        <v>153</v>
      </c>
      <c r="D50" s="16" t="s">
        <v>154</v>
      </c>
      <c r="E50" s="38">
        <v>7157873.4699999997</v>
      </c>
      <c r="F50" s="38">
        <v>-3000</v>
      </c>
      <c r="G50" s="38">
        <v>7154873.4699999997</v>
      </c>
      <c r="H50" s="38">
        <v>835502.83</v>
      </c>
      <c r="I50" s="38">
        <v>832300.62</v>
      </c>
      <c r="J50" s="38">
        <v>308876.31</v>
      </c>
      <c r="K50" s="35">
        <v>4.3170059022720899</v>
      </c>
      <c r="L50" s="38">
        <v>213900.69</v>
      </c>
    </row>
    <row r="51" spans="1:12" ht="13.8" x14ac:dyDescent="0.2">
      <c r="A51" s="37" t="s">
        <v>69</v>
      </c>
      <c r="B51" s="16" t="s">
        <v>69</v>
      </c>
      <c r="C51" s="37" t="s">
        <v>155</v>
      </c>
      <c r="D51" s="16" t="s">
        <v>156</v>
      </c>
      <c r="E51" s="38">
        <v>482228969.69</v>
      </c>
      <c r="F51" s="38">
        <v>3377427.43</v>
      </c>
      <c r="G51" s="38">
        <v>485606397.12</v>
      </c>
      <c r="H51" s="38">
        <v>108054051.8</v>
      </c>
      <c r="I51" s="38">
        <v>95071540.120000005</v>
      </c>
      <c r="J51" s="38">
        <v>41776317.509999998</v>
      </c>
      <c r="K51" s="35">
        <v>8.6029174569700899</v>
      </c>
      <c r="L51" s="38">
        <v>38734252.280000001</v>
      </c>
    </row>
    <row r="52" spans="1:12" ht="13.8" x14ac:dyDescent="0.2">
      <c r="A52" s="37" t="s">
        <v>69</v>
      </c>
      <c r="B52" s="16" t="s">
        <v>69</v>
      </c>
      <c r="C52" s="37" t="s">
        <v>157</v>
      </c>
      <c r="D52" s="16" t="s">
        <v>158</v>
      </c>
      <c r="E52" s="38">
        <v>6277244.2800000003</v>
      </c>
      <c r="F52" s="38">
        <v>716793.45</v>
      </c>
      <c r="G52" s="38">
        <v>6994037.7300000004</v>
      </c>
      <c r="H52" s="38">
        <v>5420028.4100000001</v>
      </c>
      <c r="I52" s="38">
        <v>5379900.2300000004</v>
      </c>
      <c r="J52" s="38">
        <v>235421.36</v>
      </c>
      <c r="K52" s="35">
        <v>3.3660293107969799</v>
      </c>
      <c r="L52" s="38">
        <v>156027.68</v>
      </c>
    </row>
    <row r="53" spans="1:12" ht="13.8" x14ac:dyDescent="0.2">
      <c r="A53" s="37" t="s">
        <v>69</v>
      </c>
      <c r="B53" s="16" t="s">
        <v>69</v>
      </c>
      <c r="C53" s="37" t="s">
        <v>159</v>
      </c>
      <c r="D53" s="16" t="s">
        <v>160</v>
      </c>
      <c r="E53" s="38">
        <v>19396042.800000001</v>
      </c>
      <c r="F53" s="38">
        <v>0</v>
      </c>
      <c r="G53" s="38">
        <v>19396042.800000001</v>
      </c>
      <c r="H53" s="38">
        <v>15167162.49</v>
      </c>
      <c r="I53" s="38">
        <v>13513002.1</v>
      </c>
      <c r="J53" s="38">
        <v>153803.18</v>
      </c>
      <c r="K53" s="35">
        <v>0.79296164473302</v>
      </c>
      <c r="L53" s="38">
        <v>110457.81</v>
      </c>
    </row>
    <row r="54" spans="1:12" ht="13.8" x14ac:dyDescent="0.2">
      <c r="A54" s="37" t="s">
        <v>69</v>
      </c>
      <c r="B54" s="16" t="s">
        <v>69</v>
      </c>
      <c r="C54" s="37" t="s">
        <v>161</v>
      </c>
      <c r="D54" s="16" t="s">
        <v>162</v>
      </c>
      <c r="E54" s="38">
        <v>5660295.8499999996</v>
      </c>
      <c r="F54" s="38">
        <v>0</v>
      </c>
      <c r="G54" s="38">
        <v>5660295.8499999996</v>
      </c>
      <c r="H54" s="38">
        <v>5269609.34</v>
      </c>
      <c r="I54" s="38">
        <v>5233814.05</v>
      </c>
      <c r="J54" s="38">
        <v>46491.29</v>
      </c>
      <c r="K54" s="35">
        <v>0.82135795075092999</v>
      </c>
      <c r="L54" s="38">
        <v>25278.25</v>
      </c>
    </row>
    <row r="55" spans="1:12" ht="13.8" x14ac:dyDescent="0.2">
      <c r="A55" s="37" t="s">
        <v>69</v>
      </c>
      <c r="B55" s="16" t="s">
        <v>69</v>
      </c>
      <c r="C55" s="37" t="s">
        <v>163</v>
      </c>
      <c r="D55" s="16" t="s">
        <v>164</v>
      </c>
      <c r="E55" s="38">
        <v>6747558.2999999998</v>
      </c>
      <c r="F55" s="38">
        <v>0</v>
      </c>
      <c r="G55" s="38">
        <v>6747558.2999999998</v>
      </c>
      <c r="H55" s="38">
        <v>257472.03</v>
      </c>
      <c r="I55" s="38">
        <v>257472.03</v>
      </c>
      <c r="J55" s="38">
        <v>189667.8</v>
      </c>
      <c r="K55" s="35">
        <v>2.81091013322553</v>
      </c>
      <c r="L55" s="38">
        <v>118345.52</v>
      </c>
    </row>
    <row r="56" spans="1:12" ht="13.8" x14ac:dyDescent="0.2">
      <c r="A56" s="37" t="s">
        <v>69</v>
      </c>
      <c r="B56" s="16" t="s">
        <v>69</v>
      </c>
      <c r="C56" s="37" t="s">
        <v>165</v>
      </c>
      <c r="D56" s="16" t="s">
        <v>166</v>
      </c>
      <c r="E56" s="38">
        <v>17311677.199999999</v>
      </c>
      <c r="F56" s="38">
        <v>0</v>
      </c>
      <c r="G56" s="38">
        <v>17311677.199999999</v>
      </c>
      <c r="H56" s="38">
        <v>1948076.3</v>
      </c>
      <c r="I56" s="38">
        <v>1732887.77</v>
      </c>
      <c r="J56" s="38">
        <v>1002909.04</v>
      </c>
      <c r="K56" s="35">
        <v>5.7932517364637599</v>
      </c>
      <c r="L56" s="38">
        <v>138427.26999999999</v>
      </c>
    </row>
    <row r="57" spans="1:12" ht="13.8" x14ac:dyDescent="0.2">
      <c r="A57" s="37" t="s">
        <v>69</v>
      </c>
      <c r="B57" s="16" t="s">
        <v>69</v>
      </c>
      <c r="C57" s="37" t="s">
        <v>167</v>
      </c>
      <c r="D57" s="16" t="s">
        <v>168</v>
      </c>
      <c r="E57" s="38">
        <v>211926154.49000001</v>
      </c>
      <c r="F57" s="38">
        <v>200000</v>
      </c>
      <c r="G57" s="38">
        <v>212126154.49000001</v>
      </c>
      <c r="H57" s="38">
        <v>136426082.41999999</v>
      </c>
      <c r="I57" s="38">
        <v>119675845.48</v>
      </c>
      <c r="J57" s="38">
        <v>15647323.109999999</v>
      </c>
      <c r="K57" s="35">
        <v>7.37642331169382</v>
      </c>
      <c r="L57" s="38">
        <v>9602051.6400000006</v>
      </c>
    </row>
    <row r="58" spans="1:12" ht="13.8" x14ac:dyDescent="0.2">
      <c r="A58" s="37" t="s">
        <v>69</v>
      </c>
      <c r="B58" s="16" t="s">
        <v>69</v>
      </c>
      <c r="C58" s="37" t="s">
        <v>169</v>
      </c>
      <c r="D58" s="16" t="s">
        <v>170</v>
      </c>
      <c r="E58" s="38">
        <v>45116994.729999997</v>
      </c>
      <c r="F58" s="38">
        <v>-20000</v>
      </c>
      <c r="G58" s="38">
        <v>45096994.729999997</v>
      </c>
      <c r="H58" s="38">
        <v>557590.26</v>
      </c>
      <c r="I58" s="38">
        <v>557590.26</v>
      </c>
      <c r="J58" s="38">
        <v>557590.26</v>
      </c>
      <c r="K58" s="35">
        <v>1.2364244299167699</v>
      </c>
      <c r="L58" s="38">
        <v>366019.66</v>
      </c>
    </row>
    <row r="59" spans="1:12" ht="13.8" x14ac:dyDescent="0.2">
      <c r="A59" s="37" t="s">
        <v>69</v>
      </c>
      <c r="B59" s="16" t="s">
        <v>69</v>
      </c>
      <c r="C59" s="37" t="s">
        <v>171</v>
      </c>
      <c r="D59" s="16" t="s">
        <v>172</v>
      </c>
      <c r="E59" s="38">
        <v>2263318.19</v>
      </c>
      <c r="F59" s="38">
        <v>10000</v>
      </c>
      <c r="G59" s="38">
        <v>2273318.19</v>
      </c>
      <c r="H59" s="38">
        <v>538394.77</v>
      </c>
      <c r="I59" s="38">
        <v>538394.77</v>
      </c>
      <c r="J59" s="38">
        <v>153111.85</v>
      </c>
      <c r="K59" s="35">
        <v>6.7351702314931998</v>
      </c>
      <c r="L59" s="38">
        <v>15969.78</v>
      </c>
    </row>
    <row r="60" spans="1:12" ht="13.8" x14ac:dyDescent="0.2">
      <c r="A60" s="37" t="s">
        <v>69</v>
      </c>
      <c r="B60" s="16" t="s">
        <v>69</v>
      </c>
      <c r="C60" s="37" t="s">
        <v>173</v>
      </c>
      <c r="D60" s="16" t="s">
        <v>174</v>
      </c>
      <c r="E60" s="38">
        <v>2396336.77</v>
      </c>
      <c r="F60" s="38">
        <v>10000</v>
      </c>
      <c r="G60" s="38">
        <v>2406336.77</v>
      </c>
      <c r="H60" s="38">
        <v>903141.04</v>
      </c>
      <c r="I60" s="38">
        <v>902141.04</v>
      </c>
      <c r="J60" s="38">
        <v>475231.57</v>
      </c>
      <c r="K60" s="35">
        <v>19.749171268325799</v>
      </c>
      <c r="L60" s="38">
        <v>318122.83</v>
      </c>
    </row>
    <row r="61" spans="1:12" ht="13.8" x14ac:dyDescent="0.2">
      <c r="A61" s="37" t="s">
        <v>69</v>
      </c>
      <c r="B61" s="16" t="s">
        <v>69</v>
      </c>
      <c r="C61" s="37" t="s">
        <v>175</v>
      </c>
      <c r="D61" s="16" t="s">
        <v>176</v>
      </c>
      <c r="E61" s="38">
        <v>5200</v>
      </c>
      <c r="F61" s="38">
        <v>0</v>
      </c>
      <c r="G61" s="38">
        <v>5200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69</v>
      </c>
      <c r="B62" s="16" t="s">
        <v>69</v>
      </c>
      <c r="C62" s="37" t="s">
        <v>177</v>
      </c>
      <c r="D62" s="16" t="s">
        <v>178</v>
      </c>
      <c r="E62" s="38">
        <v>406276.52</v>
      </c>
      <c r="F62" s="38">
        <v>0</v>
      </c>
      <c r="G62" s="38">
        <v>406276.52</v>
      </c>
      <c r="H62" s="38">
        <v>9097.4</v>
      </c>
      <c r="I62" s="38">
        <v>9097.4</v>
      </c>
      <c r="J62" s="38">
        <v>597.4</v>
      </c>
      <c r="K62" s="35">
        <v>0.14704270874427999</v>
      </c>
      <c r="L62" s="38">
        <v>97.4</v>
      </c>
    </row>
    <row r="63" spans="1:12" ht="13.8" x14ac:dyDescent="0.2">
      <c r="A63" s="37" t="s">
        <v>69</v>
      </c>
      <c r="B63" s="16" t="s">
        <v>69</v>
      </c>
      <c r="C63" s="37" t="s">
        <v>179</v>
      </c>
      <c r="D63" s="16" t="s">
        <v>180</v>
      </c>
      <c r="E63" s="38">
        <v>1288225.56</v>
      </c>
      <c r="F63" s="38">
        <v>0</v>
      </c>
      <c r="G63" s="38">
        <v>1288225.56</v>
      </c>
      <c r="H63" s="38">
        <v>75166.39</v>
      </c>
      <c r="I63" s="38">
        <v>68166.39</v>
      </c>
      <c r="J63" s="38">
        <v>49416.39</v>
      </c>
      <c r="K63" s="35">
        <v>3.8360044649323699</v>
      </c>
      <c r="L63" s="38">
        <v>680</v>
      </c>
    </row>
    <row r="64" spans="1:12" ht="13.8" x14ac:dyDescent="0.2">
      <c r="A64" s="37" t="s">
        <v>69</v>
      </c>
      <c r="B64" s="16" t="s">
        <v>69</v>
      </c>
      <c r="C64" s="37" t="s">
        <v>181</v>
      </c>
      <c r="D64" s="16" t="s">
        <v>182</v>
      </c>
      <c r="E64" s="38">
        <v>628169.80000000005</v>
      </c>
      <c r="F64" s="38">
        <v>0</v>
      </c>
      <c r="G64" s="38">
        <v>628169.80000000005</v>
      </c>
      <c r="H64" s="38">
        <v>24231.16</v>
      </c>
      <c r="I64" s="38">
        <v>24231.16</v>
      </c>
      <c r="J64" s="38">
        <v>20481.16</v>
      </c>
      <c r="K64" s="35">
        <v>3.2604496427558298</v>
      </c>
      <c r="L64" s="38">
        <v>17040.900000000001</v>
      </c>
    </row>
    <row r="65" spans="1:12" ht="13.8" x14ac:dyDescent="0.2">
      <c r="A65" s="37" t="s">
        <v>69</v>
      </c>
      <c r="B65" s="16" t="s">
        <v>69</v>
      </c>
      <c r="C65" s="37" t="s">
        <v>183</v>
      </c>
      <c r="D65" s="16" t="s">
        <v>184</v>
      </c>
      <c r="E65" s="38">
        <v>4362528.32</v>
      </c>
      <c r="F65" s="38">
        <v>713324.75</v>
      </c>
      <c r="G65" s="38">
        <v>5075853.07</v>
      </c>
      <c r="H65" s="38">
        <v>1672746.43</v>
      </c>
      <c r="I65" s="38">
        <v>199266.43</v>
      </c>
      <c r="J65" s="38">
        <v>1050</v>
      </c>
      <c r="K65" s="35">
        <v>2.0686177978750001E-2</v>
      </c>
      <c r="L65" s="38">
        <v>0</v>
      </c>
    </row>
    <row r="66" spans="1:12" ht="13.8" x14ac:dyDescent="0.2">
      <c r="A66" s="37" t="s">
        <v>69</v>
      </c>
      <c r="B66" s="16" t="s">
        <v>69</v>
      </c>
      <c r="C66" s="37" t="s">
        <v>185</v>
      </c>
      <c r="D66" s="16" t="s">
        <v>186</v>
      </c>
      <c r="E66" s="38">
        <v>90024178.310000002</v>
      </c>
      <c r="F66" s="38">
        <v>0</v>
      </c>
      <c r="G66" s="38">
        <v>90024178.310000002</v>
      </c>
      <c r="H66" s="38">
        <v>66385501.990000002</v>
      </c>
      <c r="I66" s="38">
        <v>60359062.590000004</v>
      </c>
      <c r="J66" s="38">
        <v>3364885.9</v>
      </c>
      <c r="K66" s="35">
        <v>3.73775797032321</v>
      </c>
      <c r="L66" s="38">
        <v>1356224.66</v>
      </c>
    </row>
    <row r="67" spans="1:12" ht="13.8" x14ac:dyDescent="0.2">
      <c r="A67" s="37" t="s">
        <v>69</v>
      </c>
      <c r="B67" s="16" t="s">
        <v>69</v>
      </c>
      <c r="C67" s="37" t="s">
        <v>187</v>
      </c>
      <c r="D67" s="16" t="s">
        <v>188</v>
      </c>
      <c r="E67" s="38">
        <v>1607475.31</v>
      </c>
      <c r="F67" s="38">
        <v>0</v>
      </c>
      <c r="G67" s="38">
        <v>1607475.31</v>
      </c>
      <c r="H67" s="38">
        <v>194915.29</v>
      </c>
      <c r="I67" s="38">
        <v>194915.29</v>
      </c>
      <c r="J67" s="38">
        <v>194915.29</v>
      </c>
      <c r="K67" s="35">
        <v>12.125554202135801</v>
      </c>
      <c r="L67" s="38">
        <v>194915.29</v>
      </c>
    </row>
    <row r="68" spans="1:12" ht="13.8" x14ac:dyDescent="0.2">
      <c r="A68" s="37" t="s">
        <v>69</v>
      </c>
      <c r="B68" s="16" t="s">
        <v>69</v>
      </c>
      <c r="C68" s="37" t="s">
        <v>189</v>
      </c>
      <c r="D68" s="16" t="s">
        <v>190</v>
      </c>
      <c r="E68" s="38">
        <v>103441927.7</v>
      </c>
      <c r="F68" s="38">
        <v>0</v>
      </c>
      <c r="G68" s="38">
        <v>103441927.7</v>
      </c>
      <c r="H68" s="38">
        <v>95749351.959999993</v>
      </c>
      <c r="I68" s="38">
        <v>89598734.519999996</v>
      </c>
      <c r="J68" s="38">
        <v>3553200.15</v>
      </c>
      <c r="K68" s="35">
        <v>3.4349709339378398</v>
      </c>
      <c r="L68" s="38">
        <v>3356632.77</v>
      </c>
    </row>
    <row r="69" spans="1:12" ht="13.8" x14ac:dyDescent="0.2">
      <c r="A69" s="37" t="s">
        <v>69</v>
      </c>
      <c r="B69" s="16" t="s">
        <v>69</v>
      </c>
      <c r="C69" s="41" t="s">
        <v>124</v>
      </c>
      <c r="D69" s="27" t="s">
        <v>69</v>
      </c>
      <c r="E69" s="28">
        <v>1063949538.5700001</v>
      </c>
      <c r="F69" s="28">
        <v>9271065.4399999995</v>
      </c>
      <c r="G69" s="28">
        <v>1073220604.01</v>
      </c>
      <c r="H69" s="28">
        <v>468853527.86000001</v>
      </c>
      <c r="I69" s="28">
        <v>420514322.13</v>
      </c>
      <c r="J69" s="28">
        <v>69635959.739999995</v>
      </c>
      <c r="K69" s="29">
        <v>6.4885038061896099</v>
      </c>
      <c r="L69" s="28">
        <v>56311362.140000001</v>
      </c>
    </row>
    <row r="70" spans="1:12" ht="13.8" x14ac:dyDescent="0.2">
      <c r="A70" s="37" t="s">
        <v>15</v>
      </c>
      <c r="B70" s="16" t="s">
        <v>16</v>
      </c>
      <c r="C70" s="37" t="s">
        <v>191</v>
      </c>
      <c r="D70" s="16" t="s">
        <v>192</v>
      </c>
      <c r="E70" s="38">
        <v>57641926.75</v>
      </c>
      <c r="F70" s="38">
        <v>0</v>
      </c>
      <c r="G70" s="38">
        <v>57641926.75</v>
      </c>
      <c r="H70" s="38">
        <v>57641926.75</v>
      </c>
      <c r="I70" s="38">
        <v>57641926.75</v>
      </c>
      <c r="J70" s="38">
        <v>38426492</v>
      </c>
      <c r="K70" s="35">
        <v>66.6641352338209</v>
      </c>
      <c r="L70" s="38">
        <v>38426492</v>
      </c>
    </row>
    <row r="71" spans="1:12" ht="13.8" x14ac:dyDescent="0.2">
      <c r="A71" s="37" t="s">
        <v>69</v>
      </c>
      <c r="B71" s="16" t="s">
        <v>69</v>
      </c>
      <c r="C71" s="37" t="s">
        <v>193</v>
      </c>
      <c r="D71" s="16" t="s">
        <v>194</v>
      </c>
      <c r="E71" s="38">
        <v>60000</v>
      </c>
      <c r="F71" s="38">
        <v>0</v>
      </c>
      <c r="G71" s="38">
        <v>60000</v>
      </c>
      <c r="H71" s="38">
        <v>16850</v>
      </c>
      <c r="I71" s="38">
        <v>16850</v>
      </c>
      <c r="J71" s="38">
        <v>16850</v>
      </c>
      <c r="K71" s="35">
        <v>28.0833333333333</v>
      </c>
      <c r="L71" s="38">
        <v>16850</v>
      </c>
    </row>
    <row r="72" spans="1:12" ht="13.8" x14ac:dyDescent="0.2">
      <c r="A72" s="37" t="s">
        <v>69</v>
      </c>
      <c r="B72" s="16" t="s">
        <v>69</v>
      </c>
      <c r="C72" s="37" t="s">
        <v>195</v>
      </c>
      <c r="D72" s="16" t="s">
        <v>196</v>
      </c>
      <c r="E72" s="38">
        <v>89245082.980000004</v>
      </c>
      <c r="F72" s="38">
        <v>-2800000</v>
      </c>
      <c r="G72" s="38">
        <v>86445082.980000004</v>
      </c>
      <c r="H72" s="38">
        <v>48527332.5</v>
      </c>
      <c r="I72" s="38">
        <v>48527332.5</v>
      </c>
      <c r="J72" s="38">
        <v>15092848.380000001</v>
      </c>
      <c r="K72" s="35">
        <v>17.459464274552101</v>
      </c>
      <c r="L72" s="38">
        <v>15092848.380000001</v>
      </c>
    </row>
    <row r="73" spans="1:12" ht="13.8" x14ac:dyDescent="0.2">
      <c r="A73" s="37" t="s">
        <v>69</v>
      </c>
      <c r="B73" s="16" t="s">
        <v>69</v>
      </c>
      <c r="C73" s="37" t="s">
        <v>197</v>
      </c>
      <c r="D73" s="16" t="s">
        <v>198</v>
      </c>
      <c r="E73" s="38">
        <v>300000</v>
      </c>
      <c r="F73" s="38">
        <v>0</v>
      </c>
      <c r="G73" s="38">
        <v>300000</v>
      </c>
      <c r="H73" s="38">
        <v>49282.239999999998</v>
      </c>
      <c r="I73" s="38">
        <v>49282.239999999998</v>
      </c>
      <c r="J73" s="38">
        <v>49282.239999999998</v>
      </c>
      <c r="K73" s="35">
        <v>16.427413333333298</v>
      </c>
      <c r="L73" s="38">
        <v>49250.239999999998</v>
      </c>
    </row>
    <row r="74" spans="1:12" ht="13.8" x14ac:dyDescent="0.2">
      <c r="A74" s="37" t="s">
        <v>69</v>
      </c>
      <c r="B74" s="16" t="s">
        <v>69</v>
      </c>
      <c r="C74" s="37" t="s">
        <v>199</v>
      </c>
      <c r="D74" s="16" t="s">
        <v>200</v>
      </c>
      <c r="E74" s="38">
        <v>23884110.030000001</v>
      </c>
      <c r="F74" s="38">
        <v>0</v>
      </c>
      <c r="G74" s="38">
        <v>23884110.030000001</v>
      </c>
      <c r="H74" s="38">
        <v>23884110.030000001</v>
      </c>
      <c r="I74" s="38">
        <v>23884110.030000001</v>
      </c>
      <c r="J74" s="38">
        <v>10177000</v>
      </c>
      <c r="K74" s="35">
        <v>42.609919261035998</v>
      </c>
      <c r="L74" s="38">
        <v>10177000</v>
      </c>
    </row>
    <row r="75" spans="1:12" ht="13.8" x14ac:dyDescent="0.2">
      <c r="A75" s="37" t="s">
        <v>69</v>
      </c>
      <c r="B75" s="16" t="s">
        <v>69</v>
      </c>
      <c r="C75" s="37" t="s">
        <v>201</v>
      </c>
      <c r="D75" s="16" t="s">
        <v>202</v>
      </c>
      <c r="E75" s="38">
        <v>1575831.21</v>
      </c>
      <c r="F75" s="38">
        <v>23000</v>
      </c>
      <c r="G75" s="38">
        <v>1598831.21</v>
      </c>
      <c r="H75" s="38">
        <v>4559.3900000000003</v>
      </c>
      <c r="I75" s="38">
        <v>4559.3900000000003</v>
      </c>
      <c r="J75" s="38">
        <v>4559.3900000000003</v>
      </c>
      <c r="K75" s="35">
        <v>0.28517019004151001</v>
      </c>
      <c r="L75" s="38">
        <v>3783.73</v>
      </c>
    </row>
    <row r="76" spans="1:12" ht="13.8" x14ac:dyDescent="0.2">
      <c r="A76" s="37" t="s">
        <v>69</v>
      </c>
      <c r="B76" s="16" t="s">
        <v>69</v>
      </c>
      <c r="C76" s="37" t="s">
        <v>203</v>
      </c>
      <c r="D76" s="16" t="s">
        <v>204</v>
      </c>
      <c r="E76" s="38">
        <v>110000</v>
      </c>
      <c r="F76" s="38">
        <v>0</v>
      </c>
      <c r="G76" s="38">
        <v>110000</v>
      </c>
      <c r="H76" s="38">
        <v>0</v>
      </c>
      <c r="I76" s="38">
        <v>0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69</v>
      </c>
      <c r="B77" s="16" t="s">
        <v>69</v>
      </c>
      <c r="C77" s="37" t="s">
        <v>205</v>
      </c>
      <c r="D77" s="16" t="s">
        <v>206</v>
      </c>
      <c r="E77" s="38">
        <v>12700</v>
      </c>
      <c r="F77" s="38">
        <v>0</v>
      </c>
      <c r="G77" s="38">
        <v>12700</v>
      </c>
      <c r="H77" s="38">
        <v>1900</v>
      </c>
      <c r="I77" s="38">
        <v>1900</v>
      </c>
      <c r="J77" s="38">
        <v>390.09</v>
      </c>
      <c r="K77" s="35">
        <v>3.07157480314961</v>
      </c>
      <c r="L77" s="38">
        <v>90.09</v>
      </c>
    </row>
    <row r="78" spans="1:12" ht="13.8" x14ac:dyDescent="0.2">
      <c r="A78" s="37" t="s">
        <v>69</v>
      </c>
      <c r="B78" s="16" t="s">
        <v>69</v>
      </c>
      <c r="C78" s="37" t="s">
        <v>207</v>
      </c>
      <c r="D78" s="16" t="s">
        <v>208</v>
      </c>
      <c r="E78" s="38">
        <v>300</v>
      </c>
      <c r="F78" s="38">
        <v>0</v>
      </c>
      <c r="G78" s="38">
        <v>300</v>
      </c>
      <c r="H78" s="38">
        <v>0</v>
      </c>
      <c r="I78" s="38">
        <v>0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69</v>
      </c>
      <c r="B79" s="16" t="s">
        <v>69</v>
      </c>
      <c r="C79" s="41" t="s">
        <v>124</v>
      </c>
      <c r="D79" s="27" t="s">
        <v>69</v>
      </c>
      <c r="E79" s="28">
        <v>172829950.97</v>
      </c>
      <c r="F79" s="28">
        <v>-2777000</v>
      </c>
      <c r="G79" s="28">
        <v>170052950.97</v>
      </c>
      <c r="H79" s="28">
        <v>130125960.91</v>
      </c>
      <c r="I79" s="28">
        <v>130125960.91</v>
      </c>
      <c r="J79" s="28">
        <v>63767422.100000001</v>
      </c>
      <c r="K79" s="29">
        <v>37.498568379004197</v>
      </c>
      <c r="L79" s="28">
        <v>63766314.439999998</v>
      </c>
    </row>
    <row r="80" spans="1:12" ht="13.8" x14ac:dyDescent="0.2">
      <c r="A80" s="37" t="s">
        <v>7</v>
      </c>
      <c r="B80" s="16" t="s">
        <v>8</v>
      </c>
      <c r="C80" s="37" t="s">
        <v>209</v>
      </c>
      <c r="D80" s="16" t="s">
        <v>210</v>
      </c>
      <c r="E80" s="38">
        <v>284886.34000000003</v>
      </c>
      <c r="F80" s="38">
        <v>0</v>
      </c>
      <c r="G80" s="38">
        <v>284886.34000000003</v>
      </c>
      <c r="H80" s="38">
        <v>284886.34000000003</v>
      </c>
      <c r="I80" s="38">
        <v>284886.34000000003</v>
      </c>
      <c r="J80" s="38">
        <v>0</v>
      </c>
      <c r="K80" s="35">
        <v>0</v>
      </c>
      <c r="L80" s="38">
        <v>0</v>
      </c>
    </row>
    <row r="81" spans="1:12" ht="13.8" x14ac:dyDescent="0.2">
      <c r="A81" s="37" t="s">
        <v>69</v>
      </c>
      <c r="B81" s="16" t="s">
        <v>69</v>
      </c>
      <c r="C81" s="37" t="s">
        <v>211</v>
      </c>
      <c r="D81" s="16" t="s">
        <v>212</v>
      </c>
      <c r="E81" s="38">
        <v>361555.99</v>
      </c>
      <c r="F81" s="38">
        <v>0</v>
      </c>
      <c r="G81" s="38">
        <v>361555.99</v>
      </c>
      <c r="H81" s="38">
        <v>88055.99</v>
      </c>
      <c r="I81" s="38">
        <v>88055.99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69</v>
      </c>
      <c r="B82" s="16" t="s">
        <v>69</v>
      </c>
      <c r="C82" s="37" t="s">
        <v>213</v>
      </c>
      <c r="D82" s="16" t="s">
        <v>214</v>
      </c>
      <c r="E82" s="38">
        <v>239569</v>
      </c>
      <c r="F82" s="38">
        <v>0</v>
      </c>
      <c r="G82" s="38">
        <v>239569</v>
      </c>
      <c r="H82" s="38">
        <v>239568.12</v>
      </c>
      <c r="I82" s="38">
        <v>239568.12</v>
      </c>
      <c r="J82" s="38">
        <v>0</v>
      </c>
      <c r="K82" s="35">
        <v>0</v>
      </c>
      <c r="L82" s="38">
        <v>0</v>
      </c>
    </row>
    <row r="83" spans="1:12" ht="13.8" x14ac:dyDescent="0.2">
      <c r="A83" s="37" t="s">
        <v>69</v>
      </c>
      <c r="B83" s="16" t="s">
        <v>69</v>
      </c>
      <c r="C83" s="37" t="s">
        <v>215</v>
      </c>
      <c r="D83" s="16" t="s">
        <v>216</v>
      </c>
      <c r="E83" s="38">
        <v>279469411.62</v>
      </c>
      <c r="F83" s="38">
        <v>98527.1</v>
      </c>
      <c r="G83" s="38">
        <v>279567938.72000003</v>
      </c>
      <c r="H83" s="38">
        <v>258943883.36000001</v>
      </c>
      <c r="I83" s="38">
        <v>256688058.36000001</v>
      </c>
      <c r="J83" s="38">
        <v>35798421.990000002</v>
      </c>
      <c r="K83" s="35">
        <v>12.804909659492001</v>
      </c>
      <c r="L83" s="38">
        <v>19253414.649999999</v>
      </c>
    </row>
    <row r="84" spans="1:12" ht="13.8" x14ac:dyDescent="0.2">
      <c r="A84" s="37" t="s">
        <v>69</v>
      </c>
      <c r="B84" s="16" t="s">
        <v>69</v>
      </c>
      <c r="C84" s="37" t="s">
        <v>217</v>
      </c>
      <c r="D84" s="16" t="s">
        <v>218</v>
      </c>
      <c r="E84" s="38">
        <v>710000</v>
      </c>
      <c r="F84" s="38">
        <v>0</v>
      </c>
      <c r="G84" s="38">
        <v>710000</v>
      </c>
      <c r="H84" s="38">
        <v>100000</v>
      </c>
      <c r="I84" s="38">
        <v>0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69</v>
      </c>
      <c r="B85" s="16" t="s">
        <v>69</v>
      </c>
      <c r="C85" s="37" t="s">
        <v>219</v>
      </c>
      <c r="D85" s="16" t="s">
        <v>220</v>
      </c>
      <c r="E85" s="38">
        <v>164211947.50999999</v>
      </c>
      <c r="F85" s="38">
        <v>68150</v>
      </c>
      <c r="G85" s="38">
        <v>164280097.50999999</v>
      </c>
      <c r="H85" s="38">
        <v>52609158.289999999</v>
      </c>
      <c r="I85" s="38">
        <v>27135432.100000001</v>
      </c>
      <c r="J85" s="38">
        <v>14000</v>
      </c>
      <c r="K85" s="35">
        <v>8.5220304907299999E-3</v>
      </c>
      <c r="L85" s="38">
        <v>14000</v>
      </c>
    </row>
    <row r="86" spans="1:12" ht="13.8" x14ac:dyDescent="0.2">
      <c r="A86" s="37" t="s">
        <v>69</v>
      </c>
      <c r="B86" s="16" t="s">
        <v>69</v>
      </c>
      <c r="C86" s="37" t="s">
        <v>221</v>
      </c>
      <c r="D86" s="16" t="s">
        <v>222</v>
      </c>
      <c r="E86" s="38">
        <v>495806309.64999998</v>
      </c>
      <c r="F86" s="38">
        <v>0</v>
      </c>
      <c r="G86" s="38">
        <v>495806309.64999998</v>
      </c>
      <c r="H86" s="38">
        <v>27962018.399999999</v>
      </c>
      <c r="I86" s="38">
        <v>27435468.510000002</v>
      </c>
      <c r="J86" s="38">
        <v>16773285.1</v>
      </c>
      <c r="K86" s="35">
        <v>3.3830317955898201</v>
      </c>
      <c r="L86" s="38">
        <v>16773285.1</v>
      </c>
    </row>
    <row r="87" spans="1:12" ht="13.8" x14ac:dyDescent="0.2">
      <c r="A87" s="37" t="s">
        <v>69</v>
      </c>
      <c r="B87" s="16" t="s">
        <v>69</v>
      </c>
      <c r="C87" s="37" t="s">
        <v>223</v>
      </c>
      <c r="D87" s="16" t="s">
        <v>224</v>
      </c>
      <c r="E87" s="38">
        <v>765601670.60000002</v>
      </c>
      <c r="F87" s="38">
        <v>325000</v>
      </c>
      <c r="G87" s="38">
        <v>765926670.60000002</v>
      </c>
      <c r="H87" s="38">
        <v>168107082.19999999</v>
      </c>
      <c r="I87" s="38">
        <v>136818752.56</v>
      </c>
      <c r="J87" s="38">
        <v>102936068.37</v>
      </c>
      <c r="K87" s="35">
        <v>13.4394155891403</v>
      </c>
      <c r="L87" s="38">
        <v>99695730.530000001</v>
      </c>
    </row>
    <row r="88" spans="1:12" ht="13.8" x14ac:dyDescent="0.2">
      <c r="A88" s="37" t="s">
        <v>69</v>
      </c>
      <c r="B88" s="16" t="s">
        <v>69</v>
      </c>
      <c r="C88" s="37" t="s">
        <v>225</v>
      </c>
      <c r="D88" s="16" t="s">
        <v>226</v>
      </c>
      <c r="E88" s="38">
        <v>20000</v>
      </c>
      <c r="F88" s="38">
        <v>0</v>
      </c>
      <c r="G88" s="38">
        <v>20000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69</v>
      </c>
      <c r="B89" s="16" t="s">
        <v>69</v>
      </c>
      <c r="C89" s="41" t="s">
        <v>124</v>
      </c>
      <c r="D89" s="27" t="s">
        <v>69</v>
      </c>
      <c r="E89" s="28">
        <v>1706705350.71</v>
      </c>
      <c r="F89" s="28">
        <v>491677.1</v>
      </c>
      <c r="G89" s="28">
        <v>1707197027.8099999</v>
      </c>
      <c r="H89" s="28">
        <v>508334652.69999999</v>
      </c>
      <c r="I89" s="28">
        <v>448690221.98000002</v>
      </c>
      <c r="J89" s="28">
        <v>155521775.46000001</v>
      </c>
      <c r="K89" s="29">
        <v>9.1097730915982194</v>
      </c>
      <c r="L89" s="28">
        <v>135736430.28</v>
      </c>
    </row>
    <row r="90" spans="1:12" ht="13.8" x14ac:dyDescent="0.2">
      <c r="A90" s="37" t="s">
        <v>17</v>
      </c>
      <c r="B90" s="16" t="s">
        <v>18</v>
      </c>
      <c r="C90" s="37" t="s">
        <v>227</v>
      </c>
      <c r="D90" s="16" t="s">
        <v>18</v>
      </c>
      <c r="E90" s="38">
        <v>30886814.899999999</v>
      </c>
      <c r="F90" s="38">
        <v>0</v>
      </c>
      <c r="G90" s="38">
        <v>30886814.899999999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69</v>
      </c>
      <c r="B91" s="16" t="s">
        <v>69</v>
      </c>
      <c r="C91" s="41" t="s">
        <v>124</v>
      </c>
      <c r="D91" s="27" t="s">
        <v>69</v>
      </c>
      <c r="E91" s="28">
        <v>30886814.899999999</v>
      </c>
      <c r="F91" s="28">
        <v>0</v>
      </c>
      <c r="G91" s="28">
        <v>30886814.899999999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 t="s">
        <v>9</v>
      </c>
      <c r="B92" s="16" t="s">
        <v>10</v>
      </c>
      <c r="C92" s="37" t="s">
        <v>228</v>
      </c>
      <c r="D92" s="16" t="s">
        <v>229</v>
      </c>
      <c r="E92" s="38">
        <v>1170300</v>
      </c>
      <c r="F92" s="38">
        <v>0</v>
      </c>
      <c r="G92" s="38">
        <v>1170300</v>
      </c>
      <c r="H92" s="38">
        <v>6720.84</v>
      </c>
      <c r="I92" s="38">
        <v>6720.84</v>
      </c>
      <c r="J92" s="38">
        <v>6720.84</v>
      </c>
      <c r="K92" s="35">
        <v>0.57428351704691005</v>
      </c>
      <c r="L92" s="38">
        <v>0</v>
      </c>
    </row>
    <row r="93" spans="1:12" ht="13.8" x14ac:dyDescent="0.2">
      <c r="A93" s="37" t="s">
        <v>69</v>
      </c>
      <c r="B93" s="16" t="s">
        <v>69</v>
      </c>
      <c r="C93" s="37" t="s">
        <v>230</v>
      </c>
      <c r="D93" s="16" t="s">
        <v>231</v>
      </c>
      <c r="E93" s="38">
        <v>304042103.69999999</v>
      </c>
      <c r="F93" s="38">
        <v>1737780</v>
      </c>
      <c r="G93" s="38">
        <v>305779883.69999999</v>
      </c>
      <c r="H93" s="38">
        <v>68727905.319999993</v>
      </c>
      <c r="I93" s="38">
        <v>25535678.210000001</v>
      </c>
      <c r="J93" s="38">
        <v>37500</v>
      </c>
      <c r="K93" s="35">
        <v>1.226372367804E-2</v>
      </c>
      <c r="L93" s="38">
        <v>0</v>
      </c>
    </row>
    <row r="94" spans="1:12" ht="13.8" x14ac:dyDescent="0.2">
      <c r="A94" s="37" t="s">
        <v>69</v>
      </c>
      <c r="B94" s="16" t="s">
        <v>69</v>
      </c>
      <c r="C94" s="37" t="s">
        <v>232</v>
      </c>
      <c r="D94" s="16" t="s">
        <v>233</v>
      </c>
      <c r="E94" s="38">
        <v>14909980.710000001</v>
      </c>
      <c r="F94" s="38">
        <v>0</v>
      </c>
      <c r="G94" s="38">
        <v>14909980.710000001</v>
      </c>
      <c r="H94" s="38">
        <v>4570692.53</v>
      </c>
      <c r="I94" s="38">
        <v>3420998.08</v>
      </c>
      <c r="J94" s="38">
        <v>45023.85</v>
      </c>
      <c r="K94" s="35">
        <v>0.30197121562876</v>
      </c>
      <c r="L94" s="38">
        <v>0</v>
      </c>
    </row>
    <row r="95" spans="1:12" ht="13.8" x14ac:dyDescent="0.2">
      <c r="A95" s="37" t="s">
        <v>69</v>
      </c>
      <c r="B95" s="16" t="s">
        <v>69</v>
      </c>
      <c r="C95" s="37" t="s">
        <v>234</v>
      </c>
      <c r="D95" s="16" t="s">
        <v>235</v>
      </c>
      <c r="E95" s="38">
        <v>6758919.7800000003</v>
      </c>
      <c r="F95" s="38">
        <v>0</v>
      </c>
      <c r="G95" s="38">
        <v>6758919.7800000003</v>
      </c>
      <c r="H95" s="38">
        <v>4468054.6100000003</v>
      </c>
      <c r="I95" s="38">
        <v>4106346.88</v>
      </c>
      <c r="J95" s="38">
        <v>0</v>
      </c>
      <c r="K95" s="35">
        <v>0</v>
      </c>
      <c r="L95" s="38">
        <v>0</v>
      </c>
    </row>
    <row r="96" spans="1:12" ht="13.8" x14ac:dyDescent="0.2">
      <c r="A96" s="37" t="s">
        <v>69</v>
      </c>
      <c r="B96" s="16" t="s">
        <v>69</v>
      </c>
      <c r="C96" s="37" t="s">
        <v>236</v>
      </c>
      <c r="D96" s="16" t="s">
        <v>237</v>
      </c>
      <c r="E96" s="38">
        <v>3205627.8</v>
      </c>
      <c r="F96" s="38">
        <v>0</v>
      </c>
      <c r="G96" s="38">
        <v>3205627.8</v>
      </c>
      <c r="H96" s="38">
        <v>78613.05</v>
      </c>
      <c r="I96" s="38">
        <v>78613.05</v>
      </c>
      <c r="J96" s="38">
        <v>43857.25</v>
      </c>
      <c r="K96" s="35">
        <v>1.3681329441927099</v>
      </c>
      <c r="L96" s="38">
        <v>0</v>
      </c>
    </row>
    <row r="97" spans="1:12" ht="13.8" x14ac:dyDescent="0.2">
      <c r="A97" s="37" t="s">
        <v>69</v>
      </c>
      <c r="B97" s="16" t="s">
        <v>69</v>
      </c>
      <c r="C97" s="37" t="s">
        <v>238</v>
      </c>
      <c r="D97" s="16" t="s">
        <v>239</v>
      </c>
      <c r="E97" s="38">
        <v>4033641.75</v>
      </c>
      <c r="F97" s="38">
        <v>0</v>
      </c>
      <c r="G97" s="38">
        <v>4033641.75</v>
      </c>
      <c r="H97" s="38">
        <v>446859.26</v>
      </c>
      <c r="I97" s="38">
        <v>429227.5</v>
      </c>
      <c r="J97" s="38">
        <v>22345.75</v>
      </c>
      <c r="K97" s="35">
        <v>0.55398449800356997</v>
      </c>
      <c r="L97" s="38">
        <v>778.8</v>
      </c>
    </row>
    <row r="98" spans="1:12" ht="13.8" x14ac:dyDescent="0.2">
      <c r="A98" s="37" t="s">
        <v>69</v>
      </c>
      <c r="B98" s="16" t="s">
        <v>69</v>
      </c>
      <c r="C98" s="37" t="s">
        <v>240</v>
      </c>
      <c r="D98" s="16" t="s">
        <v>241</v>
      </c>
      <c r="E98" s="38">
        <v>61963751.969999999</v>
      </c>
      <c r="F98" s="38">
        <v>0</v>
      </c>
      <c r="G98" s="38">
        <v>61963751.969999999</v>
      </c>
      <c r="H98" s="38">
        <v>36658735.520000003</v>
      </c>
      <c r="I98" s="38">
        <v>28247986.539999999</v>
      </c>
      <c r="J98" s="38">
        <v>61810.86</v>
      </c>
      <c r="K98" s="35">
        <v>9.9753255790460002E-2</v>
      </c>
      <c r="L98" s="38">
        <v>6586.45</v>
      </c>
    </row>
    <row r="99" spans="1:12" ht="13.8" x14ac:dyDescent="0.2">
      <c r="A99" s="37" t="s">
        <v>69</v>
      </c>
      <c r="B99" s="16" t="s">
        <v>69</v>
      </c>
      <c r="C99" s="37" t="s">
        <v>242</v>
      </c>
      <c r="D99" s="16" t="s">
        <v>243</v>
      </c>
      <c r="E99" s="38">
        <v>18367000.760000002</v>
      </c>
      <c r="F99" s="38">
        <v>50000</v>
      </c>
      <c r="G99" s="38">
        <v>18417000.760000002</v>
      </c>
      <c r="H99" s="38">
        <v>15099879.93</v>
      </c>
      <c r="I99" s="38">
        <v>13663592.710000001</v>
      </c>
      <c r="J99" s="38">
        <v>7310</v>
      </c>
      <c r="K99" s="35">
        <v>3.9691587654580002E-2</v>
      </c>
      <c r="L99" s="38">
        <v>0</v>
      </c>
    </row>
    <row r="100" spans="1:12" s="89" customFormat="1" ht="13.8" x14ac:dyDescent="0.2">
      <c r="A100" s="37" t="s">
        <v>69</v>
      </c>
      <c r="B100" s="16" t="s">
        <v>69</v>
      </c>
      <c r="C100" s="37" t="s">
        <v>244</v>
      </c>
      <c r="D100" s="16" t="s">
        <v>245</v>
      </c>
      <c r="E100" s="38">
        <v>21426209.02</v>
      </c>
      <c r="F100" s="38">
        <v>0</v>
      </c>
      <c r="G100" s="38">
        <v>21426209.02</v>
      </c>
      <c r="H100" s="38">
        <v>9664727.6699999999</v>
      </c>
      <c r="I100" s="38">
        <v>6771120.54</v>
      </c>
      <c r="J100" s="38">
        <v>624472.82999999996</v>
      </c>
      <c r="K100" s="35">
        <v>2.9145278542606099</v>
      </c>
      <c r="L100" s="38">
        <v>548211.35</v>
      </c>
    </row>
    <row r="101" spans="1:12" s="89" customFormat="1" ht="13.8" x14ac:dyDescent="0.2">
      <c r="A101" s="37" t="s">
        <v>69</v>
      </c>
      <c r="B101" s="16" t="s">
        <v>69</v>
      </c>
      <c r="C101" s="41" t="s">
        <v>124</v>
      </c>
      <c r="D101" s="27" t="s">
        <v>69</v>
      </c>
      <c r="E101" s="28">
        <v>435877535.49000001</v>
      </c>
      <c r="F101" s="28">
        <v>1787780</v>
      </c>
      <c r="G101" s="28">
        <v>437665315.49000001</v>
      </c>
      <c r="H101" s="28">
        <v>139722188.72999999</v>
      </c>
      <c r="I101" s="28">
        <v>82260284.349999994</v>
      </c>
      <c r="J101" s="28">
        <v>849041.38</v>
      </c>
      <c r="K101" s="29">
        <v>0.19399329806370999</v>
      </c>
      <c r="L101" s="28">
        <v>555576.6</v>
      </c>
    </row>
    <row r="102" spans="1:12" ht="13.8" x14ac:dyDescent="0.2">
      <c r="A102" s="37" t="s">
        <v>11</v>
      </c>
      <c r="B102" s="16" t="s">
        <v>12</v>
      </c>
      <c r="C102" s="37" t="s">
        <v>246</v>
      </c>
      <c r="D102" s="16" t="s">
        <v>247</v>
      </c>
      <c r="E102" s="38">
        <v>127372</v>
      </c>
      <c r="F102" s="38">
        <v>0</v>
      </c>
      <c r="G102" s="38">
        <v>127372</v>
      </c>
      <c r="H102" s="38">
        <v>0</v>
      </c>
      <c r="I102" s="38">
        <v>0</v>
      </c>
      <c r="J102" s="38">
        <v>0</v>
      </c>
      <c r="K102" s="35">
        <v>0</v>
      </c>
      <c r="L102" s="38">
        <v>0</v>
      </c>
    </row>
    <row r="103" spans="1:12" ht="13.8" x14ac:dyDescent="0.2">
      <c r="A103" s="37" t="s">
        <v>69</v>
      </c>
      <c r="B103" s="16" t="s">
        <v>69</v>
      </c>
      <c r="C103" s="37" t="s">
        <v>248</v>
      </c>
      <c r="D103" s="16" t="s">
        <v>214</v>
      </c>
      <c r="E103" s="38">
        <v>0</v>
      </c>
      <c r="F103" s="38">
        <v>1000000</v>
      </c>
      <c r="G103" s="38">
        <v>1000000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69</v>
      </c>
      <c r="B104" s="16" t="s">
        <v>69</v>
      </c>
      <c r="C104" s="37" t="s">
        <v>249</v>
      </c>
      <c r="D104" s="16" t="s">
        <v>216</v>
      </c>
      <c r="E104" s="38">
        <v>123713337.73</v>
      </c>
      <c r="F104" s="38">
        <v>-25210672.52</v>
      </c>
      <c r="G104" s="38">
        <v>98502665.209999993</v>
      </c>
      <c r="H104" s="38">
        <v>17375184.699999999</v>
      </c>
      <c r="I104" s="38">
        <v>17162711.489999998</v>
      </c>
      <c r="J104" s="38">
        <v>45833.35</v>
      </c>
      <c r="K104" s="35">
        <v>4.6530060787989998E-2</v>
      </c>
      <c r="L104" s="38">
        <v>4166.67</v>
      </c>
    </row>
    <row r="105" spans="1:12" ht="13.8" x14ac:dyDescent="0.2">
      <c r="A105" s="37" t="s">
        <v>69</v>
      </c>
      <c r="B105" s="16" t="s">
        <v>69</v>
      </c>
      <c r="C105" s="37" t="s">
        <v>250</v>
      </c>
      <c r="D105" s="16" t="s">
        <v>220</v>
      </c>
      <c r="E105" s="38">
        <v>26816157.629999999</v>
      </c>
      <c r="F105" s="38">
        <v>19300000</v>
      </c>
      <c r="G105" s="38">
        <v>46116157.630000003</v>
      </c>
      <c r="H105" s="38">
        <v>21651164.449999999</v>
      </c>
      <c r="I105" s="38">
        <v>8112207.4699999997</v>
      </c>
      <c r="J105" s="38">
        <v>849063.07</v>
      </c>
      <c r="K105" s="35">
        <v>1.8411400984709501</v>
      </c>
      <c r="L105" s="38">
        <v>752989.06</v>
      </c>
    </row>
    <row r="106" spans="1:12" ht="13.8" x14ac:dyDescent="0.2">
      <c r="A106" s="37" t="s">
        <v>69</v>
      </c>
      <c r="B106" s="16" t="s">
        <v>69</v>
      </c>
      <c r="C106" s="37" t="s">
        <v>251</v>
      </c>
      <c r="D106" s="16" t="s">
        <v>222</v>
      </c>
      <c r="E106" s="38">
        <v>130879776.39</v>
      </c>
      <c r="F106" s="38">
        <v>2580000</v>
      </c>
      <c r="G106" s="38">
        <v>133459776.39</v>
      </c>
      <c r="H106" s="38">
        <v>33590949.57</v>
      </c>
      <c r="I106" s="38">
        <v>25674465.760000002</v>
      </c>
      <c r="J106" s="38">
        <v>205217.04</v>
      </c>
      <c r="K106" s="35">
        <v>0.15376695926742001</v>
      </c>
      <c r="L106" s="38">
        <v>205217.04</v>
      </c>
    </row>
    <row r="107" spans="1:12" s="89" customFormat="1" ht="13.8" x14ac:dyDescent="0.2">
      <c r="A107" s="37" t="s">
        <v>69</v>
      </c>
      <c r="B107" s="16" t="s">
        <v>69</v>
      </c>
      <c r="C107" s="37" t="s">
        <v>252</v>
      </c>
      <c r="D107" s="16" t="s">
        <v>224</v>
      </c>
      <c r="E107" s="38">
        <v>24858722.739999998</v>
      </c>
      <c r="F107" s="38">
        <v>0</v>
      </c>
      <c r="G107" s="38">
        <v>24858722.739999998</v>
      </c>
      <c r="H107" s="38">
        <v>1243567.6000000001</v>
      </c>
      <c r="I107" s="38">
        <v>1188567.6000000001</v>
      </c>
      <c r="J107" s="38">
        <v>0</v>
      </c>
      <c r="K107" s="35">
        <v>0</v>
      </c>
      <c r="L107" s="38">
        <v>0</v>
      </c>
    </row>
    <row r="108" spans="1:12" s="89" customFormat="1" ht="13.8" x14ac:dyDescent="0.2">
      <c r="A108" s="37" t="s">
        <v>69</v>
      </c>
      <c r="B108" s="16" t="s">
        <v>69</v>
      </c>
      <c r="C108" s="41" t="s">
        <v>124</v>
      </c>
      <c r="D108" s="27" t="s">
        <v>69</v>
      </c>
      <c r="E108" s="28">
        <v>306395366.49000001</v>
      </c>
      <c r="F108" s="28">
        <v>-2330672.52</v>
      </c>
      <c r="G108" s="28">
        <v>304064693.97000003</v>
      </c>
      <c r="H108" s="28">
        <v>73860866.319999993</v>
      </c>
      <c r="I108" s="28">
        <v>52137952.32</v>
      </c>
      <c r="J108" s="28">
        <v>1100113.46</v>
      </c>
      <c r="K108" s="29">
        <v>0.36180243277719998</v>
      </c>
      <c r="L108" s="28">
        <v>962372.77</v>
      </c>
    </row>
    <row r="109" spans="1:12" s="89" customFormat="1" ht="13.8" x14ac:dyDescent="0.2">
      <c r="A109" s="37" t="s">
        <v>19</v>
      </c>
      <c r="B109" s="16" t="s">
        <v>20</v>
      </c>
      <c r="C109" s="37" t="s">
        <v>253</v>
      </c>
      <c r="D109" s="16" t="s">
        <v>254</v>
      </c>
      <c r="E109" s="38">
        <v>2250000</v>
      </c>
      <c r="F109" s="38">
        <v>0</v>
      </c>
      <c r="G109" s="38">
        <v>2250000</v>
      </c>
      <c r="H109" s="38">
        <v>2250000</v>
      </c>
      <c r="I109" s="38">
        <v>2250000</v>
      </c>
      <c r="J109" s="38">
        <v>0</v>
      </c>
      <c r="K109" s="35">
        <v>0</v>
      </c>
      <c r="L109" s="38">
        <v>0</v>
      </c>
    </row>
    <row r="110" spans="1:12" s="89" customFormat="1" ht="13.8" x14ac:dyDescent="0.2">
      <c r="A110" s="37" t="s">
        <v>69</v>
      </c>
      <c r="B110" s="16" t="s">
        <v>69</v>
      </c>
      <c r="C110" s="41" t="s">
        <v>124</v>
      </c>
      <c r="D110" s="27" t="s">
        <v>69</v>
      </c>
      <c r="E110" s="28">
        <v>2250000</v>
      </c>
      <c r="F110" s="28">
        <v>0</v>
      </c>
      <c r="G110" s="28">
        <v>2250000</v>
      </c>
      <c r="H110" s="28">
        <v>2250000</v>
      </c>
      <c r="I110" s="28">
        <v>2250000</v>
      </c>
      <c r="J110" s="28">
        <v>0</v>
      </c>
      <c r="K110" s="29">
        <v>0</v>
      </c>
      <c r="L110" s="28">
        <v>0</v>
      </c>
    </row>
    <row r="111" spans="1:12" ht="13.8" x14ac:dyDescent="0.2">
      <c r="A111" s="37" t="s">
        <v>21</v>
      </c>
      <c r="B111" s="16" t="s">
        <v>22</v>
      </c>
      <c r="C111" s="37" t="s">
        <v>255</v>
      </c>
      <c r="D111" s="16" t="s">
        <v>256</v>
      </c>
      <c r="E111" s="38">
        <v>60000000</v>
      </c>
      <c r="F111" s="38">
        <v>0</v>
      </c>
      <c r="G111" s="38">
        <v>60000000</v>
      </c>
      <c r="H111" s="38">
        <v>60000000</v>
      </c>
      <c r="I111" s="38">
        <v>60000000</v>
      </c>
      <c r="J111" s="38">
        <v>0</v>
      </c>
      <c r="K111" s="35">
        <v>0</v>
      </c>
      <c r="L111" s="38">
        <v>0</v>
      </c>
    </row>
    <row r="112" spans="1:12" s="89" customFormat="1" ht="13.8" x14ac:dyDescent="0.2">
      <c r="A112" s="37" t="s">
        <v>69</v>
      </c>
      <c r="B112" s="16" t="s">
        <v>69</v>
      </c>
      <c r="C112" s="37" t="s">
        <v>257</v>
      </c>
      <c r="D112" s="16" t="s">
        <v>258</v>
      </c>
      <c r="E112" s="38">
        <v>771841515.59000003</v>
      </c>
      <c r="F112" s="38">
        <v>0</v>
      </c>
      <c r="G112" s="38">
        <v>771841515.59000003</v>
      </c>
      <c r="H112" s="38">
        <v>571402515.36000001</v>
      </c>
      <c r="I112" s="38">
        <v>571402515.36000001</v>
      </c>
      <c r="J112" s="38">
        <v>362699999.99000001</v>
      </c>
      <c r="K112" s="35">
        <v>46.991512203479999</v>
      </c>
      <c r="L112" s="38">
        <v>362699999.99000001</v>
      </c>
    </row>
    <row r="113" spans="1:12" s="89" customFormat="1" ht="13.8" x14ac:dyDescent="0.2">
      <c r="A113" s="37" t="s">
        <v>69</v>
      </c>
      <c r="B113" s="16" t="s">
        <v>69</v>
      </c>
      <c r="C113" s="37" t="s">
        <v>259</v>
      </c>
      <c r="D113" s="16" t="s">
        <v>260</v>
      </c>
      <c r="E113" s="38">
        <v>130181.45</v>
      </c>
      <c r="F113" s="38">
        <v>0</v>
      </c>
      <c r="G113" s="38">
        <v>130181.45</v>
      </c>
      <c r="H113" s="38">
        <v>0</v>
      </c>
      <c r="I113" s="38">
        <v>0</v>
      </c>
      <c r="J113" s="38">
        <v>0</v>
      </c>
      <c r="K113" s="35">
        <v>0</v>
      </c>
      <c r="L113" s="38">
        <v>0</v>
      </c>
    </row>
    <row r="114" spans="1:12" s="89" customFormat="1" ht="13.8" x14ac:dyDescent="0.2">
      <c r="A114" s="37" t="s">
        <v>69</v>
      </c>
      <c r="B114" s="16" t="s">
        <v>69</v>
      </c>
      <c r="C114" s="37" t="s">
        <v>261</v>
      </c>
      <c r="D114" s="16" t="s">
        <v>262</v>
      </c>
      <c r="E114" s="38">
        <v>442447182.68000001</v>
      </c>
      <c r="F114" s="38">
        <v>0</v>
      </c>
      <c r="G114" s="38">
        <v>442447182.68000001</v>
      </c>
      <c r="H114" s="38">
        <v>355044485.83999997</v>
      </c>
      <c r="I114" s="38">
        <v>355044485.83999997</v>
      </c>
      <c r="J114" s="38">
        <v>0</v>
      </c>
      <c r="K114" s="35">
        <v>0</v>
      </c>
      <c r="L114" s="38">
        <v>0</v>
      </c>
    </row>
    <row r="115" spans="1:12" s="89" customFormat="1" ht="13.8" x14ac:dyDescent="0.2">
      <c r="A115" s="37" t="s">
        <v>69</v>
      </c>
      <c r="B115" s="16" t="s">
        <v>69</v>
      </c>
      <c r="C115" s="41" t="s">
        <v>124</v>
      </c>
      <c r="D115" s="27" t="s">
        <v>69</v>
      </c>
      <c r="E115" s="28">
        <v>1274418879.72</v>
      </c>
      <c r="F115" s="28">
        <v>0</v>
      </c>
      <c r="G115" s="28">
        <v>1274418879.72</v>
      </c>
      <c r="H115" s="28">
        <v>986447001.20000005</v>
      </c>
      <c r="I115" s="28">
        <v>986447001.20000005</v>
      </c>
      <c r="J115" s="28">
        <v>362699999.99000001</v>
      </c>
      <c r="K115" s="29">
        <v>28.460030352790099</v>
      </c>
      <c r="L115" s="28">
        <v>362699999.99000001</v>
      </c>
    </row>
    <row r="116" spans="1:12" s="89" customFormat="1" ht="13.8" x14ac:dyDescent="0.2">
      <c r="A116" s="122" t="s">
        <v>263</v>
      </c>
      <c r="B116" s="123" t="s">
        <v>69</v>
      </c>
      <c r="C116" s="79" t="s">
        <v>69</v>
      </c>
      <c r="D116" s="65" t="s">
        <v>69</v>
      </c>
      <c r="E116" s="66">
        <v>7454031859.1800003</v>
      </c>
      <c r="F116" s="66">
        <v>6979453.2400000002</v>
      </c>
      <c r="G116" s="66">
        <v>7461011312.4200001</v>
      </c>
      <c r="H116" s="66">
        <v>2677713477.7199998</v>
      </c>
      <c r="I116" s="66">
        <v>2490545022.8899999</v>
      </c>
      <c r="J116" s="66">
        <v>1010035296.41</v>
      </c>
      <c r="K116" s="71">
        <v>13.5375119285591</v>
      </c>
      <c r="L116" s="66">
        <v>954709269.98000002</v>
      </c>
    </row>
    <row r="117" spans="1:12" ht="13.8" x14ac:dyDescent="0.3">
      <c r="A117" s="39" t="s">
        <v>42</v>
      </c>
      <c r="B117" s="18"/>
      <c r="C117" s="40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5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28.5703125" bestFit="1" customWidth="1"/>
    <col min="3" max="3" width="11.140625" style="30" bestFit="1" customWidth="1"/>
    <col min="4" max="4" width="56.5703125" bestFit="1" customWidth="1"/>
    <col min="5" max="5" width="19.5703125" bestFit="1" customWidth="1"/>
    <col min="6" max="6" width="17.85546875" bestFit="1" customWidth="1"/>
    <col min="7" max="7" width="19.5703125" bestFit="1" customWidth="1"/>
    <col min="8" max="8" width="18" bestFit="1" customWidth="1"/>
    <col min="9" max="9" width="14.5703125" style="30" bestFit="1" customWidth="1"/>
    <col min="10" max="10" width="17.5703125" bestFit="1" customWidth="1"/>
  </cols>
  <sheetData>
    <row r="1" spans="1:10" s="77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.75" customHeight="1" x14ac:dyDescent="0.35">
      <c r="A2" s="107" t="s">
        <v>56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78"/>
      <c r="D4" s="11"/>
      <c r="E4" s="9"/>
      <c r="F4" s="9"/>
      <c r="G4" s="9"/>
      <c r="H4" s="9"/>
      <c r="I4" s="12"/>
      <c r="J4" s="12"/>
    </row>
    <row r="5" spans="1:10" ht="28.8" x14ac:dyDescent="0.2">
      <c r="A5" s="110" t="s">
        <v>32</v>
      </c>
      <c r="B5" s="116"/>
      <c r="C5" s="110" t="s">
        <v>48</v>
      </c>
      <c r="D5" s="116"/>
      <c r="E5" s="14" t="s">
        <v>23</v>
      </c>
      <c r="F5" s="26" t="s">
        <v>44</v>
      </c>
      <c r="G5" s="26" t="s">
        <v>45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7"/>
      <c r="B6" s="118"/>
      <c r="C6" s="117"/>
      <c r="D6" s="118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37" t="s">
        <v>67</v>
      </c>
      <c r="D7" s="16" t="s">
        <v>264</v>
      </c>
      <c r="E7" s="38">
        <v>1492308955.23</v>
      </c>
      <c r="F7" s="38">
        <v>0</v>
      </c>
      <c r="G7" s="38">
        <v>1492308955.23</v>
      </c>
      <c r="H7" s="38">
        <v>242477125</v>
      </c>
      <c r="I7" s="35">
        <v>16.24845338830179</v>
      </c>
      <c r="J7" s="38">
        <v>242477125</v>
      </c>
    </row>
    <row r="8" spans="1:10" ht="13.8" x14ac:dyDescent="0.2">
      <c r="A8" s="37" t="s">
        <v>69</v>
      </c>
      <c r="B8" s="16" t="s">
        <v>69</v>
      </c>
      <c r="C8" s="37" t="s">
        <v>72</v>
      </c>
      <c r="D8" s="16" t="s">
        <v>265</v>
      </c>
      <c r="E8" s="38">
        <v>105500000</v>
      </c>
      <c r="F8" s="38">
        <v>0</v>
      </c>
      <c r="G8" s="38">
        <v>105500000</v>
      </c>
      <c r="H8" s="38">
        <v>24266904.739999998</v>
      </c>
      <c r="I8" s="35">
        <v>23.001805440758293</v>
      </c>
      <c r="J8" s="38">
        <v>18432967.460000001</v>
      </c>
    </row>
    <row r="9" spans="1:10" ht="13.8" x14ac:dyDescent="0.2">
      <c r="A9" s="37" t="s">
        <v>69</v>
      </c>
      <c r="B9" s="16" t="s">
        <v>69</v>
      </c>
      <c r="C9" s="37" t="s">
        <v>266</v>
      </c>
      <c r="D9" s="16" t="s">
        <v>267</v>
      </c>
      <c r="E9" s="38">
        <v>42000000</v>
      </c>
      <c r="F9" s="38">
        <v>0</v>
      </c>
      <c r="G9" s="38">
        <v>42000000</v>
      </c>
      <c r="H9" s="38">
        <v>316357.13</v>
      </c>
      <c r="I9" s="35">
        <v>0.75323126190476186</v>
      </c>
      <c r="J9" s="38">
        <v>291765.68</v>
      </c>
    </row>
    <row r="10" spans="1:10" ht="13.8" x14ac:dyDescent="0.2">
      <c r="A10" s="37" t="s">
        <v>69</v>
      </c>
      <c r="B10" s="16" t="s">
        <v>69</v>
      </c>
      <c r="C10" s="37" t="s">
        <v>268</v>
      </c>
      <c r="D10" s="16" t="s">
        <v>269</v>
      </c>
      <c r="E10" s="38">
        <v>0</v>
      </c>
      <c r="F10" s="38">
        <v>0</v>
      </c>
      <c r="G10" s="38">
        <v>0</v>
      </c>
      <c r="H10" s="38">
        <v>-753701.64</v>
      </c>
      <c r="I10" s="35">
        <v>0</v>
      </c>
      <c r="J10" s="38">
        <v>-753701.64</v>
      </c>
    </row>
    <row r="11" spans="1:10" ht="13.8" x14ac:dyDescent="0.2">
      <c r="A11" s="37" t="s">
        <v>69</v>
      </c>
      <c r="B11" s="16" t="s">
        <v>69</v>
      </c>
      <c r="C11" s="37" t="s">
        <v>270</v>
      </c>
      <c r="D11" s="16" t="s">
        <v>271</v>
      </c>
      <c r="E11" s="38">
        <v>10000000</v>
      </c>
      <c r="F11" s="38">
        <v>0</v>
      </c>
      <c r="G11" s="38">
        <v>10000000</v>
      </c>
      <c r="H11" s="38">
        <v>0</v>
      </c>
      <c r="I11" s="35">
        <v>0</v>
      </c>
      <c r="J11" s="38">
        <v>0</v>
      </c>
    </row>
    <row r="12" spans="1:10" ht="13.8" x14ac:dyDescent="0.2">
      <c r="A12" s="37" t="s">
        <v>69</v>
      </c>
      <c r="B12" s="16" t="s">
        <v>69</v>
      </c>
      <c r="C12" s="41" t="s">
        <v>124</v>
      </c>
      <c r="D12" s="27" t="s">
        <v>69</v>
      </c>
      <c r="E12" s="28">
        <v>1649808955.23</v>
      </c>
      <c r="F12" s="28">
        <v>0</v>
      </c>
      <c r="G12" s="28">
        <v>1649808955.23</v>
      </c>
      <c r="H12" s="28">
        <v>266306685.22999999</v>
      </c>
      <c r="I12" s="29">
        <v>16.141668063189424</v>
      </c>
      <c r="J12" s="28">
        <v>260448156.5</v>
      </c>
    </row>
    <row r="13" spans="1:10" ht="13.8" x14ac:dyDescent="0.2">
      <c r="A13" s="37" t="s">
        <v>5</v>
      </c>
      <c r="B13" s="16" t="s">
        <v>26</v>
      </c>
      <c r="C13" s="37" t="s">
        <v>125</v>
      </c>
      <c r="D13" s="16" t="s">
        <v>272</v>
      </c>
      <c r="E13" s="38">
        <v>96200000</v>
      </c>
      <c r="F13" s="38">
        <v>0</v>
      </c>
      <c r="G13" s="38">
        <v>96200000</v>
      </c>
      <c r="H13" s="38">
        <v>19845019.949999999</v>
      </c>
      <c r="I13" s="35">
        <v>20.628918866943867</v>
      </c>
      <c r="J13" s="38">
        <v>18913744.050000001</v>
      </c>
    </row>
    <row r="14" spans="1:10" ht="13.8" x14ac:dyDescent="0.2">
      <c r="A14" s="37" t="s">
        <v>69</v>
      </c>
      <c r="B14" s="16" t="s">
        <v>69</v>
      </c>
      <c r="C14" s="37" t="s">
        <v>273</v>
      </c>
      <c r="D14" s="16" t="s">
        <v>274</v>
      </c>
      <c r="E14" s="38">
        <v>53400000</v>
      </c>
      <c r="F14" s="38">
        <v>0</v>
      </c>
      <c r="G14" s="38">
        <v>53400000</v>
      </c>
      <c r="H14" s="38">
        <v>9716783.0500000007</v>
      </c>
      <c r="I14" s="35">
        <v>18.196222940074907</v>
      </c>
      <c r="J14" s="38">
        <v>9256612.2200000007</v>
      </c>
    </row>
    <row r="15" spans="1:10" ht="13.8" x14ac:dyDescent="0.2">
      <c r="A15" s="37" t="s">
        <v>69</v>
      </c>
      <c r="B15" s="16" t="s">
        <v>69</v>
      </c>
      <c r="C15" s="37" t="s">
        <v>127</v>
      </c>
      <c r="D15" s="16" t="s">
        <v>275</v>
      </c>
      <c r="E15" s="38">
        <v>1500000</v>
      </c>
      <c r="F15" s="38">
        <v>0</v>
      </c>
      <c r="G15" s="38">
        <v>1500000</v>
      </c>
      <c r="H15" s="38">
        <v>0</v>
      </c>
      <c r="I15" s="35">
        <v>0</v>
      </c>
      <c r="J15" s="38">
        <v>0</v>
      </c>
    </row>
    <row r="16" spans="1:10" ht="13.8" x14ac:dyDescent="0.2">
      <c r="A16" s="37" t="s">
        <v>69</v>
      </c>
      <c r="B16" s="16" t="s">
        <v>69</v>
      </c>
      <c r="C16" s="37" t="s">
        <v>139</v>
      </c>
      <c r="D16" s="16" t="s">
        <v>276</v>
      </c>
      <c r="E16" s="38">
        <v>1146330300</v>
      </c>
      <c r="F16" s="38">
        <v>0</v>
      </c>
      <c r="G16" s="38">
        <v>1146330300</v>
      </c>
      <c r="H16" s="38">
        <v>194045825</v>
      </c>
      <c r="I16" s="35">
        <v>16.927566601004962</v>
      </c>
      <c r="J16" s="38">
        <v>194045825</v>
      </c>
    </row>
    <row r="17" spans="1:10" ht="13.8" x14ac:dyDescent="0.2">
      <c r="A17" s="37" t="s">
        <v>69</v>
      </c>
      <c r="B17" s="16" t="s">
        <v>69</v>
      </c>
      <c r="C17" s="37" t="s">
        <v>153</v>
      </c>
      <c r="D17" s="16" t="s">
        <v>277</v>
      </c>
      <c r="E17" s="38">
        <v>521992680</v>
      </c>
      <c r="F17" s="38">
        <v>0</v>
      </c>
      <c r="G17" s="38">
        <v>521992680</v>
      </c>
      <c r="H17" s="38">
        <v>91616632.859999999</v>
      </c>
      <c r="I17" s="35">
        <v>17.551325213985759</v>
      </c>
      <c r="J17" s="38">
        <v>91616632.859999999</v>
      </c>
    </row>
    <row r="18" spans="1:10" ht="13.8" x14ac:dyDescent="0.2">
      <c r="A18" s="37" t="s">
        <v>69</v>
      </c>
      <c r="B18" s="16" t="s">
        <v>69</v>
      </c>
      <c r="C18" s="37" t="s">
        <v>171</v>
      </c>
      <c r="D18" s="16" t="s">
        <v>278</v>
      </c>
      <c r="E18" s="38">
        <v>69100000</v>
      </c>
      <c r="F18" s="38">
        <v>0</v>
      </c>
      <c r="G18" s="38">
        <v>69100000</v>
      </c>
      <c r="H18" s="38">
        <v>10376650.35</v>
      </c>
      <c r="I18" s="35">
        <v>15.01686013024602</v>
      </c>
      <c r="J18" s="38">
        <v>160050.23000000001</v>
      </c>
    </row>
    <row r="19" spans="1:10" ht="13.8" x14ac:dyDescent="0.2">
      <c r="A19" s="37" t="s">
        <v>69</v>
      </c>
      <c r="B19" s="16" t="s">
        <v>69</v>
      </c>
      <c r="C19" s="37" t="s">
        <v>173</v>
      </c>
      <c r="D19" s="16" t="s">
        <v>279</v>
      </c>
      <c r="E19" s="38">
        <v>4668000</v>
      </c>
      <c r="F19" s="38">
        <v>0</v>
      </c>
      <c r="G19" s="38">
        <v>4668000</v>
      </c>
      <c r="H19" s="38">
        <v>0</v>
      </c>
      <c r="I19" s="35">
        <v>0</v>
      </c>
      <c r="J19" s="38">
        <v>0</v>
      </c>
    </row>
    <row r="20" spans="1:10" ht="13.8" x14ac:dyDescent="0.2">
      <c r="A20" s="37" t="s">
        <v>69</v>
      </c>
      <c r="B20" s="16" t="s">
        <v>69</v>
      </c>
      <c r="C20" s="37" t="s">
        <v>175</v>
      </c>
      <c r="D20" s="16" t="s">
        <v>280</v>
      </c>
      <c r="E20" s="38">
        <v>156000</v>
      </c>
      <c r="F20" s="38">
        <v>0</v>
      </c>
      <c r="G20" s="38">
        <v>156000</v>
      </c>
      <c r="H20" s="38">
        <v>4470.88</v>
      </c>
      <c r="I20" s="35">
        <v>2.8659487179487177</v>
      </c>
      <c r="J20" s="38">
        <v>4470.88</v>
      </c>
    </row>
    <row r="21" spans="1:10" ht="13.8" x14ac:dyDescent="0.2">
      <c r="A21" s="37" t="s">
        <v>69</v>
      </c>
      <c r="B21" s="16" t="s">
        <v>69</v>
      </c>
      <c r="C21" s="37" t="s">
        <v>281</v>
      </c>
      <c r="D21" s="16" t="s">
        <v>282</v>
      </c>
      <c r="E21" s="38">
        <v>17045460</v>
      </c>
      <c r="F21" s="38">
        <v>0</v>
      </c>
      <c r="G21" s="38">
        <v>17045460</v>
      </c>
      <c r="H21" s="38">
        <v>0</v>
      </c>
      <c r="I21" s="35">
        <v>0</v>
      </c>
      <c r="J21" s="38">
        <v>0</v>
      </c>
    </row>
    <row r="22" spans="1:10" ht="13.8" x14ac:dyDescent="0.2">
      <c r="A22" s="37" t="s">
        <v>69</v>
      </c>
      <c r="B22" s="16" t="s">
        <v>69</v>
      </c>
      <c r="C22" s="37" t="s">
        <v>283</v>
      </c>
      <c r="D22" s="16" t="s">
        <v>284</v>
      </c>
      <c r="E22" s="38">
        <v>2016000</v>
      </c>
      <c r="F22" s="38">
        <v>0</v>
      </c>
      <c r="G22" s="38">
        <v>2016000</v>
      </c>
      <c r="H22" s="38">
        <v>202067.49</v>
      </c>
      <c r="I22" s="35">
        <v>10.023188988095239</v>
      </c>
      <c r="J22" s="38">
        <v>202067.49</v>
      </c>
    </row>
    <row r="23" spans="1:10" ht="13.8" x14ac:dyDescent="0.2">
      <c r="A23" s="37" t="s">
        <v>69</v>
      </c>
      <c r="B23" s="16" t="s">
        <v>69</v>
      </c>
      <c r="C23" s="37" t="s">
        <v>285</v>
      </c>
      <c r="D23" s="16" t="s">
        <v>286</v>
      </c>
      <c r="E23" s="38">
        <v>30410500</v>
      </c>
      <c r="F23" s="38">
        <v>0</v>
      </c>
      <c r="G23" s="38">
        <v>30410500</v>
      </c>
      <c r="H23" s="38">
        <v>3625006.25</v>
      </c>
      <c r="I23" s="35">
        <v>11.920245474424952</v>
      </c>
      <c r="J23" s="38">
        <v>766245.24</v>
      </c>
    </row>
    <row r="24" spans="1:10" ht="13.8" x14ac:dyDescent="0.2">
      <c r="A24" s="37" t="s">
        <v>69</v>
      </c>
      <c r="B24" s="16" t="s">
        <v>69</v>
      </c>
      <c r="C24" s="37" t="s">
        <v>181</v>
      </c>
      <c r="D24" s="16" t="s">
        <v>287</v>
      </c>
      <c r="E24" s="38">
        <v>3200000</v>
      </c>
      <c r="F24" s="38">
        <v>0</v>
      </c>
      <c r="G24" s="38">
        <v>3200000</v>
      </c>
      <c r="H24" s="38">
        <v>249.29</v>
      </c>
      <c r="I24" s="35">
        <v>7.7903125000000004E-3</v>
      </c>
      <c r="J24" s="38">
        <v>249.29</v>
      </c>
    </row>
    <row r="25" spans="1:10" ht="13.8" x14ac:dyDescent="0.2">
      <c r="A25" s="37" t="s">
        <v>69</v>
      </c>
      <c r="B25" s="16" t="s">
        <v>69</v>
      </c>
      <c r="C25" s="41" t="s">
        <v>124</v>
      </c>
      <c r="D25" s="27" t="s">
        <v>69</v>
      </c>
      <c r="E25" s="28">
        <v>1946018940</v>
      </c>
      <c r="F25" s="28">
        <v>0</v>
      </c>
      <c r="G25" s="28">
        <v>1946018940</v>
      </c>
      <c r="H25" s="28">
        <v>329432705.12</v>
      </c>
      <c r="I25" s="29">
        <v>16.928545675922354</v>
      </c>
      <c r="J25" s="28">
        <v>314965897.25999999</v>
      </c>
    </row>
    <row r="26" spans="1:10" ht="13.8" x14ac:dyDescent="0.2">
      <c r="A26" s="37" t="s">
        <v>15</v>
      </c>
      <c r="B26" s="16" t="s">
        <v>27</v>
      </c>
      <c r="C26" s="37" t="s">
        <v>191</v>
      </c>
      <c r="D26" s="16" t="s">
        <v>288</v>
      </c>
      <c r="E26" s="38">
        <v>13245</v>
      </c>
      <c r="F26" s="38">
        <v>0</v>
      </c>
      <c r="G26" s="38">
        <v>13245</v>
      </c>
      <c r="H26" s="38">
        <v>0</v>
      </c>
      <c r="I26" s="35">
        <v>0</v>
      </c>
      <c r="J26" s="38">
        <v>0</v>
      </c>
    </row>
    <row r="27" spans="1:10" ht="13.8" x14ac:dyDescent="0.2">
      <c r="A27" s="37" t="s">
        <v>69</v>
      </c>
      <c r="B27" s="16" t="s">
        <v>69</v>
      </c>
      <c r="C27" s="37" t="s">
        <v>193</v>
      </c>
      <c r="D27" s="16" t="s">
        <v>289</v>
      </c>
      <c r="E27" s="38">
        <v>7796</v>
      </c>
      <c r="F27" s="38">
        <v>0</v>
      </c>
      <c r="G27" s="38">
        <v>7796</v>
      </c>
      <c r="H27" s="38">
        <v>0</v>
      </c>
      <c r="I27" s="35">
        <v>0</v>
      </c>
      <c r="J27" s="38">
        <v>0</v>
      </c>
    </row>
    <row r="28" spans="1:10" ht="13.8" x14ac:dyDescent="0.2">
      <c r="A28" s="37" t="s">
        <v>69</v>
      </c>
      <c r="B28" s="16" t="s">
        <v>69</v>
      </c>
      <c r="C28" s="37" t="s">
        <v>290</v>
      </c>
      <c r="D28" s="16" t="s">
        <v>291</v>
      </c>
      <c r="E28" s="38">
        <v>160000</v>
      </c>
      <c r="F28" s="38">
        <v>0</v>
      </c>
      <c r="G28" s="38">
        <v>160000</v>
      </c>
      <c r="H28" s="38">
        <v>0</v>
      </c>
      <c r="I28" s="35">
        <v>0</v>
      </c>
      <c r="J28" s="38">
        <v>0</v>
      </c>
    </row>
    <row r="29" spans="1:10" ht="13.8" x14ac:dyDescent="0.2">
      <c r="A29" s="37" t="s">
        <v>69</v>
      </c>
      <c r="B29" s="16" t="s">
        <v>69</v>
      </c>
      <c r="C29" s="37" t="s">
        <v>292</v>
      </c>
      <c r="D29" s="16" t="s">
        <v>293</v>
      </c>
      <c r="E29" s="38">
        <v>3000</v>
      </c>
      <c r="F29" s="38">
        <v>0</v>
      </c>
      <c r="G29" s="38">
        <v>3000</v>
      </c>
      <c r="H29" s="38">
        <v>160</v>
      </c>
      <c r="I29" s="35">
        <v>5.333333333333333</v>
      </c>
      <c r="J29" s="38">
        <v>160</v>
      </c>
    </row>
    <row r="30" spans="1:10" ht="13.8" x14ac:dyDescent="0.2">
      <c r="A30" s="37" t="s">
        <v>69</v>
      </c>
      <c r="B30" s="16" t="s">
        <v>69</v>
      </c>
      <c r="C30" s="37" t="s">
        <v>195</v>
      </c>
      <c r="D30" s="16" t="s">
        <v>294</v>
      </c>
      <c r="E30" s="38">
        <v>157337</v>
      </c>
      <c r="F30" s="38">
        <v>0</v>
      </c>
      <c r="G30" s="38">
        <v>157337</v>
      </c>
      <c r="H30" s="38">
        <v>0</v>
      </c>
      <c r="I30" s="35">
        <v>0</v>
      </c>
      <c r="J30" s="38">
        <v>0</v>
      </c>
    </row>
    <row r="31" spans="1:10" ht="13.8" x14ac:dyDescent="0.2">
      <c r="A31" s="37" t="s">
        <v>69</v>
      </c>
      <c r="B31" s="16" t="s">
        <v>69</v>
      </c>
      <c r="C31" s="37" t="s">
        <v>295</v>
      </c>
      <c r="D31" s="16" t="s">
        <v>296</v>
      </c>
      <c r="E31" s="38">
        <v>0</v>
      </c>
      <c r="F31" s="38">
        <v>3282795.06</v>
      </c>
      <c r="G31" s="38">
        <v>3282795.06</v>
      </c>
      <c r="H31" s="38">
        <v>3392827.54</v>
      </c>
      <c r="I31" s="35">
        <v>103.35179254229779</v>
      </c>
      <c r="J31" s="38">
        <v>49063.34</v>
      </c>
    </row>
    <row r="32" spans="1:10" ht="13.8" x14ac:dyDescent="0.2">
      <c r="A32" s="37" t="s">
        <v>69</v>
      </c>
      <c r="B32" s="16" t="s">
        <v>69</v>
      </c>
      <c r="C32" s="37" t="s">
        <v>297</v>
      </c>
      <c r="D32" s="16" t="s">
        <v>298</v>
      </c>
      <c r="E32" s="38">
        <v>52186484.810000002</v>
      </c>
      <c r="F32" s="38">
        <v>0</v>
      </c>
      <c r="G32" s="38">
        <v>52186484.810000002</v>
      </c>
      <c r="H32" s="38">
        <v>3793685.85</v>
      </c>
      <c r="I32" s="35">
        <v>7.2694795670028576</v>
      </c>
      <c r="J32" s="38">
        <v>1014035.68</v>
      </c>
    </row>
    <row r="33" spans="1:10" ht="13.8" x14ac:dyDescent="0.2">
      <c r="A33" s="37" t="s">
        <v>69</v>
      </c>
      <c r="B33" s="16" t="s">
        <v>69</v>
      </c>
      <c r="C33" s="37" t="s">
        <v>299</v>
      </c>
      <c r="D33" s="16" t="s">
        <v>300</v>
      </c>
      <c r="E33" s="38">
        <v>16066063.08</v>
      </c>
      <c r="F33" s="38">
        <v>0</v>
      </c>
      <c r="G33" s="38">
        <v>16066063.08</v>
      </c>
      <c r="H33" s="38">
        <v>3382271.47</v>
      </c>
      <c r="I33" s="35">
        <v>21.052273062530514</v>
      </c>
      <c r="J33" s="38">
        <v>2331164.88</v>
      </c>
    </row>
    <row r="34" spans="1:10" ht="13.8" x14ac:dyDescent="0.2">
      <c r="A34" s="37" t="s">
        <v>69</v>
      </c>
      <c r="B34" s="16" t="s">
        <v>69</v>
      </c>
      <c r="C34" s="37" t="s">
        <v>301</v>
      </c>
      <c r="D34" s="16" t="s">
        <v>302</v>
      </c>
      <c r="E34" s="38">
        <v>11612332.02</v>
      </c>
      <c r="F34" s="38">
        <v>0</v>
      </c>
      <c r="G34" s="38">
        <v>11612332.02</v>
      </c>
      <c r="H34" s="38">
        <v>2383353.5</v>
      </c>
      <c r="I34" s="35">
        <v>20.524331339261863</v>
      </c>
      <c r="J34" s="38">
        <v>46827.18</v>
      </c>
    </row>
    <row r="35" spans="1:10" ht="13.8" x14ac:dyDescent="0.2">
      <c r="A35" s="37" t="s">
        <v>69</v>
      </c>
      <c r="B35" s="16" t="s">
        <v>69</v>
      </c>
      <c r="C35" s="37" t="s">
        <v>303</v>
      </c>
      <c r="D35" s="16" t="s">
        <v>304</v>
      </c>
      <c r="E35" s="38">
        <v>1000000</v>
      </c>
      <c r="F35" s="38">
        <v>0</v>
      </c>
      <c r="G35" s="38">
        <v>1000000</v>
      </c>
      <c r="H35" s="38">
        <v>405227.31</v>
      </c>
      <c r="I35" s="35">
        <v>40.522731</v>
      </c>
      <c r="J35" s="38">
        <v>361981.55</v>
      </c>
    </row>
    <row r="36" spans="1:10" ht="13.8" x14ac:dyDescent="0.2">
      <c r="A36" s="37" t="s">
        <v>69</v>
      </c>
      <c r="B36" s="16" t="s">
        <v>69</v>
      </c>
      <c r="C36" s="37" t="s">
        <v>305</v>
      </c>
      <c r="D36" s="16" t="s">
        <v>306</v>
      </c>
      <c r="E36" s="38">
        <v>50000</v>
      </c>
      <c r="F36" s="38">
        <v>0</v>
      </c>
      <c r="G36" s="38">
        <v>50000</v>
      </c>
      <c r="H36" s="38">
        <v>142474.92000000001</v>
      </c>
      <c r="I36" s="35">
        <v>284.94984000000005</v>
      </c>
      <c r="J36" s="38">
        <v>133242.67000000001</v>
      </c>
    </row>
    <row r="37" spans="1:10" ht="13.8" x14ac:dyDescent="0.2">
      <c r="A37" s="37" t="s">
        <v>69</v>
      </c>
      <c r="B37" s="16" t="s">
        <v>69</v>
      </c>
      <c r="C37" s="37" t="s">
        <v>307</v>
      </c>
      <c r="D37" s="16" t="s">
        <v>308</v>
      </c>
      <c r="E37" s="38">
        <v>200000</v>
      </c>
      <c r="F37" s="38">
        <v>0</v>
      </c>
      <c r="G37" s="38">
        <v>200000</v>
      </c>
      <c r="H37" s="38">
        <v>18339.580000000002</v>
      </c>
      <c r="I37" s="35">
        <v>9.1697900000000008</v>
      </c>
      <c r="J37" s="38">
        <v>9545.7199999999993</v>
      </c>
    </row>
    <row r="38" spans="1:10" ht="13.8" x14ac:dyDescent="0.2">
      <c r="A38" s="37" t="s">
        <v>69</v>
      </c>
      <c r="B38" s="16" t="s">
        <v>69</v>
      </c>
      <c r="C38" s="37" t="s">
        <v>207</v>
      </c>
      <c r="D38" s="16" t="s">
        <v>309</v>
      </c>
      <c r="E38" s="38">
        <v>85000</v>
      </c>
      <c r="F38" s="38">
        <v>0</v>
      </c>
      <c r="G38" s="38">
        <v>85000</v>
      </c>
      <c r="H38" s="38">
        <v>9585.51</v>
      </c>
      <c r="I38" s="35">
        <v>11.277070588235294</v>
      </c>
      <c r="J38" s="38">
        <v>9585.51</v>
      </c>
    </row>
    <row r="39" spans="1:10" ht="13.8" x14ac:dyDescent="0.2">
      <c r="A39" s="37" t="s">
        <v>69</v>
      </c>
      <c r="B39" s="16" t="s">
        <v>69</v>
      </c>
      <c r="C39" s="37" t="s">
        <v>310</v>
      </c>
      <c r="D39" s="16" t="s">
        <v>311</v>
      </c>
      <c r="E39" s="38">
        <v>120000</v>
      </c>
      <c r="F39" s="38">
        <v>0</v>
      </c>
      <c r="G39" s="38">
        <v>120000</v>
      </c>
      <c r="H39" s="38">
        <v>4315.4399999999996</v>
      </c>
      <c r="I39" s="35">
        <v>3.5961999999999996</v>
      </c>
      <c r="J39" s="38">
        <v>2065.44</v>
      </c>
    </row>
    <row r="40" spans="1:10" ht="13.8" x14ac:dyDescent="0.2">
      <c r="A40" s="37" t="s">
        <v>69</v>
      </c>
      <c r="B40" s="16" t="s">
        <v>69</v>
      </c>
      <c r="C40" s="37" t="s">
        <v>312</v>
      </c>
      <c r="D40" s="16" t="s">
        <v>313</v>
      </c>
      <c r="E40" s="38">
        <v>6220000</v>
      </c>
      <c r="F40" s="38">
        <v>0</v>
      </c>
      <c r="G40" s="38">
        <v>6220000</v>
      </c>
      <c r="H40" s="38">
        <v>1363421.29</v>
      </c>
      <c r="I40" s="35">
        <v>21.919956430868169</v>
      </c>
      <c r="J40" s="38">
        <v>930574.7</v>
      </c>
    </row>
    <row r="41" spans="1:10" ht="13.8" x14ac:dyDescent="0.2">
      <c r="A41" s="37" t="s">
        <v>69</v>
      </c>
      <c r="B41" s="16" t="s">
        <v>69</v>
      </c>
      <c r="C41" s="37" t="s">
        <v>314</v>
      </c>
      <c r="D41" s="16" t="s">
        <v>315</v>
      </c>
      <c r="E41" s="38">
        <v>328000</v>
      </c>
      <c r="F41" s="38">
        <v>0</v>
      </c>
      <c r="G41" s="38">
        <v>328000</v>
      </c>
      <c r="H41" s="38">
        <v>1074314.44</v>
      </c>
      <c r="I41" s="35">
        <v>327.53489024390245</v>
      </c>
      <c r="J41" s="38">
        <v>1073495.76</v>
      </c>
    </row>
    <row r="42" spans="1:10" ht="13.8" x14ac:dyDescent="0.2">
      <c r="A42" s="37" t="s">
        <v>69</v>
      </c>
      <c r="B42" s="16" t="s">
        <v>69</v>
      </c>
      <c r="C42" s="37" t="s">
        <v>316</v>
      </c>
      <c r="D42" s="16" t="s">
        <v>317</v>
      </c>
      <c r="E42" s="38">
        <v>365000</v>
      </c>
      <c r="F42" s="38">
        <v>0</v>
      </c>
      <c r="G42" s="38">
        <v>365000</v>
      </c>
      <c r="H42" s="38">
        <v>-88454.75</v>
      </c>
      <c r="I42" s="35">
        <v>-24.234178082191782</v>
      </c>
      <c r="J42" s="38">
        <v>-341417.51</v>
      </c>
    </row>
    <row r="43" spans="1:10" ht="13.8" x14ac:dyDescent="0.2">
      <c r="A43" s="37" t="s">
        <v>69</v>
      </c>
      <c r="B43" s="16" t="s">
        <v>69</v>
      </c>
      <c r="C43" s="41" t="s">
        <v>124</v>
      </c>
      <c r="D43" s="27" t="s">
        <v>69</v>
      </c>
      <c r="E43" s="28">
        <v>88574257.909999996</v>
      </c>
      <c r="F43" s="28">
        <v>3282795.06</v>
      </c>
      <c r="G43" s="28">
        <v>91857052.969999999</v>
      </c>
      <c r="H43" s="28">
        <v>15881522.1</v>
      </c>
      <c r="I43" s="29">
        <v>17.289387789511185</v>
      </c>
      <c r="J43" s="28">
        <v>5620324.9199999999</v>
      </c>
    </row>
    <row r="44" spans="1:10" ht="13.8" x14ac:dyDescent="0.2">
      <c r="A44" s="37" t="s">
        <v>7</v>
      </c>
      <c r="B44" s="16" t="s">
        <v>8</v>
      </c>
      <c r="C44" s="37" t="s">
        <v>209</v>
      </c>
      <c r="D44" s="16" t="s">
        <v>318</v>
      </c>
      <c r="E44" s="38">
        <v>938752975.58000004</v>
      </c>
      <c r="F44" s="38">
        <v>0</v>
      </c>
      <c r="G44" s="38">
        <v>938752975.58000004</v>
      </c>
      <c r="H44" s="38">
        <v>72179468.980000004</v>
      </c>
      <c r="I44" s="35">
        <v>7.6888671309302179</v>
      </c>
      <c r="J44" s="38">
        <v>72179468.980000004</v>
      </c>
    </row>
    <row r="45" spans="1:10" ht="13.8" x14ac:dyDescent="0.2">
      <c r="A45" s="37" t="s">
        <v>69</v>
      </c>
      <c r="B45" s="16" t="s">
        <v>69</v>
      </c>
      <c r="C45" s="37" t="s">
        <v>319</v>
      </c>
      <c r="D45" s="16" t="s">
        <v>320</v>
      </c>
      <c r="E45" s="38">
        <v>3167000</v>
      </c>
      <c r="F45" s="38">
        <v>0</v>
      </c>
      <c r="G45" s="38">
        <v>3167000</v>
      </c>
      <c r="H45" s="38">
        <v>0</v>
      </c>
      <c r="I45" s="35">
        <v>0</v>
      </c>
      <c r="J45" s="38">
        <v>0</v>
      </c>
    </row>
    <row r="46" spans="1:10" ht="13.8" x14ac:dyDescent="0.2">
      <c r="A46" s="37" t="s">
        <v>69</v>
      </c>
      <c r="B46" s="16" t="s">
        <v>69</v>
      </c>
      <c r="C46" s="37" t="s">
        <v>321</v>
      </c>
      <c r="D46" s="16" t="s">
        <v>322</v>
      </c>
      <c r="E46" s="38">
        <v>1891291.43</v>
      </c>
      <c r="F46" s="38">
        <v>0</v>
      </c>
      <c r="G46" s="38">
        <v>1891291.43</v>
      </c>
      <c r="H46" s="38">
        <v>201075.26</v>
      </c>
      <c r="I46" s="35">
        <v>10.631638086574528</v>
      </c>
      <c r="J46" s="38">
        <v>201075.26</v>
      </c>
    </row>
    <row r="47" spans="1:10" ht="13.8" x14ac:dyDescent="0.2">
      <c r="A47" s="37" t="s">
        <v>69</v>
      </c>
      <c r="B47" s="16" t="s">
        <v>69</v>
      </c>
      <c r="C47" s="37" t="s">
        <v>323</v>
      </c>
      <c r="D47" s="16" t="s">
        <v>324</v>
      </c>
      <c r="E47" s="38">
        <v>14686934.34</v>
      </c>
      <c r="F47" s="38">
        <v>0</v>
      </c>
      <c r="G47" s="38">
        <v>14686934.34</v>
      </c>
      <c r="H47" s="38">
        <v>10098.75</v>
      </c>
      <c r="I47" s="35">
        <v>6.8760094967511107E-2</v>
      </c>
      <c r="J47" s="38">
        <v>9929.73</v>
      </c>
    </row>
    <row r="48" spans="1:10" ht="13.8" x14ac:dyDescent="0.2">
      <c r="A48" s="37" t="s">
        <v>69</v>
      </c>
      <c r="B48" s="16" t="s">
        <v>69</v>
      </c>
      <c r="C48" s="37" t="s">
        <v>211</v>
      </c>
      <c r="D48" s="16" t="s">
        <v>325</v>
      </c>
      <c r="E48" s="38">
        <v>2459777.86</v>
      </c>
      <c r="F48" s="38">
        <v>0</v>
      </c>
      <c r="G48" s="38">
        <v>2459777.86</v>
      </c>
      <c r="H48" s="38">
        <v>52633.43</v>
      </c>
      <c r="I48" s="35">
        <v>2.1397635475912447</v>
      </c>
      <c r="J48" s="38">
        <v>52633.43</v>
      </c>
    </row>
    <row r="49" spans="1:10" ht="13.8" x14ac:dyDescent="0.2">
      <c r="A49" s="37" t="s">
        <v>69</v>
      </c>
      <c r="B49" s="16" t="s">
        <v>69</v>
      </c>
      <c r="C49" s="37" t="s">
        <v>326</v>
      </c>
      <c r="D49" s="16" t="s">
        <v>327</v>
      </c>
      <c r="E49" s="38">
        <v>8288769.9000000004</v>
      </c>
      <c r="F49" s="38">
        <v>0</v>
      </c>
      <c r="G49" s="38">
        <v>8288769.9000000004</v>
      </c>
      <c r="H49" s="38">
        <v>0</v>
      </c>
      <c r="I49" s="35">
        <v>0</v>
      </c>
      <c r="J49" s="38">
        <v>0</v>
      </c>
    </row>
    <row r="50" spans="1:10" ht="13.8" x14ac:dyDescent="0.2">
      <c r="A50" s="37" t="s">
        <v>69</v>
      </c>
      <c r="B50" s="16" t="s">
        <v>69</v>
      </c>
      <c r="C50" s="37" t="s">
        <v>328</v>
      </c>
      <c r="D50" s="16" t="s">
        <v>329</v>
      </c>
      <c r="E50" s="38">
        <v>514000</v>
      </c>
      <c r="F50" s="38">
        <v>0</v>
      </c>
      <c r="G50" s="38">
        <v>514000</v>
      </c>
      <c r="H50" s="38">
        <v>-70834.19</v>
      </c>
      <c r="I50" s="35">
        <v>-13.780970817120622</v>
      </c>
      <c r="J50" s="38">
        <v>-70834.19</v>
      </c>
    </row>
    <row r="51" spans="1:10" ht="13.8" x14ac:dyDescent="0.2">
      <c r="A51" s="37" t="s">
        <v>69</v>
      </c>
      <c r="B51" s="16" t="s">
        <v>69</v>
      </c>
      <c r="C51" s="37" t="s">
        <v>330</v>
      </c>
      <c r="D51" s="16" t="s">
        <v>331</v>
      </c>
      <c r="E51" s="38">
        <v>172527.78</v>
      </c>
      <c r="F51" s="38">
        <v>0</v>
      </c>
      <c r="G51" s="38">
        <v>172527.78</v>
      </c>
      <c r="H51" s="38">
        <v>0</v>
      </c>
      <c r="I51" s="35">
        <v>0</v>
      </c>
      <c r="J51" s="38">
        <v>0</v>
      </c>
    </row>
    <row r="52" spans="1:10" ht="13.8" x14ac:dyDescent="0.2">
      <c r="A52" s="37" t="s">
        <v>69</v>
      </c>
      <c r="B52" s="16" t="s">
        <v>69</v>
      </c>
      <c r="C52" s="37" t="s">
        <v>332</v>
      </c>
      <c r="D52" s="16" t="s">
        <v>333</v>
      </c>
      <c r="E52" s="38">
        <v>64438533.039999999</v>
      </c>
      <c r="F52" s="38">
        <v>0</v>
      </c>
      <c r="G52" s="38">
        <v>64438533.039999999</v>
      </c>
      <c r="H52" s="38">
        <v>0</v>
      </c>
      <c r="I52" s="35">
        <v>0</v>
      </c>
      <c r="J52" s="38">
        <v>0</v>
      </c>
    </row>
    <row r="53" spans="1:10" ht="13.8" x14ac:dyDescent="0.2">
      <c r="A53" s="37" t="s">
        <v>69</v>
      </c>
      <c r="B53" s="16" t="s">
        <v>69</v>
      </c>
      <c r="C53" s="37" t="s">
        <v>334</v>
      </c>
      <c r="D53" s="16" t="s">
        <v>335</v>
      </c>
      <c r="E53" s="38">
        <v>45000</v>
      </c>
      <c r="F53" s="38">
        <v>1539790</v>
      </c>
      <c r="G53" s="38">
        <v>1584790</v>
      </c>
      <c r="H53" s="38">
        <v>1539790</v>
      </c>
      <c r="I53" s="35">
        <v>97.160507070337388</v>
      </c>
      <c r="J53" s="38">
        <v>769895</v>
      </c>
    </row>
    <row r="54" spans="1:10" ht="13.8" x14ac:dyDescent="0.2">
      <c r="A54" s="37" t="s">
        <v>69</v>
      </c>
      <c r="B54" s="16" t="s">
        <v>69</v>
      </c>
      <c r="C54" s="37" t="s">
        <v>336</v>
      </c>
      <c r="D54" s="16" t="s">
        <v>337</v>
      </c>
      <c r="E54" s="38">
        <v>10100000</v>
      </c>
      <c r="F54" s="38">
        <v>0</v>
      </c>
      <c r="G54" s="38">
        <v>10100000</v>
      </c>
      <c r="H54" s="38">
        <v>0</v>
      </c>
      <c r="I54" s="35">
        <v>0</v>
      </c>
      <c r="J54" s="38">
        <v>0</v>
      </c>
    </row>
    <row r="55" spans="1:10" ht="13.8" x14ac:dyDescent="0.2">
      <c r="A55" s="37" t="s">
        <v>69</v>
      </c>
      <c r="B55" s="16" t="s">
        <v>69</v>
      </c>
      <c r="C55" s="37" t="s">
        <v>338</v>
      </c>
      <c r="D55" s="16" t="s">
        <v>339</v>
      </c>
      <c r="E55" s="38">
        <v>67692000</v>
      </c>
      <c r="F55" s="38">
        <v>0</v>
      </c>
      <c r="G55" s="38">
        <v>67692000</v>
      </c>
      <c r="H55" s="38">
        <v>6683758.7599999998</v>
      </c>
      <c r="I55" s="35">
        <v>9.8737794126336933</v>
      </c>
      <c r="J55" s="38">
        <v>6683758.7599999998</v>
      </c>
    </row>
    <row r="56" spans="1:10" ht="13.8" x14ac:dyDescent="0.2">
      <c r="A56" s="37" t="s">
        <v>69</v>
      </c>
      <c r="B56" s="16" t="s">
        <v>69</v>
      </c>
      <c r="C56" s="37" t="s">
        <v>215</v>
      </c>
      <c r="D56" s="16" t="s">
        <v>340</v>
      </c>
      <c r="E56" s="38">
        <v>265500</v>
      </c>
      <c r="F56" s="38">
        <v>41000</v>
      </c>
      <c r="G56" s="38">
        <v>306500</v>
      </c>
      <c r="H56" s="38">
        <v>239752.5</v>
      </c>
      <c r="I56" s="35">
        <v>78.222675367047302</v>
      </c>
      <c r="J56" s="38">
        <v>198752.5</v>
      </c>
    </row>
    <row r="57" spans="1:10" ht="13.8" x14ac:dyDescent="0.2">
      <c r="A57" s="37" t="s">
        <v>69</v>
      </c>
      <c r="B57" s="16" t="s">
        <v>69</v>
      </c>
      <c r="C57" s="37" t="s">
        <v>217</v>
      </c>
      <c r="D57" s="16" t="s">
        <v>341</v>
      </c>
      <c r="E57" s="38">
        <v>120000</v>
      </c>
      <c r="F57" s="38">
        <v>3029048.85</v>
      </c>
      <c r="G57" s="38">
        <v>3149048.85</v>
      </c>
      <c r="H57" s="38">
        <v>3048691.52</v>
      </c>
      <c r="I57" s="35">
        <v>96.813090721028345</v>
      </c>
      <c r="J57" s="38">
        <v>81058.600000000006</v>
      </c>
    </row>
    <row r="58" spans="1:10" ht="13.8" x14ac:dyDescent="0.2">
      <c r="A58" s="37" t="s">
        <v>69</v>
      </c>
      <c r="B58" s="16" t="s">
        <v>69</v>
      </c>
      <c r="C58" s="37" t="s">
        <v>221</v>
      </c>
      <c r="D58" s="16" t="s">
        <v>342</v>
      </c>
      <c r="E58" s="38">
        <v>1000836.23</v>
      </c>
      <c r="F58" s="38">
        <v>0</v>
      </c>
      <c r="G58" s="38">
        <v>1000836.23</v>
      </c>
      <c r="H58" s="38">
        <v>7520.4</v>
      </c>
      <c r="I58" s="35">
        <v>0.75141164703839713</v>
      </c>
      <c r="J58" s="38">
        <v>0</v>
      </c>
    </row>
    <row r="59" spans="1:10" ht="13.8" x14ac:dyDescent="0.2">
      <c r="A59" s="37" t="s">
        <v>69</v>
      </c>
      <c r="B59" s="16" t="s">
        <v>69</v>
      </c>
      <c r="C59" s="37" t="s">
        <v>223</v>
      </c>
      <c r="D59" s="16" t="s">
        <v>343</v>
      </c>
      <c r="E59" s="38">
        <v>210228</v>
      </c>
      <c r="F59" s="38">
        <v>0</v>
      </c>
      <c r="G59" s="38">
        <v>210228</v>
      </c>
      <c r="H59" s="38">
        <v>0</v>
      </c>
      <c r="I59" s="35">
        <v>0</v>
      </c>
      <c r="J59" s="38">
        <v>0</v>
      </c>
    </row>
    <row r="60" spans="1:10" ht="13.8" x14ac:dyDescent="0.2">
      <c r="A60" s="37" t="s">
        <v>69</v>
      </c>
      <c r="B60" s="16" t="s">
        <v>69</v>
      </c>
      <c r="C60" s="37" t="s">
        <v>344</v>
      </c>
      <c r="D60" s="16" t="s">
        <v>345</v>
      </c>
      <c r="E60" s="38">
        <v>1227316</v>
      </c>
      <c r="F60" s="38">
        <v>0</v>
      </c>
      <c r="G60" s="38">
        <v>1227316</v>
      </c>
      <c r="H60" s="38">
        <v>0</v>
      </c>
      <c r="I60" s="35">
        <v>0</v>
      </c>
      <c r="J60" s="38">
        <v>0</v>
      </c>
    </row>
    <row r="61" spans="1:10" ht="13.8" x14ac:dyDescent="0.2">
      <c r="A61" s="37" t="s">
        <v>69</v>
      </c>
      <c r="B61" s="16" t="s">
        <v>69</v>
      </c>
      <c r="C61" s="37" t="s">
        <v>346</v>
      </c>
      <c r="D61" s="16" t="s">
        <v>347</v>
      </c>
      <c r="E61" s="38">
        <v>10021967.57</v>
      </c>
      <c r="F61" s="38">
        <v>0</v>
      </c>
      <c r="G61" s="38">
        <v>10021967.57</v>
      </c>
      <c r="H61" s="38">
        <v>19346938.93</v>
      </c>
      <c r="I61" s="35">
        <v>193.0453156515253</v>
      </c>
      <c r="J61" s="38">
        <v>19346938.93</v>
      </c>
    </row>
    <row r="62" spans="1:10" ht="13.8" x14ac:dyDescent="0.2">
      <c r="A62" s="37" t="s">
        <v>69</v>
      </c>
      <c r="B62" s="16" t="s">
        <v>69</v>
      </c>
      <c r="C62" s="37" t="s">
        <v>348</v>
      </c>
      <c r="D62" s="16" t="s">
        <v>349</v>
      </c>
      <c r="E62" s="38">
        <v>441803276.45999998</v>
      </c>
      <c r="F62" s="38">
        <v>-25000</v>
      </c>
      <c r="G62" s="38">
        <v>441778276.45999998</v>
      </c>
      <c r="H62" s="38">
        <v>16720813.59</v>
      </c>
      <c r="I62" s="35">
        <v>3.7848881398119079</v>
      </c>
      <c r="J62" s="38">
        <v>16720813.59</v>
      </c>
    </row>
    <row r="63" spans="1:10" ht="13.8" x14ac:dyDescent="0.2">
      <c r="A63" s="37" t="s">
        <v>69</v>
      </c>
      <c r="B63" s="16" t="s">
        <v>69</v>
      </c>
      <c r="C63" s="37" t="s">
        <v>350</v>
      </c>
      <c r="D63" s="16" t="s">
        <v>351</v>
      </c>
      <c r="E63" s="38">
        <v>6338020.9000000004</v>
      </c>
      <c r="F63" s="38">
        <v>0</v>
      </c>
      <c r="G63" s="38">
        <v>6338020.9000000004</v>
      </c>
      <c r="H63" s="38">
        <v>547340.71</v>
      </c>
      <c r="I63" s="35">
        <v>8.635829995448578</v>
      </c>
      <c r="J63" s="38">
        <v>547340.71</v>
      </c>
    </row>
    <row r="64" spans="1:10" ht="13.8" x14ac:dyDescent="0.2">
      <c r="A64" s="37" t="s">
        <v>69</v>
      </c>
      <c r="B64" s="16" t="s">
        <v>69</v>
      </c>
      <c r="C64" s="37" t="s">
        <v>352</v>
      </c>
      <c r="D64" s="16" t="s">
        <v>353</v>
      </c>
      <c r="E64" s="38">
        <v>6967080.8700000001</v>
      </c>
      <c r="F64" s="38">
        <v>0</v>
      </c>
      <c r="G64" s="38">
        <v>6967080.8700000001</v>
      </c>
      <c r="H64" s="38">
        <v>63270</v>
      </c>
      <c r="I64" s="35">
        <v>0.90812782542023229</v>
      </c>
      <c r="J64" s="38">
        <v>63270</v>
      </c>
    </row>
    <row r="65" spans="1:10" ht="13.8" x14ac:dyDescent="0.2">
      <c r="A65" s="37" t="s">
        <v>69</v>
      </c>
      <c r="B65" s="16" t="s">
        <v>69</v>
      </c>
      <c r="C65" s="41" t="s">
        <v>124</v>
      </c>
      <c r="D65" s="27" t="s">
        <v>69</v>
      </c>
      <c r="E65" s="28">
        <v>1580163035.96</v>
      </c>
      <c r="F65" s="28">
        <v>4584838.8499999996</v>
      </c>
      <c r="G65" s="28">
        <v>1584747874.8099999</v>
      </c>
      <c r="H65" s="28">
        <v>120570318.64</v>
      </c>
      <c r="I65" s="29">
        <v>7.6081703945780985</v>
      </c>
      <c r="J65" s="28">
        <v>116784101.3</v>
      </c>
    </row>
    <row r="66" spans="1:10" ht="13.8" x14ac:dyDescent="0.2">
      <c r="A66" s="37" t="s">
        <v>17</v>
      </c>
      <c r="B66" s="16" t="s">
        <v>28</v>
      </c>
      <c r="C66" s="37" t="s">
        <v>354</v>
      </c>
      <c r="D66" s="16" t="s">
        <v>355</v>
      </c>
      <c r="E66" s="38">
        <v>642198.71</v>
      </c>
      <c r="F66" s="38">
        <v>0</v>
      </c>
      <c r="G66" s="38">
        <v>642198.71</v>
      </c>
      <c r="H66" s="38">
        <v>0</v>
      </c>
      <c r="I66" s="35">
        <v>0</v>
      </c>
      <c r="J66" s="38">
        <v>0</v>
      </c>
    </row>
    <row r="67" spans="1:10" ht="13.8" x14ac:dyDescent="0.2">
      <c r="A67" s="37" t="s">
        <v>69</v>
      </c>
      <c r="B67" s="16" t="s">
        <v>69</v>
      </c>
      <c r="C67" s="37" t="s">
        <v>356</v>
      </c>
      <c r="D67" s="16" t="s">
        <v>357</v>
      </c>
      <c r="E67" s="38">
        <v>187372.63</v>
      </c>
      <c r="F67" s="38">
        <v>0</v>
      </c>
      <c r="G67" s="38">
        <v>187372.63</v>
      </c>
      <c r="H67" s="38">
        <v>45950.69</v>
      </c>
      <c r="I67" s="35">
        <v>24.523693775339545</v>
      </c>
      <c r="J67" s="38">
        <v>45950.69</v>
      </c>
    </row>
    <row r="68" spans="1:10" ht="13.8" x14ac:dyDescent="0.2">
      <c r="A68" s="37" t="s">
        <v>69</v>
      </c>
      <c r="B68" s="16" t="s">
        <v>69</v>
      </c>
      <c r="C68" s="37" t="s">
        <v>358</v>
      </c>
      <c r="D68" s="16" t="s">
        <v>359</v>
      </c>
      <c r="E68" s="38">
        <v>62717</v>
      </c>
      <c r="F68" s="38">
        <v>0</v>
      </c>
      <c r="G68" s="38">
        <v>62717</v>
      </c>
      <c r="H68" s="38">
        <v>1731.08</v>
      </c>
      <c r="I68" s="35">
        <v>2.7601447773330996</v>
      </c>
      <c r="J68" s="38">
        <v>0</v>
      </c>
    </row>
    <row r="69" spans="1:10" ht="13.8" x14ac:dyDescent="0.2">
      <c r="A69" s="37" t="s">
        <v>69</v>
      </c>
      <c r="B69" s="16" t="s">
        <v>69</v>
      </c>
      <c r="C69" s="37" t="s">
        <v>360</v>
      </c>
      <c r="D69" s="16" t="s">
        <v>361</v>
      </c>
      <c r="E69" s="38">
        <v>1465790.63</v>
      </c>
      <c r="F69" s="38">
        <v>0</v>
      </c>
      <c r="G69" s="38">
        <v>1465790.63</v>
      </c>
      <c r="H69" s="38">
        <v>149891.42000000001</v>
      </c>
      <c r="I69" s="35">
        <v>10.225977498573588</v>
      </c>
      <c r="J69" s="38">
        <v>31743.23</v>
      </c>
    </row>
    <row r="70" spans="1:10" ht="13.8" x14ac:dyDescent="0.2">
      <c r="A70" s="37" t="s">
        <v>69</v>
      </c>
      <c r="B70" s="16" t="s">
        <v>69</v>
      </c>
      <c r="C70" s="37" t="s">
        <v>362</v>
      </c>
      <c r="D70" s="16" t="s">
        <v>363</v>
      </c>
      <c r="E70" s="38">
        <v>1200000</v>
      </c>
      <c r="F70" s="38">
        <v>0</v>
      </c>
      <c r="G70" s="38">
        <v>1200000</v>
      </c>
      <c r="H70" s="38">
        <v>73003.179999999993</v>
      </c>
      <c r="I70" s="35">
        <v>6.0835983333333328</v>
      </c>
      <c r="J70" s="38">
        <v>73003.179999999993</v>
      </c>
    </row>
    <row r="71" spans="1:10" ht="13.8" x14ac:dyDescent="0.2">
      <c r="A71" s="37" t="s">
        <v>69</v>
      </c>
      <c r="B71" s="16" t="s">
        <v>69</v>
      </c>
      <c r="C71" s="37" t="s">
        <v>364</v>
      </c>
      <c r="D71" s="16" t="s">
        <v>365</v>
      </c>
      <c r="E71" s="38">
        <v>1948175.87</v>
      </c>
      <c r="F71" s="38">
        <v>0</v>
      </c>
      <c r="G71" s="38">
        <v>1948175.87</v>
      </c>
      <c r="H71" s="38">
        <v>651716.25</v>
      </c>
      <c r="I71" s="35">
        <v>33.452639468324797</v>
      </c>
      <c r="J71" s="38">
        <v>13151.68</v>
      </c>
    </row>
    <row r="72" spans="1:10" ht="13.8" x14ac:dyDescent="0.2">
      <c r="A72" s="37" t="s">
        <v>69</v>
      </c>
      <c r="B72" s="16" t="s">
        <v>69</v>
      </c>
      <c r="C72" s="37" t="s">
        <v>366</v>
      </c>
      <c r="D72" s="16" t="s">
        <v>367</v>
      </c>
      <c r="E72" s="38">
        <v>6454147</v>
      </c>
      <c r="F72" s="38">
        <v>0</v>
      </c>
      <c r="G72" s="38">
        <v>6454147</v>
      </c>
      <c r="H72" s="38">
        <v>1235476.46</v>
      </c>
      <c r="I72" s="35">
        <v>19.142366295654561</v>
      </c>
      <c r="J72" s="38">
        <v>1220782.97</v>
      </c>
    </row>
    <row r="73" spans="1:10" ht="13.8" x14ac:dyDescent="0.2">
      <c r="A73" s="37" t="s">
        <v>69</v>
      </c>
      <c r="B73" s="16" t="s">
        <v>69</v>
      </c>
      <c r="C73" s="37" t="s">
        <v>368</v>
      </c>
      <c r="D73" s="16" t="s">
        <v>369</v>
      </c>
      <c r="E73" s="38">
        <v>0</v>
      </c>
      <c r="F73" s="38">
        <v>0</v>
      </c>
      <c r="G73" s="38">
        <v>0</v>
      </c>
      <c r="H73" s="38">
        <v>2000</v>
      </c>
      <c r="I73" s="35">
        <v>0</v>
      </c>
      <c r="J73" s="38">
        <v>2000</v>
      </c>
    </row>
    <row r="74" spans="1:10" ht="13.8" x14ac:dyDescent="0.2">
      <c r="A74" s="37" t="s">
        <v>69</v>
      </c>
      <c r="B74" s="16" t="s">
        <v>69</v>
      </c>
      <c r="C74" s="37" t="s">
        <v>370</v>
      </c>
      <c r="D74" s="16" t="s">
        <v>371</v>
      </c>
      <c r="E74" s="38">
        <v>66734.64</v>
      </c>
      <c r="F74" s="38">
        <v>0</v>
      </c>
      <c r="G74" s="38">
        <v>66734.64</v>
      </c>
      <c r="H74" s="38">
        <v>0</v>
      </c>
      <c r="I74" s="35">
        <v>0</v>
      </c>
      <c r="J74" s="38">
        <v>0</v>
      </c>
    </row>
    <row r="75" spans="1:10" ht="13.8" x14ac:dyDescent="0.2">
      <c r="A75" s="37" t="s">
        <v>69</v>
      </c>
      <c r="B75" s="16" t="s">
        <v>69</v>
      </c>
      <c r="C75" s="41" t="s">
        <v>124</v>
      </c>
      <c r="D75" s="27" t="s">
        <v>69</v>
      </c>
      <c r="E75" s="28">
        <v>12027136.48</v>
      </c>
      <c r="F75" s="28">
        <v>0</v>
      </c>
      <c r="G75" s="28">
        <v>12027136.48</v>
      </c>
      <c r="H75" s="28">
        <v>2159769.08</v>
      </c>
      <c r="I75" s="29">
        <v>17.957467129366108</v>
      </c>
      <c r="J75" s="28">
        <v>1386631.75</v>
      </c>
    </row>
    <row r="76" spans="1:10" ht="13.8" x14ac:dyDescent="0.2">
      <c r="A76" s="37" t="s">
        <v>11</v>
      </c>
      <c r="B76" s="16" t="s">
        <v>12</v>
      </c>
      <c r="C76" s="37" t="s">
        <v>372</v>
      </c>
      <c r="D76" s="16" t="s">
        <v>373</v>
      </c>
      <c r="E76" s="38">
        <v>4854006.58</v>
      </c>
      <c r="F76" s="38">
        <v>0</v>
      </c>
      <c r="G76" s="38">
        <v>4854006.58</v>
      </c>
      <c r="H76" s="38">
        <v>200596.31</v>
      </c>
      <c r="I76" s="35">
        <v>4.1325924613806357</v>
      </c>
      <c r="J76" s="38">
        <v>200596.31</v>
      </c>
    </row>
    <row r="77" spans="1:10" s="89" customFormat="1" ht="13.8" x14ac:dyDescent="0.2">
      <c r="A77" s="37" t="s">
        <v>69</v>
      </c>
      <c r="B77" s="16" t="s">
        <v>69</v>
      </c>
      <c r="C77" s="37" t="s">
        <v>374</v>
      </c>
      <c r="D77" s="16" t="s">
        <v>375</v>
      </c>
      <c r="E77" s="38">
        <v>14136000</v>
      </c>
      <c r="F77" s="38">
        <v>0</v>
      </c>
      <c r="G77" s="38">
        <v>14136000</v>
      </c>
      <c r="H77" s="38">
        <v>0</v>
      </c>
      <c r="I77" s="35">
        <v>0</v>
      </c>
      <c r="J77" s="38">
        <v>0</v>
      </c>
    </row>
    <row r="78" spans="1:10" ht="13.8" x14ac:dyDescent="0.2">
      <c r="A78" s="37" t="s">
        <v>69</v>
      </c>
      <c r="B78" s="16" t="s">
        <v>69</v>
      </c>
      <c r="C78" s="37" t="s">
        <v>246</v>
      </c>
      <c r="D78" s="16" t="s">
        <v>376</v>
      </c>
      <c r="E78" s="38">
        <v>8689429.2400000002</v>
      </c>
      <c r="F78" s="38">
        <v>0</v>
      </c>
      <c r="G78" s="38">
        <v>8689429.2400000002</v>
      </c>
      <c r="H78" s="38">
        <v>339105.22</v>
      </c>
      <c r="I78" s="35">
        <v>3.9025028069622669</v>
      </c>
      <c r="J78" s="38">
        <v>339105.22</v>
      </c>
    </row>
    <row r="79" spans="1:10" ht="13.8" x14ac:dyDescent="0.2">
      <c r="A79" s="37" t="s">
        <v>69</v>
      </c>
      <c r="B79" s="16" t="s">
        <v>69</v>
      </c>
      <c r="C79" s="37" t="s">
        <v>377</v>
      </c>
      <c r="D79" s="16" t="s">
        <v>378</v>
      </c>
      <c r="E79" s="38">
        <v>107280</v>
      </c>
      <c r="F79" s="38">
        <v>0</v>
      </c>
      <c r="G79" s="38">
        <v>107280</v>
      </c>
      <c r="H79" s="38">
        <v>0</v>
      </c>
      <c r="I79" s="35">
        <v>0</v>
      </c>
      <c r="J79" s="38">
        <v>0</v>
      </c>
    </row>
    <row r="80" spans="1:10" ht="13.8" x14ac:dyDescent="0.2">
      <c r="A80" s="37" t="s">
        <v>69</v>
      </c>
      <c r="B80" s="16" t="s">
        <v>69</v>
      </c>
      <c r="C80" s="37" t="s">
        <v>379</v>
      </c>
      <c r="D80" s="16" t="s">
        <v>380</v>
      </c>
      <c r="E80" s="38">
        <v>1200000</v>
      </c>
      <c r="F80" s="38">
        <v>0</v>
      </c>
      <c r="G80" s="38">
        <v>1200000</v>
      </c>
      <c r="H80" s="38">
        <v>13000</v>
      </c>
      <c r="I80" s="35">
        <v>1.0833333333333333</v>
      </c>
      <c r="J80" s="38">
        <v>13000</v>
      </c>
    </row>
    <row r="81" spans="1:10" ht="13.8" x14ac:dyDescent="0.2">
      <c r="A81" s="37" t="s">
        <v>69</v>
      </c>
      <c r="B81" s="16" t="s">
        <v>69</v>
      </c>
      <c r="C81" s="37" t="s">
        <v>381</v>
      </c>
      <c r="D81" s="16" t="s">
        <v>382</v>
      </c>
      <c r="E81" s="38">
        <v>30050514.699999999</v>
      </c>
      <c r="F81" s="38">
        <v>0</v>
      </c>
      <c r="G81" s="38">
        <v>30050514.699999999</v>
      </c>
      <c r="H81" s="38">
        <v>0</v>
      </c>
      <c r="I81" s="35">
        <v>0</v>
      </c>
      <c r="J81" s="38">
        <v>0</v>
      </c>
    </row>
    <row r="82" spans="1:10" ht="13.8" x14ac:dyDescent="0.2">
      <c r="A82" s="37" t="s">
        <v>69</v>
      </c>
      <c r="B82" s="16" t="s">
        <v>69</v>
      </c>
      <c r="C82" s="37" t="s">
        <v>383</v>
      </c>
      <c r="D82" s="16" t="s">
        <v>329</v>
      </c>
      <c r="E82" s="38">
        <v>186000</v>
      </c>
      <c r="F82" s="38">
        <v>0</v>
      </c>
      <c r="G82" s="38">
        <v>186000</v>
      </c>
      <c r="H82" s="38">
        <v>0</v>
      </c>
      <c r="I82" s="35">
        <v>0</v>
      </c>
      <c r="J82" s="38">
        <v>0</v>
      </c>
    </row>
    <row r="83" spans="1:10" ht="13.8" x14ac:dyDescent="0.2">
      <c r="A83" s="37" t="s">
        <v>69</v>
      </c>
      <c r="B83" s="16" t="s">
        <v>69</v>
      </c>
      <c r="C83" s="37" t="s">
        <v>384</v>
      </c>
      <c r="D83" s="16" t="s">
        <v>331</v>
      </c>
      <c r="E83" s="38">
        <v>0</v>
      </c>
      <c r="F83" s="38">
        <v>0</v>
      </c>
      <c r="G83" s="38">
        <v>0</v>
      </c>
      <c r="H83" s="38">
        <v>39122.160000000003</v>
      </c>
      <c r="I83" s="35">
        <v>0</v>
      </c>
      <c r="J83" s="38">
        <v>39122.160000000003</v>
      </c>
    </row>
    <row r="84" spans="1:10" ht="13.8" x14ac:dyDescent="0.2">
      <c r="A84" s="37" t="s">
        <v>69</v>
      </c>
      <c r="B84" s="16" t="s">
        <v>69</v>
      </c>
      <c r="C84" s="37" t="s">
        <v>385</v>
      </c>
      <c r="D84" s="16" t="s">
        <v>333</v>
      </c>
      <c r="E84" s="38">
        <v>720000</v>
      </c>
      <c r="F84" s="38">
        <v>0</v>
      </c>
      <c r="G84" s="38">
        <v>720000</v>
      </c>
      <c r="H84" s="38">
        <v>0</v>
      </c>
      <c r="I84" s="35">
        <v>0</v>
      </c>
      <c r="J84" s="38">
        <v>0</v>
      </c>
    </row>
    <row r="85" spans="1:10" ht="13.8" x14ac:dyDescent="0.2">
      <c r="A85" s="37" t="s">
        <v>69</v>
      </c>
      <c r="B85" s="16" t="s">
        <v>69</v>
      </c>
      <c r="C85" s="37" t="s">
        <v>386</v>
      </c>
      <c r="D85" s="16" t="s">
        <v>387</v>
      </c>
      <c r="E85" s="38">
        <v>4679622.3499999996</v>
      </c>
      <c r="F85" s="38">
        <v>0</v>
      </c>
      <c r="G85" s="38">
        <v>4679622.3499999996</v>
      </c>
      <c r="H85" s="38">
        <v>0</v>
      </c>
      <c r="I85" s="35">
        <v>0</v>
      </c>
      <c r="J85" s="38">
        <v>0</v>
      </c>
    </row>
    <row r="86" spans="1:10" ht="13.8" x14ac:dyDescent="0.2">
      <c r="A86" s="37" t="s">
        <v>69</v>
      </c>
      <c r="B86" s="16" t="s">
        <v>69</v>
      </c>
      <c r="C86" s="37" t="s">
        <v>249</v>
      </c>
      <c r="D86" s="16" t="s">
        <v>388</v>
      </c>
      <c r="E86" s="38">
        <v>540193.21</v>
      </c>
      <c r="F86" s="38">
        <v>0</v>
      </c>
      <c r="G86" s="38">
        <v>540193.21</v>
      </c>
      <c r="H86" s="38">
        <v>60000</v>
      </c>
      <c r="I86" s="35">
        <v>11.107137018623392</v>
      </c>
      <c r="J86" s="38">
        <v>60000</v>
      </c>
    </row>
    <row r="87" spans="1:10" ht="13.8" x14ac:dyDescent="0.2">
      <c r="A87" s="37" t="s">
        <v>69</v>
      </c>
      <c r="B87" s="16" t="s">
        <v>69</v>
      </c>
      <c r="C87" s="37" t="s">
        <v>389</v>
      </c>
      <c r="D87" s="16" t="s">
        <v>341</v>
      </c>
      <c r="E87" s="38">
        <v>700000</v>
      </c>
      <c r="F87" s="38">
        <v>0</v>
      </c>
      <c r="G87" s="38">
        <v>700000</v>
      </c>
      <c r="H87" s="38">
        <v>1010500</v>
      </c>
      <c r="I87" s="35">
        <v>144.35714285714286</v>
      </c>
      <c r="J87" s="38">
        <v>10500</v>
      </c>
    </row>
    <row r="88" spans="1:10" ht="13.8" x14ac:dyDescent="0.2">
      <c r="A88" s="37" t="s">
        <v>69</v>
      </c>
      <c r="B88" s="16" t="s">
        <v>69</v>
      </c>
      <c r="C88" s="37" t="s">
        <v>250</v>
      </c>
      <c r="D88" s="16" t="s">
        <v>390</v>
      </c>
      <c r="E88" s="38">
        <v>50000</v>
      </c>
      <c r="F88" s="38">
        <v>0</v>
      </c>
      <c r="G88" s="38">
        <v>50000</v>
      </c>
      <c r="H88" s="38">
        <v>0</v>
      </c>
      <c r="I88" s="35">
        <v>0</v>
      </c>
      <c r="J88" s="38">
        <v>0</v>
      </c>
    </row>
    <row r="89" spans="1:10" ht="13.8" x14ac:dyDescent="0.2">
      <c r="A89" s="37" t="s">
        <v>69</v>
      </c>
      <c r="B89" s="16" t="s">
        <v>69</v>
      </c>
      <c r="C89" s="37" t="s">
        <v>251</v>
      </c>
      <c r="D89" s="16" t="s">
        <v>391</v>
      </c>
      <c r="E89" s="38">
        <v>133137.25</v>
      </c>
      <c r="F89" s="38">
        <v>0</v>
      </c>
      <c r="G89" s="38">
        <v>133137.25</v>
      </c>
      <c r="H89" s="38">
        <v>0</v>
      </c>
      <c r="I89" s="35">
        <v>0</v>
      </c>
      <c r="J89" s="38">
        <v>0</v>
      </c>
    </row>
    <row r="90" spans="1:10" ht="13.8" x14ac:dyDescent="0.2">
      <c r="A90" s="37" t="s">
        <v>69</v>
      </c>
      <c r="B90" s="16" t="s">
        <v>69</v>
      </c>
      <c r="C90" s="37" t="s">
        <v>252</v>
      </c>
      <c r="D90" s="16" t="s">
        <v>392</v>
      </c>
      <c r="E90" s="38">
        <v>2707500</v>
      </c>
      <c r="F90" s="38">
        <v>0</v>
      </c>
      <c r="G90" s="38">
        <v>2707500</v>
      </c>
      <c r="H90" s="38">
        <v>112025.14</v>
      </c>
      <c r="I90" s="35">
        <v>4.1375859649122804</v>
      </c>
      <c r="J90" s="38">
        <v>112025.14</v>
      </c>
    </row>
    <row r="91" spans="1:10" ht="13.8" x14ac:dyDescent="0.2">
      <c r="A91" s="37" t="s">
        <v>69</v>
      </c>
      <c r="B91" s="16" t="s">
        <v>69</v>
      </c>
      <c r="C91" s="37" t="s">
        <v>393</v>
      </c>
      <c r="D91" s="16" t="s">
        <v>345</v>
      </c>
      <c r="E91" s="38">
        <v>233955615.21000001</v>
      </c>
      <c r="F91" s="38">
        <v>0</v>
      </c>
      <c r="G91" s="38">
        <v>233955615.21000001</v>
      </c>
      <c r="H91" s="38">
        <v>9484437.1099999994</v>
      </c>
      <c r="I91" s="35">
        <v>4.0539471991243765</v>
      </c>
      <c r="J91" s="38">
        <v>9484437.1099999994</v>
      </c>
    </row>
    <row r="92" spans="1:10" ht="13.8" x14ac:dyDescent="0.2">
      <c r="A92" s="37" t="s">
        <v>69</v>
      </c>
      <c r="B92" s="16" t="s">
        <v>69</v>
      </c>
      <c r="C92" s="37" t="s">
        <v>394</v>
      </c>
      <c r="D92" s="16" t="s">
        <v>349</v>
      </c>
      <c r="E92" s="38">
        <v>12514000</v>
      </c>
      <c r="F92" s="38">
        <v>25000</v>
      </c>
      <c r="G92" s="38">
        <v>12539000</v>
      </c>
      <c r="H92" s="38">
        <v>0</v>
      </c>
      <c r="I92" s="35">
        <v>0</v>
      </c>
      <c r="J92" s="38">
        <v>0</v>
      </c>
    </row>
    <row r="93" spans="1:10" ht="13.8" x14ac:dyDescent="0.2">
      <c r="A93" s="37" t="s">
        <v>69</v>
      </c>
      <c r="B93" s="16" t="s">
        <v>69</v>
      </c>
      <c r="C93" s="37" t="s">
        <v>395</v>
      </c>
      <c r="D93" s="16" t="s">
        <v>351</v>
      </c>
      <c r="E93" s="38">
        <v>68970372.209999993</v>
      </c>
      <c r="F93" s="38">
        <v>0</v>
      </c>
      <c r="G93" s="38">
        <v>68970372.209999993</v>
      </c>
      <c r="H93" s="38">
        <v>2847594.33</v>
      </c>
      <c r="I93" s="35">
        <v>4.1287211287329084</v>
      </c>
      <c r="J93" s="38">
        <v>2847594.33</v>
      </c>
    </row>
    <row r="94" spans="1:10" s="89" customFormat="1" ht="13.8" x14ac:dyDescent="0.2">
      <c r="A94" s="37" t="s">
        <v>69</v>
      </c>
      <c r="B94" s="16" t="s">
        <v>69</v>
      </c>
      <c r="C94" s="37" t="s">
        <v>396</v>
      </c>
      <c r="D94" s="16" t="s">
        <v>397</v>
      </c>
      <c r="E94" s="38">
        <v>645832.80000000005</v>
      </c>
      <c r="F94" s="38">
        <v>0</v>
      </c>
      <c r="G94" s="38">
        <v>645832.80000000005</v>
      </c>
      <c r="H94" s="38">
        <v>0</v>
      </c>
      <c r="I94" s="35">
        <v>0</v>
      </c>
      <c r="J94" s="38">
        <v>0</v>
      </c>
    </row>
    <row r="95" spans="1:10" s="89" customFormat="1" ht="13.8" x14ac:dyDescent="0.2">
      <c r="A95" s="37" t="s">
        <v>69</v>
      </c>
      <c r="B95" s="16" t="s">
        <v>69</v>
      </c>
      <c r="C95" s="37" t="s">
        <v>398</v>
      </c>
      <c r="D95" s="16" t="s">
        <v>353</v>
      </c>
      <c r="E95" s="38">
        <v>499364.76</v>
      </c>
      <c r="F95" s="38">
        <v>0</v>
      </c>
      <c r="G95" s="38">
        <v>499364.76</v>
      </c>
      <c r="H95" s="38">
        <v>155094.95000000001</v>
      </c>
      <c r="I95" s="35">
        <v>31.058449138461437</v>
      </c>
      <c r="J95" s="38">
        <v>155094.95000000001</v>
      </c>
    </row>
    <row r="96" spans="1:10" s="89" customFormat="1" ht="13.8" x14ac:dyDescent="0.2">
      <c r="A96" s="37" t="s">
        <v>69</v>
      </c>
      <c r="B96" s="16" t="s">
        <v>69</v>
      </c>
      <c r="C96" s="41" t="s">
        <v>124</v>
      </c>
      <c r="D96" s="27" t="s">
        <v>69</v>
      </c>
      <c r="E96" s="28">
        <v>385338868.31</v>
      </c>
      <c r="F96" s="28">
        <v>25000</v>
      </c>
      <c r="G96" s="28">
        <v>385363868.31</v>
      </c>
      <c r="H96" s="28">
        <v>14261475.220000001</v>
      </c>
      <c r="I96" s="29">
        <v>3.7007816229744654</v>
      </c>
      <c r="J96" s="28">
        <v>13261475.220000001</v>
      </c>
    </row>
    <row r="97" spans="1:10" s="89" customFormat="1" ht="13.8" x14ac:dyDescent="0.2">
      <c r="A97" s="37" t="s">
        <v>19</v>
      </c>
      <c r="B97" s="16" t="s">
        <v>20</v>
      </c>
      <c r="C97" s="37" t="s">
        <v>399</v>
      </c>
      <c r="D97" s="16" t="s">
        <v>400</v>
      </c>
      <c r="E97" s="38">
        <v>150097.21</v>
      </c>
      <c r="F97" s="38">
        <v>0</v>
      </c>
      <c r="G97" s="38">
        <v>150097.21</v>
      </c>
      <c r="H97" s="38">
        <v>0</v>
      </c>
      <c r="I97" s="35">
        <v>0</v>
      </c>
      <c r="J97" s="38">
        <v>0</v>
      </c>
    </row>
    <row r="98" spans="1:10" s="89" customFormat="1" ht="13.8" x14ac:dyDescent="0.2">
      <c r="A98" s="37" t="s">
        <v>69</v>
      </c>
      <c r="B98" s="16" t="s">
        <v>69</v>
      </c>
      <c r="C98" s="37" t="s">
        <v>401</v>
      </c>
      <c r="D98" s="16" t="s">
        <v>402</v>
      </c>
      <c r="E98" s="38">
        <v>14083614</v>
      </c>
      <c r="F98" s="38">
        <v>0</v>
      </c>
      <c r="G98" s="38">
        <v>14083614</v>
      </c>
      <c r="H98" s="38">
        <v>20238.689999999999</v>
      </c>
      <c r="I98" s="35">
        <v>0.14370381068382021</v>
      </c>
      <c r="J98" s="38">
        <v>0</v>
      </c>
    </row>
    <row r="99" spans="1:10" s="89" customFormat="1" ht="13.8" x14ac:dyDescent="0.2">
      <c r="A99" s="37" t="s">
        <v>69</v>
      </c>
      <c r="B99" s="16" t="s">
        <v>69</v>
      </c>
      <c r="C99" s="37" t="s">
        <v>403</v>
      </c>
      <c r="D99" s="16" t="s">
        <v>404</v>
      </c>
      <c r="E99" s="38">
        <v>0</v>
      </c>
      <c r="F99" s="38">
        <v>0</v>
      </c>
      <c r="G99" s="38">
        <v>0</v>
      </c>
      <c r="H99" s="38">
        <v>0</v>
      </c>
      <c r="I99" s="35">
        <v>0</v>
      </c>
      <c r="J99" s="38">
        <v>0</v>
      </c>
    </row>
    <row r="100" spans="1:10" s="89" customFormat="1" ht="13.8" x14ac:dyDescent="0.2">
      <c r="A100" s="37" t="s">
        <v>69</v>
      </c>
      <c r="B100" s="16" t="s">
        <v>69</v>
      </c>
      <c r="C100" s="41" t="s">
        <v>124</v>
      </c>
      <c r="D100" s="27" t="s">
        <v>69</v>
      </c>
      <c r="E100" s="28">
        <v>14233711.210000001</v>
      </c>
      <c r="F100" s="28">
        <v>0</v>
      </c>
      <c r="G100" s="28">
        <v>14233711.210000001</v>
      </c>
      <c r="H100" s="28">
        <v>20238.689999999999</v>
      </c>
      <c r="I100" s="29">
        <v>0.1421884264855757</v>
      </c>
      <c r="J100" s="28">
        <v>0</v>
      </c>
    </row>
    <row r="101" spans="1:10" s="89" customFormat="1" ht="13.8" x14ac:dyDescent="0.2">
      <c r="A101" s="37" t="s">
        <v>21</v>
      </c>
      <c r="B101" s="16" t="s">
        <v>22</v>
      </c>
      <c r="C101" s="37" t="s">
        <v>257</v>
      </c>
      <c r="D101" s="16" t="s">
        <v>405</v>
      </c>
      <c r="E101" s="38">
        <v>1427866954.0799999</v>
      </c>
      <c r="F101" s="38">
        <v>0</v>
      </c>
      <c r="G101" s="38">
        <v>1427866954.0799999</v>
      </c>
      <c r="H101" s="38">
        <v>987171.18</v>
      </c>
      <c r="I101" s="35">
        <v>6.9136075821297507E-2</v>
      </c>
      <c r="J101" s="38">
        <v>987171.18</v>
      </c>
    </row>
    <row r="102" spans="1:10" s="89" customFormat="1" ht="13.8" x14ac:dyDescent="0.2">
      <c r="A102" s="37" t="s">
        <v>69</v>
      </c>
      <c r="B102" s="16" t="s">
        <v>69</v>
      </c>
      <c r="C102" s="37" t="s">
        <v>406</v>
      </c>
      <c r="D102" s="16" t="s">
        <v>407</v>
      </c>
      <c r="E102" s="38">
        <v>350000000</v>
      </c>
      <c r="F102" s="38">
        <v>0</v>
      </c>
      <c r="G102" s="38">
        <v>350000000</v>
      </c>
      <c r="H102" s="38">
        <v>0</v>
      </c>
      <c r="I102" s="35">
        <v>0</v>
      </c>
      <c r="J102" s="38">
        <v>0</v>
      </c>
    </row>
    <row r="103" spans="1:10" s="89" customFormat="1" ht="13.8" x14ac:dyDescent="0.2">
      <c r="A103" s="37" t="s">
        <v>69</v>
      </c>
      <c r="B103" s="16" t="s">
        <v>69</v>
      </c>
      <c r="C103" s="41" t="s">
        <v>124</v>
      </c>
      <c r="D103" s="27" t="s">
        <v>69</v>
      </c>
      <c r="E103" s="28">
        <v>1777866954.0799999</v>
      </c>
      <c r="F103" s="28">
        <v>0</v>
      </c>
      <c r="G103" s="28">
        <v>1777866954.0799999</v>
      </c>
      <c r="H103" s="28">
        <v>987171.18</v>
      </c>
      <c r="I103" s="29">
        <v>5.5525593618496356E-2</v>
      </c>
      <c r="J103" s="28">
        <v>987171.18</v>
      </c>
    </row>
    <row r="104" spans="1:10" s="89" customFormat="1" ht="13.8" x14ac:dyDescent="0.2">
      <c r="A104" s="124" t="s">
        <v>263</v>
      </c>
      <c r="B104" s="125" t="s">
        <v>69</v>
      </c>
      <c r="C104" s="72" t="s">
        <v>69</v>
      </c>
      <c r="D104" s="70" t="s">
        <v>69</v>
      </c>
      <c r="E104" s="66">
        <v>7454031859.1800003</v>
      </c>
      <c r="F104" s="66">
        <v>7892633.9100000001</v>
      </c>
      <c r="G104" s="66">
        <v>7461924493.0900002</v>
      </c>
      <c r="H104" s="66">
        <v>749619885.25999999</v>
      </c>
      <c r="I104" s="71">
        <v>10.045932332257903</v>
      </c>
      <c r="J104" s="66">
        <v>713453758.13</v>
      </c>
    </row>
    <row r="105" spans="1:10" ht="13.8" x14ac:dyDescent="0.3">
      <c r="A105" s="39" t="s">
        <v>42</v>
      </c>
      <c r="B105" s="18"/>
      <c r="C105" s="40"/>
      <c r="D105" s="18"/>
      <c r="E105" s="18"/>
      <c r="F105" s="18"/>
      <c r="G105" s="40"/>
      <c r="H105" s="40"/>
      <c r="I105" s="40"/>
      <c r="J105" s="40"/>
    </row>
  </sheetData>
  <mergeCells count="5">
    <mergeCell ref="A5:B6"/>
    <mergeCell ref="C5:D6"/>
    <mergeCell ref="A1:J1"/>
    <mergeCell ref="A2:J2"/>
    <mergeCell ref="A104:B104"/>
  </mergeCells>
  <printOptions horizontalCentered="1"/>
  <pageMargins left="0.70866141732283472" right="0.70866141732283472" top="1.5748031496062993" bottom="0.5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1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customWidth="1"/>
    <col min="3" max="3" width="11.42578125" bestFit="1" customWidth="1"/>
    <col min="4" max="4" width="53.42578125" customWidth="1"/>
    <col min="5" max="5" width="19.5703125" bestFit="1" customWidth="1"/>
    <col min="6" max="6" width="17.85546875" bestFit="1" customWidth="1"/>
    <col min="7" max="7" width="20.28515625" bestFit="1" customWidth="1"/>
    <col min="8" max="10" width="19.5703125" bestFit="1" customWidth="1"/>
    <col min="11" max="11" width="16.85546875" bestFit="1" customWidth="1"/>
    <col min="12" max="12" width="17.5703125" customWidth="1"/>
  </cols>
  <sheetData>
    <row r="1" spans="1:12" s="77" customFormat="1" ht="18.75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77" customFormat="1" ht="18.75" customHeight="1" x14ac:dyDescent="0.35">
      <c r="A2" s="107" t="s">
        <v>57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0" t="s">
        <v>46</v>
      </c>
      <c r="B5" s="111"/>
      <c r="C5" s="110" t="s">
        <v>54</v>
      </c>
      <c r="D5" s="111"/>
      <c r="E5" s="14" t="s">
        <v>13</v>
      </c>
      <c r="F5" s="26" t="s">
        <v>43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2"/>
      <c r="B6" s="113"/>
      <c r="C6" s="112"/>
      <c r="D6" s="113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408</v>
      </c>
      <c r="B7" s="16" t="s">
        <v>409</v>
      </c>
      <c r="C7" s="80" t="s">
        <v>3</v>
      </c>
      <c r="D7" s="81" t="s">
        <v>4</v>
      </c>
      <c r="E7" s="38">
        <v>15493268.640000001</v>
      </c>
      <c r="F7" s="38">
        <v>0</v>
      </c>
      <c r="G7" s="38">
        <v>15493268.640000001</v>
      </c>
      <c r="H7" s="38">
        <v>15493268.640000001</v>
      </c>
      <c r="I7" s="38">
        <v>15493268.640000001</v>
      </c>
      <c r="J7" s="38">
        <v>3873316.92</v>
      </c>
      <c r="K7" s="35">
        <v>24.9999984509402</v>
      </c>
      <c r="L7" s="38">
        <v>0</v>
      </c>
    </row>
    <row r="8" spans="1:12" ht="13.8" x14ac:dyDescent="0.2">
      <c r="A8" s="37" t="s">
        <v>69</v>
      </c>
      <c r="B8" s="16" t="s">
        <v>69</v>
      </c>
      <c r="C8" s="80" t="s">
        <v>5</v>
      </c>
      <c r="D8" s="81" t="s">
        <v>6</v>
      </c>
      <c r="E8" s="38">
        <v>6318896.3200000003</v>
      </c>
      <c r="F8" s="38">
        <v>0</v>
      </c>
      <c r="G8" s="38">
        <v>6318896.3200000003</v>
      </c>
      <c r="H8" s="38">
        <v>6318896.3200000003</v>
      </c>
      <c r="I8" s="38">
        <v>6318896.3200000003</v>
      </c>
      <c r="J8" s="38">
        <v>1579724.02</v>
      </c>
      <c r="K8" s="35">
        <v>24.9999990504671</v>
      </c>
      <c r="L8" s="38">
        <v>0</v>
      </c>
    </row>
    <row r="9" spans="1:12" ht="13.8" x14ac:dyDescent="0.2">
      <c r="A9" s="37" t="s">
        <v>69</v>
      </c>
      <c r="B9" s="16" t="s">
        <v>69</v>
      </c>
      <c r="C9" s="80" t="s">
        <v>15</v>
      </c>
      <c r="D9" s="81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300</v>
      </c>
      <c r="K9" s="35">
        <v>25</v>
      </c>
      <c r="L9" s="38">
        <v>0</v>
      </c>
    </row>
    <row r="10" spans="1:12" ht="13.8" x14ac:dyDescent="0.2">
      <c r="A10" s="37" t="s">
        <v>69</v>
      </c>
      <c r="B10" s="16" t="s">
        <v>69</v>
      </c>
      <c r="C10" s="80" t="s">
        <v>7</v>
      </c>
      <c r="D10" s="81" t="s">
        <v>8</v>
      </c>
      <c r="E10" s="38">
        <v>4229825.96</v>
      </c>
      <c r="F10" s="38">
        <v>0</v>
      </c>
      <c r="G10" s="38">
        <v>4229825.96</v>
      </c>
      <c r="H10" s="38">
        <v>4229825.96</v>
      </c>
      <c r="I10" s="38">
        <v>4229825.96</v>
      </c>
      <c r="J10" s="38">
        <v>1057456.49</v>
      </c>
      <c r="K10" s="35">
        <v>25</v>
      </c>
      <c r="L10" s="38">
        <v>0</v>
      </c>
    </row>
    <row r="11" spans="1:12" ht="13.8" x14ac:dyDescent="0.2">
      <c r="A11" s="37" t="s">
        <v>69</v>
      </c>
      <c r="B11" s="16" t="s">
        <v>69</v>
      </c>
      <c r="C11" s="80" t="s">
        <v>9</v>
      </c>
      <c r="D11" s="81" t="s">
        <v>10</v>
      </c>
      <c r="E11" s="38">
        <v>369400</v>
      </c>
      <c r="F11" s="38">
        <v>0</v>
      </c>
      <c r="G11" s="38">
        <v>369400</v>
      </c>
      <c r="H11" s="38">
        <v>369400</v>
      </c>
      <c r="I11" s="38">
        <v>369400</v>
      </c>
      <c r="J11" s="38">
        <v>92350</v>
      </c>
      <c r="K11" s="35">
        <v>25</v>
      </c>
      <c r="L11" s="38">
        <v>0</v>
      </c>
    </row>
    <row r="12" spans="1:12" ht="13.8" x14ac:dyDescent="0.2">
      <c r="A12" s="37" t="s">
        <v>69</v>
      </c>
      <c r="B12" s="16" t="s">
        <v>69</v>
      </c>
      <c r="C12" s="82" t="s">
        <v>124</v>
      </c>
      <c r="D12" s="83" t="s">
        <v>69</v>
      </c>
      <c r="E12" s="28">
        <v>26412590.920000002</v>
      </c>
      <c r="F12" s="28">
        <v>0</v>
      </c>
      <c r="G12" s="28">
        <v>26412590.920000002</v>
      </c>
      <c r="H12" s="28">
        <v>26412590.920000002</v>
      </c>
      <c r="I12" s="28">
        <v>26412590.920000002</v>
      </c>
      <c r="J12" s="28">
        <v>6603147.4299999997</v>
      </c>
      <c r="K12" s="29">
        <v>24.999998864178099</v>
      </c>
      <c r="L12" s="28">
        <v>0</v>
      </c>
    </row>
    <row r="13" spans="1:12" ht="13.8" x14ac:dyDescent="0.2">
      <c r="A13" s="37" t="s">
        <v>410</v>
      </c>
      <c r="B13" s="16" t="s">
        <v>411</v>
      </c>
      <c r="C13" s="80" t="s">
        <v>3</v>
      </c>
      <c r="D13" s="81" t="s">
        <v>4</v>
      </c>
      <c r="E13" s="38">
        <v>1661792.47</v>
      </c>
      <c r="F13" s="38">
        <v>0</v>
      </c>
      <c r="G13" s="38">
        <v>1661792.47</v>
      </c>
      <c r="H13" s="38">
        <v>205361.37</v>
      </c>
      <c r="I13" s="38">
        <v>205361.37</v>
      </c>
      <c r="J13" s="38">
        <v>205361.37</v>
      </c>
      <c r="K13" s="35">
        <v>12.35782287544</v>
      </c>
      <c r="L13" s="38">
        <v>205361.37</v>
      </c>
    </row>
    <row r="14" spans="1:12" ht="13.8" x14ac:dyDescent="0.2">
      <c r="A14" s="37" t="s">
        <v>69</v>
      </c>
      <c r="B14" s="16" t="s">
        <v>69</v>
      </c>
      <c r="C14" s="80" t="s">
        <v>5</v>
      </c>
      <c r="D14" s="81" t="s">
        <v>6</v>
      </c>
      <c r="E14" s="38">
        <v>715431</v>
      </c>
      <c r="F14" s="38">
        <v>0</v>
      </c>
      <c r="G14" s="38">
        <v>715431</v>
      </c>
      <c r="H14" s="38">
        <v>58413.279999999999</v>
      </c>
      <c r="I14" s="38">
        <v>52279.43</v>
      </c>
      <c r="J14" s="38">
        <v>1249.52</v>
      </c>
      <c r="K14" s="35">
        <v>0.17465276176179001</v>
      </c>
      <c r="L14" s="38">
        <v>0</v>
      </c>
    </row>
    <row r="15" spans="1:12" ht="13.8" x14ac:dyDescent="0.2">
      <c r="A15" s="37" t="s">
        <v>69</v>
      </c>
      <c r="B15" s="16" t="s">
        <v>69</v>
      </c>
      <c r="C15" s="80" t="s">
        <v>7</v>
      </c>
      <c r="D15" s="81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69</v>
      </c>
      <c r="B16" s="16" t="s">
        <v>69</v>
      </c>
      <c r="C16" s="80" t="s">
        <v>9</v>
      </c>
      <c r="D16" s="81" t="s">
        <v>10</v>
      </c>
      <c r="E16" s="38">
        <v>42500</v>
      </c>
      <c r="F16" s="38">
        <v>0</v>
      </c>
      <c r="G16" s="38">
        <v>42500</v>
      </c>
      <c r="H16" s="38">
        <v>115.92</v>
      </c>
      <c r="I16" s="38">
        <v>115.92</v>
      </c>
      <c r="J16" s="38">
        <v>115.92</v>
      </c>
      <c r="K16" s="35">
        <v>0.27275294117646998</v>
      </c>
      <c r="L16" s="38">
        <v>0</v>
      </c>
    </row>
    <row r="17" spans="1:12" ht="13.8" x14ac:dyDescent="0.2">
      <c r="A17" s="37" t="s">
        <v>69</v>
      </c>
      <c r="B17" s="16" t="s">
        <v>69</v>
      </c>
      <c r="C17" s="82" t="s">
        <v>124</v>
      </c>
      <c r="D17" s="83" t="s">
        <v>69</v>
      </c>
      <c r="E17" s="28">
        <v>2510993.4700000002</v>
      </c>
      <c r="F17" s="28">
        <v>0</v>
      </c>
      <c r="G17" s="28">
        <v>2510993.4700000002</v>
      </c>
      <c r="H17" s="28">
        <v>355160.57</v>
      </c>
      <c r="I17" s="28">
        <v>349026.72</v>
      </c>
      <c r="J17" s="28">
        <v>206726.81</v>
      </c>
      <c r="K17" s="29">
        <v>8.2328692794250902</v>
      </c>
      <c r="L17" s="28">
        <v>205361.37</v>
      </c>
    </row>
    <row r="18" spans="1:12" ht="13.8" x14ac:dyDescent="0.2">
      <c r="A18" s="37" t="s">
        <v>412</v>
      </c>
      <c r="B18" s="16" t="s">
        <v>413</v>
      </c>
      <c r="C18" s="80" t="s">
        <v>3</v>
      </c>
      <c r="D18" s="81" t="s">
        <v>4</v>
      </c>
      <c r="E18" s="38">
        <v>134830.64000000001</v>
      </c>
      <c r="F18" s="38">
        <v>0</v>
      </c>
      <c r="G18" s="38">
        <v>134830.64000000001</v>
      </c>
      <c r="H18" s="38">
        <v>14499.03</v>
      </c>
      <c r="I18" s="38">
        <v>14499.03</v>
      </c>
      <c r="J18" s="38">
        <v>14499.03</v>
      </c>
      <c r="K18" s="35">
        <v>10.753512703047299</v>
      </c>
      <c r="L18" s="38">
        <v>14499.03</v>
      </c>
    </row>
    <row r="19" spans="1:12" ht="13.8" x14ac:dyDescent="0.2">
      <c r="A19" s="37" t="s">
        <v>69</v>
      </c>
      <c r="B19" s="16" t="s">
        <v>69</v>
      </c>
      <c r="C19" s="80" t="s">
        <v>5</v>
      </c>
      <c r="D19" s="81" t="s">
        <v>6</v>
      </c>
      <c r="E19" s="38">
        <v>249874</v>
      </c>
      <c r="F19" s="38">
        <v>0</v>
      </c>
      <c r="G19" s="38">
        <v>249874</v>
      </c>
      <c r="H19" s="38">
        <v>0</v>
      </c>
      <c r="I19" s="38">
        <v>0</v>
      </c>
      <c r="J19" s="38">
        <v>0</v>
      </c>
      <c r="K19" s="35">
        <v>0</v>
      </c>
      <c r="L19" s="38">
        <v>0</v>
      </c>
    </row>
    <row r="20" spans="1:12" ht="13.8" x14ac:dyDescent="0.2">
      <c r="A20" s="37" t="s">
        <v>69</v>
      </c>
      <c r="B20" s="16" t="s">
        <v>69</v>
      </c>
      <c r="C20" s="82" t="s">
        <v>124</v>
      </c>
      <c r="D20" s="83" t="s">
        <v>69</v>
      </c>
      <c r="E20" s="28">
        <v>384704.64</v>
      </c>
      <c r="F20" s="28">
        <v>0</v>
      </c>
      <c r="G20" s="28">
        <v>384704.64</v>
      </c>
      <c r="H20" s="28">
        <v>14499.03</v>
      </c>
      <c r="I20" s="28">
        <v>14499.03</v>
      </c>
      <c r="J20" s="28">
        <v>14499.03</v>
      </c>
      <c r="K20" s="29">
        <v>3.7688731802143098</v>
      </c>
      <c r="L20" s="28">
        <v>14499.03</v>
      </c>
    </row>
    <row r="21" spans="1:12" ht="13.8" x14ac:dyDescent="0.2">
      <c r="A21" s="37" t="s">
        <v>414</v>
      </c>
      <c r="B21" s="16" t="s">
        <v>415</v>
      </c>
      <c r="C21" s="80" t="s">
        <v>3</v>
      </c>
      <c r="D21" s="81" t="s">
        <v>4</v>
      </c>
      <c r="E21" s="38">
        <v>234417.27</v>
      </c>
      <c r="F21" s="38">
        <v>0</v>
      </c>
      <c r="G21" s="38">
        <v>234417.27</v>
      </c>
      <c r="H21" s="38">
        <v>31681.43</v>
      </c>
      <c r="I21" s="38">
        <v>31681.43</v>
      </c>
      <c r="J21" s="38">
        <v>31681.43</v>
      </c>
      <c r="K21" s="35">
        <v>13.514972680980399</v>
      </c>
      <c r="L21" s="38">
        <v>31681.43</v>
      </c>
    </row>
    <row r="22" spans="1:12" ht="13.8" x14ac:dyDescent="0.2">
      <c r="A22" s="37" t="s">
        <v>69</v>
      </c>
      <c r="B22" s="16" t="s">
        <v>69</v>
      </c>
      <c r="C22" s="80" t="s">
        <v>5</v>
      </c>
      <c r="D22" s="81" t="s">
        <v>6</v>
      </c>
      <c r="E22" s="38">
        <v>3000</v>
      </c>
      <c r="F22" s="38">
        <v>0</v>
      </c>
      <c r="G22" s="38">
        <v>3000</v>
      </c>
      <c r="H22" s="38">
        <v>0</v>
      </c>
      <c r="I22" s="38">
        <v>0</v>
      </c>
      <c r="J22" s="38">
        <v>0</v>
      </c>
      <c r="K22" s="35">
        <v>0</v>
      </c>
      <c r="L22" s="38">
        <v>0</v>
      </c>
    </row>
    <row r="23" spans="1:12" ht="13.8" x14ac:dyDescent="0.2">
      <c r="A23" s="37" t="s">
        <v>69</v>
      </c>
      <c r="B23" s="16" t="s">
        <v>69</v>
      </c>
      <c r="C23" s="82" t="s">
        <v>124</v>
      </c>
      <c r="D23" s="83" t="s">
        <v>69</v>
      </c>
      <c r="E23" s="28">
        <v>237417.27</v>
      </c>
      <c r="F23" s="28">
        <v>0</v>
      </c>
      <c r="G23" s="28">
        <v>237417.27</v>
      </c>
      <c r="H23" s="28">
        <v>31681.43</v>
      </c>
      <c r="I23" s="28">
        <v>31681.43</v>
      </c>
      <c r="J23" s="28">
        <v>31681.43</v>
      </c>
      <c r="K23" s="29">
        <v>13.3441977493887</v>
      </c>
      <c r="L23" s="28">
        <v>31681.43</v>
      </c>
    </row>
    <row r="24" spans="1:12" ht="13.8" x14ac:dyDescent="0.2">
      <c r="A24" s="37" t="s">
        <v>416</v>
      </c>
      <c r="B24" s="16" t="s">
        <v>417</v>
      </c>
      <c r="C24" s="80" t="s">
        <v>3</v>
      </c>
      <c r="D24" s="81" t="s">
        <v>4</v>
      </c>
      <c r="E24" s="38">
        <v>1100792.72</v>
      </c>
      <c r="F24" s="38">
        <v>0</v>
      </c>
      <c r="G24" s="38">
        <v>1100792.72</v>
      </c>
      <c r="H24" s="38">
        <v>134332.41</v>
      </c>
      <c r="I24" s="38">
        <v>134332.41</v>
      </c>
      <c r="J24" s="38">
        <v>134332.41</v>
      </c>
      <c r="K24" s="35">
        <v>12.203242950225899</v>
      </c>
      <c r="L24" s="38">
        <v>134332.41</v>
      </c>
    </row>
    <row r="25" spans="1:12" ht="13.8" x14ac:dyDescent="0.2">
      <c r="A25" s="37" t="s">
        <v>69</v>
      </c>
      <c r="B25" s="16" t="s">
        <v>69</v>
      </c>
      <c r="C25" s="80" t="s">
        <v>5</v>
      </c>
      <c r="D25" s="81" t="s">
        <v>6</v>
      </c>
      <c r="E25" s="38">
        <v>893383</v>
      </c>
      <c r="F25" s="38">
        <v>0</v>
      </c>
      <c r="G25" s="38">
        <v>893383</v>
      </c>
      <c r="H25" s="38">
        <v>339051.47</v>
      </c>
      <c r="I25" s="38">
        <v>251652.4</v>
      </c>
      <c r="J25" s="38">
        <v>0</v>
      </c>
      <c r="K25" s="35">
        <v>0</v>
      </c>
      <c r="L25" s="38">
        <v>0</v>
      </c>
    </row>
    <row r="26" spans="1:12" ht="13.8" x14ac:dyDescent="0.2">
      <c r="A26" s="37" t="s">
        <v>69</v>
      </c>
      <c r="B26" s="16" t="s">
        <v>69</v>
      </c>
      <c r="C26" s="80" t="s">
        <v>7</v>
      </c>
      <c r="D26" s="81" t="s">
        <v>8</v>
      </c>
      <c r="E26" s="38">
        <v>175000</v>
      </c>
      <c r="F26" s="38">
        <v>0</v>
      </c>
      <c r="G26" s="38">
        <v>175000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69</v>
      </c>
      <c r="B27" s="16" t="s">
        <v>69</v>
      </c>
      <c r="C27" s="80" t="s">
        <v>9</v>
      </c>
      <c r="D27" s="81" t="s">
        <v>10</v>
      </c>
      <c r="E27" s="38">
        <v>1000</v>
      </c>
      <c r="F27" s="38">
        <v>0</v>
      </c>
      <c r="G27" s="38">
        <v>1000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80" t="s">
        <v>11</v>
      </c>
      <c r="D28" s="81" t="s">
        <v>12</v>
      </c>
      <c r="E28" s="38">
        <v>100000</v>
      </c>
      <c r="F28" s="38">
        <v>0</v>
      </c>
      <c r="G28" s="38">
        <v>100000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69</v>
      </c>
      <c r="B29" s="16" t="s">
        <v>69</v>
      </c>
      <c r="C29" s="82" t="s">
        <v>124</v>
      </c>
      <c r="D29" s="83" t="s">
        <v>69</v>
      </c>
      <c r="E29" s="28">
        <v>2270175.7200000002</v>
      </c>
      <c r="F29" s="28">
        <v>0</v>
      </c>
      <c r="G29" s="28">
        <v>2270175.7200000002</v>
      </c>
      <c r="H29" s="28">
        <v>473383.88</v>
      </c>
      <c r="I29" s="28">
        <v>385984.81</v>
      </c>
      <c r="J29" s="28">
        <v>134332.41</v>
      </c>
      <c r="K29" s="29">
        <v>5.9172692587867202</v>
      </c>
      <c r="L29" s="28">
        <v>134332.41</v>
      </c>
    </row>
    <row r="30" spans="1:12" ht="13.8" x14ac:dyDescent="0.2">
      <c r="A30" s="37" t="s">
        <v>418</v>
      </c>
      <c r="B30" s="16" t="s">
        <v>419</v>
      </c>
      <c r="C30" s="80" t="s">
        <v>3</v>
      </c>
      <c r="D30" s="81" t="s">
        <v>4</v>
      </c>
      <c r="E30" s="38">
        <v>374172.12</v>
      </c>
      <c r="F30" s="38">
        <v>0</v>
      </c>
      <c r="G30" s="38">
        <v>374172.12</v>
      </c>
      <c r="H30" s="38">
        <v>35524.25</v>
      </c>
      <c r="I30" s="38">
        <v>35524.25</v>
      </c>
      <c r="J30" s="38">
        <v>35524.25</v>
      </c>
      <c r="K30" s="35">
        <v>9.4940932531263993</v>
      </c>
      <c r="L30" s="38">
        <v>35524.25</v>
      </c>
    </row>
    <row r="31" spans="1:12" ht="13.8" x14ac:dyDescent="0.2">
      <c r="A31" s="37" t="s">
        <v>69</v>
      </c>
      <c r="B31" s="16" t="s">
        <v>69</v>
      </c>
      <c r="C31" s="80" t="s">
        <v>5</v>
      </c>
      <c r="D31" s="81" t="s">
        <v>6</v>
      </c>
      <c r="E31" s="38">
        <v>108197</v>
      </c>
      <c r="F31" s="38">
        <v>0</v>
      </c>
      <c r="G31" s="38">
        <v>108197</v>
      </c>
      <c r="H31" s="38">
        <v>1558.11</v>
      </c>
      <c r="I31" s="38">
        <v>1558.11</v>
      </c>
      <c r="J31" s="38">
        <v>1319.15</v>
      </c>
      <c r="K31" s="35">
        <v>1.2192112535467701</v>
      </c>
      <c r="L31" s="38">
        <v>1319.15</v>
      </c>
    </row>
    <row r="32" spans="1:12" ht="13.8" x14ac:dyDescent="0.2">
      <c r="A32" s="37" t="s">
        <v>69</v>
      </c>
      <c r="B32" s="16" t="s">
        <v>69</v>
      </c>
      <c r="C32" s="80" t="s">
        <v>7</v>
      </c>
      <c r="D32" s="81" t="s">
        <v>8</v>
      </c>
      <c r="E32" s="38">
        <v>14100</v>
      </c>
      <c r="F32" s="38">
        <v>0</v>
      </c>
      <c r="G32" s="38">
        <v>14100</v>
      </c>
      <c r="H32" s="38">
        <v>11100</v>
      </c>
      <c r="I32" s="38">
        <v>11100</v>
      </c>
      <c r="J32" s="38">
        <v>1796.82</v>
      </c>
      <c r="K32" s="35">
        <v>12.7434042553192</v>
      </c>
      <c r="L32" s="38">
        <v>1796.82</v>
      </c>
    </row>
    <row r="33" spans="1:12" ht="13.8" x14ac:dyDescent="0.2">
      <c r="A33" s="37" t="s">
        <v>69</v>
      </c>
      <c r="B33" s="16" t="s">
        <v>69</v>
      </c>
      <c r="C33" s="80" t="s">
        <v>9</v>
      </c>
      <c r="D33" s="81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69</v>
      </c>
      <c r="B34" s="16" t="s">
        <v>69</v>
      </c>
      <c r="C34" s="82" t="s">
        <v>124</v>
      </c>
      <c r="D34" s="83" t="s">
        <v>69</v>
      </c>
      <c r="E34" s="28">
        <v>496569.12</v>
      </c>
      <c r="F34" s="28">
        <v>0</v>
      </c>
      <c r="G34" s="28">
        <v>496569.12</v>
      </c>
      <c r="H34" s="28">
        <v>48182.36</v>
      </c>
      <c r="I34" s="28">
        <v>48182.36</v>
      </c>
      <c r="J34" s="28">
        <v>38640.22</v>
      </c>
      <c r="K34" s="29">
        <v>7.7814383624982604</v>
      </c>
      <c r="L34" s="28">
        <v>38640.22</v>
      </c>
    </row>
    <row r="35" spans="1:12" ht="13.8" x14ac:dyDescent="0.2">
      <c r="A35" s="37" t="s">
        <v>420</v>
      </c>
      <c r="B35" s="16" t="s">
        <v>421</v>
      </c>
      <c r="C35" s="80" t="s">
        <v>3</v>
      </c>
      <c r="D35" s="81" t="s">
        <v>4</v>
      </c>
      <c r="E35" s="38">
        <v>70065495.150000006</v>
      </c>
      <c r="F35" s="38">
        <v>0</v>
      </c>
      <c r="G35" s="38">
        <v>70065495.150000006</v>
      </c>
      <c r="H35" s="38">
        <v>8527748.6699999999</v>
      </c>
      <c r="I35" s="38">
        <v>8527748.6699999999</v>
      </c>
      <c r="J35" s="38">
        <v>8527748.6699999999</v>
      </c>
      <c r="K35" s="35">
        <v>12.171110261539299</v>
      </c>
      <c r="L35" s="38">
        <v>8527748.6699999999</v>
      </c>
    </row>
    <row r="36" spans="1:12" ht="13.8" x14ac:dyDescent="0.2">
      <c r="A36" s="37" t="s">
        <v>69</v>
      </c>
      <c r="B36" s="16" t="s">
        <v>69</v>
      </c>
      <c r="C36" s="80" t="s">
        <v>5</v>
      </c>
      <c r="D36" s="81" t="s">
        <v>6</v>
      </c>
      <c r="E36" s="38">
        <v>28595127.66</v>
      </c>
      <c r="F36" s="38">
        <v>0</v>
      </c>
      <c r="G36" s="38">
        <v>28595127.66</v>
      </c>
      <c r="H36" s="38">
        <v>15632132.65</v>
      </c>
      <c r="I36" s="38">
        <v>13185196.119999999</v>
      </c>
      <c r="J36" s="38">
        <v>55828.14</v>
      </c>
      <c r="K36" s="35">
        <v>0.19523654751187999</v>
      </c>
      <c r="L36" s="38">
        <v>3424.16</v>
      </c>
    </row>
    <row r="37" spans="1:12" ht="13.8" x14ac:dyDescent="0.2">
      <c r="A37" s="37" t="s">
        <v>69</v>
      </c>
      <c r="B37" s="16" t="s">
        <v>69</v>
      </c>
      <c r="C37" s="80" t="s">
        <v>15</v>
      </c>
      <c r="D37" s="81" t="s">
        <v>16</v>
      </c>
      <c r="E37" s="38">
        <v>20000</v>
      </c>
      <c r="F37" s="38">
        <v>0</v>
      </c>
      <c r="G37" s="38">
        <v>20000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69</v>
      </c>
      <c r="B38" s="16" t="s">
        <v>69</v>
      </c>
      <c r="C38" s="80" t="s">
        <v>7</v>
      </c>
      <c r="D38" s="81" t="s">
        <v>8</v>
      </c>
      <c r="E38" s="38">
        <v>86944669.030000001</v>
      </c>
      <c r="F38" s="38">
        <v>0</v>
      </c>
      <c r="G38" s="38">
        <v>86944669.030000001</v>
      </c>
      <c r="H38" s="38">
        <v>52030804.960000001</v>
      </c>
      <c r="I38" s="38">
        <v>51728384.460000001</v>
      </c>
      <c r="J38" s="38">
        <v>4275600.16</v>
      </c>
      <c r="K38" s="35">
        <v>4.9176104845769402</v>
      </c>
      <c r="L38" s="38">
        <v>4167680.16</v>
      </c>
    </row>
    <row r="39" spans="1:12" ht="13.8" x14ac:dyDescent="0.2">
      <c r="A39" s="37" t="s">
        <v>69</v>
      </c>
      <c r="B39" s="16" t="s">
        <v>69</v>
      </c>
      <c r="C39" s="80" t="s">
        <v>9</v>
      </c>
      <c r="D39" s="81" t="s">
        <v>10</v>
      </c>
      <c r="E39" s="38">
        <v>4605018.6900000004</v>
      </c>
      <c r="F39" s="38">
        <v>0</v>
      </c>
      <c r="G39" s="38">
        <v>4605018.6900000004</v>
      </c>
      <c r="H39" s="38">
        <v>1794726.77</v>
      </c>
      <c r="I39" s="38">
        <v>105181.19</v>
      </c>
      <c r="J39" s="38">
        <v>0</v>
      </c>
      <c r="K39" s="35">
        <v>0</v>
      </c>
      <c r="L39" s="38">
        <v>0</v>
      </c>
    </row>
    <row r="40" spans="1:12" ht="13.8" x14ac:dyDescent="0.2">
      <c r="A40" s="37" t="s">
        <v>69</v>
      </c>
      <c r="B40" s="16" t="s">
        <v>69</v>
      </c>
      <c r="C40" s="80" t="s">
        <v>11</v>
      </c>
      <c r="D40" s="81" t="s">
        <v>12</v>
      </c>
      <c r="E40" s="38">
        <v>62143966.25</v>
      </c>
      <c r="F40" s="38">
        <v>-22302372.66</v>
      </c>
      <c r="G40" s="38">
        <v>39841593.590000004</v>
      </c>
      <c r="H40" s="38">
        <v>7646966.25</v>
      </c>
      <c r="I40" s="38">
        <v>646966.25</v>
      </c>
      <c r="J40" s="38">
        <v>0</v>
      </c>
      <c r="K40" s="35">
        <v>0</v>
      </c>
      <c r="L40" s="38">
        <v>0</v>
      </c>
    </row>
    <row r="41" spans="1:12" ht="13.8" x14ac:dyDescent="0.2">
      <c r="A41" s="37" t="s">
        <v>69</v>
      </c>
      <c r="B41" s="16" t="s">
        <v>69</v>
      </c>
      <c r="C41" s="82" t="s">
        <v>124</v>
      </c>
      <c r="D41" s="83" t="s">
        <v>69</v>
      </c>
      <c r="E41" s="28">
        <v>252374276.78</v>
      </c>
      <c r="F41" s="28">
        <v>-22302372.66</v>
      </c>
      <c r="G41" s="28">
        <v>230071904.12</v>
      </c>
      <c r="H41" s="28">
        <v>85632379.299999997</v>
      </c>
      <c r="I41" s="28">
        <v>74193476.689999998</v>
      </c>
      <c r="J41" s="28">
        <v>12859176.970000001</v>
      </c>
      <c r="K41" s="29">
        <v>5.5891991763118396</v>
      </c>
      <c r="L41" s="28">
        <v>12698852.99</v>
      </c>
    </row>
    <row r="42" spans="1:12" ht="13.8" x14ac:dyDescent="0.2">
      <c r="A42" s="37" t="s">
        <v>422</v>
      </c>
      <c r="B42" s="16" t="s">
        <v>423</v>
      </c>
      <c r="C42" s="80" t="s">
        <v>3</v>
      </c>
      <c r="D42" s="81" t="s">
        <v>4</v>
      </c>
      <c r="E42" s="38">
        <v>7740579.9699999997</v>
      </c>
      <c r="F42" s="38">
        <v>0</v>
      </c>
      <c r="G42" s="38">
        <v>7740579.9699999997</v>
      </c>
      <c r="H42" s="38">
        <v>895047.56</v>
      </c>
      <c r="I42" s="38">
        <v>895047.56</v>
      </c>
      <c r="J42" s="38">
        <v>895047.56</v>
      </c>
      <c r="K42" s="35">
        <v>11.5630555264453</v>
      </c>
      <c r="L42" s="38">
        <v>895047.56</v>
      </c>
    </row>
    <row r="43" spans="1:12" ht="13.8" x14ac:dyDescent="0.2">
      <c r="A43" s="37" t="s">
        <v>69</v>
      </c>
      <c r="B43" s="16" t="s">
        <v>69</v>
      </c>
      <c r="C43" s="80" t="s">
        <v>5</v>
      </c>
      <c r="D43" s="81" t="s">
        <v>6</v>
      </c>
      <c r="E43" s="38">
        <v>2765341.26</v>
      </c>
      <c r="F43" s="38">
        <v>0</v>
      </c>
      <c r="G43" s="38">
        <v>2765341.26</v>
      </c>
      <c r="H43" s="38">
        <v>316892.40999999997</v>
      </c>
      <c r="I43" s="38">
        <v>306112.17</v>
      </c>
      <c r="J43" s="38">
        <v>332.75</v>
      </c>
      <c r="K43" s="35">
        <v>1.203287293374E-2</v>
      </c>
      <c r="L43" s="38">
        <v>0</v>
      </c>
    </row>
    <row r="44" spans="1:12" ht="13.8" x14ac:dyDescent="0.2">
      <c r="A44" s="37" t="s">
        <v>69</v>
      </c>
      <c r="B44" s="16" t="s">
        <v>69</v>
      </c>
      <c r="C44" s="80" t="s">
        <v>7</v>
      </c>
      <c r="D44" s="81" t="s">
        <v>8</v>
      </c>
      <c r="E44" s="38">
        <v>11706619</v>
      </c>
      <c r="F44" s="38">
        <v>0</v>
      </c>
      <c r="G44" s="38">
        <v>11706619</v>
      </c>
      <c r="H44" s="38">
        <v>1524500</v>
      </c>
      <c r="I44" s="38">
        <v>939999.99</v>
      </c>
      <c r="J44" s="38">
        <v>0</v>
      </c>
      <c r="K44" s="35">
        <v>0</v>
      </c>
      <c r="L44" s="38">
        <v>0</v>
      </c>
    </row>
    <row r="45" spans="1:12" ht="13.8" x14ac:dyDescent="0.2">
      <c r="A45" s="37" t="s">
        <v>69</v>
      </c>
      <c r="B45" s="16" t="s">
        <v>69</v>
      </c>
      <c r="C45" s="80" t="s">
        <v>9</v>
      </c>
      <c r="D45" s="81" t="s">
        <v>10</v>
      </c>
      <c r="E45" s="38">
        <v>1090000</v>
      </c>
      <c r="F45" s="38">
        <v>0</v>
      </c>
      <c r="G45" s="38">
        <v>1090000</v>
      </c>
      <c r="H45" s="38">
        <v>586.05999999999995</v>
      </c>
      <c r="I45" s="38">
        <v>586.05999999999995</v>
      </c>
      <c r="J45" s="38">
        <v>586.05999999999995</v>
      </c>
      <c r="K45" s="35">
        <v>5.3766972477059999E-2</v>
      </c>
      <c r="L45" s="38">
        <v>0</v>
      </c>
    </row>
    <row r="46" spans="1:12" ht="13.8" x14ac:dyDescent="0.2">
      <c r="A46" s="37" t="s">
        <v>69</v>
      </c>
      <c r="B46" s="16" t="s">
        <v>69</v>
      </c>
      <c r="C46" s="80" t="s">
        <v>11</v>
      </c>
      <c r="D46" s="81" t="s">
        <v>12</v>
      </c>
      <c r="E46" s="38">
        <v>6714698</v>
      </c>
      <c r="F46" s="38">
        <v>1000000</v>
      </c>
      <c r="G46" s="38">
        <v>7714698</v>
      </c>
      <c r="H46" s="38">
        <v>1183567.6000000001</v>
      </c>
      <c r="I46" s="38">
        <v>1183567.6000000001</v>
      </c>
      <c r="J46" s="38">
        <v>0</v>
      </c>
      <c r="K46" s="35">
        <v>0</v>
      </c>
      <c r="L46" s="38">
        <v>0</v>
      </c>
    </row>
    <row r="47" spans="1:12" ht="13.8" x14ac:dyDescent="0.2">
      <c r="A47" s="37" t="s">
        <v>69</v>
      </c>
      <c r="B47" s="16" t="s">
        <v>69</v>
      </c>
      <c r="C47" s="82" t="s">
        <v>124</v>
      </c>
      <c r="D47" s="83" t="s">
        <v>69</v>
      </c>
      <c r="E47" s="28">
        <v>30017238.23</v>
      </c>
      <c r="F47" s="28">
        <v>1000000</v>
      </c>
      <c r="G47" s="28">
        <v>31017238.23</v>
      </c>
      <c r="H47" s="28">
        <v>3920593.63</v>
      </c>
      <c r="I47" s="28">
        <v>3325313.38</v>
      </c>
      <c r="J47" s="28">
        <v>895966.37</v>
      </c>
      <c r="K47" s="29">
        <v>2.8886078230311898</v>
      </c>
      <c r="L47" s="28">
        <v>895047.56</v>
      </c>
    </row>
    <row r="48" spans="1:12" ht="13.8" x14ac:dyDescent="0.2">
      <c r="A48" s="37" t="s">
        <v>424</v>
      </c>
      <c r="B48" s="16" t="s">
        <v>425</v>
      </c>
      <c r="C48" s="80" t="s">
        <v>3</v>
      </c>
      <c r="D48" s="81" t="s">
        <v>4</v>
      </c>
      <c r="E48" s="38">
        <v>34364385.420000002</v>
      </c>
      <c r="F48" s="38">
        <v>50000</v>
      </c>
      <c r="G48" s="38">
        <v>34414385.420000002</v>
      </c>
      <c r="H48" s="38">
        <v>4148200.67</v>
      </c>
      <c r="I48" s="38">
        <v>4148200.67</v>
      </c>
      <c r="J48" s="38">
        <v>4148200.67</v>
      </c>
      <c r="K48" s="35">
        <v>12.053682259248699</v>
      </c>
      <c r="L48" s="38">
        <v>4148200.67</v>
      </c>
    </row>
    <row r="49" spans="1:12" ht="13.8" x14ac:dyDescent="0.2">
      <c r="A49" s="37" t="s">
        <v>69</v>
      </c>
      <c r="B49" s="16" t="s">
        <v>69</v>
      </c>
      <c r="C49" s="80" t="s">
        <v>5</v>
      </c>
      <c r="D49" s="81" t="s">
        <v>6</v>
      </c>
      <c r="E49" s="38">
        <v>11448000</v>
      </c>
      <c r="F49" s="38">
        <v>3513324.75</v>
      </c>
      <c r="G49" s="38">
        <v>14961324.75</v>
      </c>
      <c r="H49" s="38">
        <v>5348044.49</v>
      </c>
      <c r="I49" s="38">
        <v>4650511.12</v>
      </c>
      <c r="J49" s="38">
        <v>1057374.8</v>
      </c>
      <c r="K49" s="35">
        <v>7.0673875319763999</v>
      </c>
      <c r="L49" s="38">
        <v>138645.99</v>
      </c>
    </row>
    <row r="50" spans="1:12" ht="13.8" x14ac:dyDescent="0.2">
      <c r="A50" s="37" t="s">
        <v>69</v>
      </c>
      <c r="B50" s="16" t="s">
        <v>69</v>
      </c>
      <c r="C50" s="80" t="s">
        <v>15</v>
      </c>
      <c r="D50" s="81" t="s">
        <v>16</v>
      </c>
      <c r="E50" s="38">
        <v>10000</v>
      </c>
      <c r="F50" s="38">
        <v>0</v>
      </c>
      <c r="G50" s="38">
        <v>10000</v>
      </c>
      <c r="H50" s="38">
        <v>0</v>
      </c>
      <c r="I50" s="38">
        <v>0</v>
      </c>
      <c r="J50" s="38">
        <v>0</v>
      </c>
      <c r="K50" s="35">
        <v>0</v>
      </c>
      <c r="L50" s="38">
        <v>0</v>
      </c>
    </row>
    <row r="51" spans="1:12" ht="13.8" x14ac:dyDescent="0.2">
      <c r="A51" s="37" t="s">
        <v>69</v>
      </c>
      <c r="B51" s="16" t="s">
        <v>69</v>
      </c>
      <c r="C51" s="80" t="s">
        <v>7</v>
      </c>
      <c r="D51" s="81" t="s">
        <v>8</v>
      </c>
      <c r="E51" s="38">
        <v>0</v>
      </c>
      <c r="F51" s="38">
        <v>431677.1</v>
      </c>
      <c r="G51" s="38">
        <v>431677.1</v>
      </c>
      <c r="H51" s="38">
        <v>0</v>
      </c>
      <c r="I51" s="38">
        <v>0</v>
      </c>
      <c r="J51" s="38">
        <v>0</v>
      </c>
      <c r="K51" s="35">
        <v>0</v>
      </c>
      <c r="L51" s="38">
        <v>0</v>
      </c>
    </row>
    <row r="52" spans="1:12" ht="13.8" x14ac:dyDescent="0.2">
      <c r="A52" s="37" t="s">
        <v>69</v>
      </c>
      <c r="B52" s="16" t="s">
        <v>69</v>
      </c>
      <c r="C52" s="80" t="s">
        <v>9</v>
      </c>
      <c r="D52" s="81" t="s">
        <v>10</v>
      </c>
      <c r="E52" s="38">
        <v>1601580</v>
      </c>
      <c r="F52" s="38">
        <v>0</v>
      </c>
      <c r="G52" s="38">
        <v>1601580</v>
      </c>
      <c r="H52" s="38">
        <v>214879.95</v>
      </c>
      <c r="I52" s="38">
        <v>214879.95</v>
      </c>
      <c r="J52" s="38">
        <v>24067.25</v>
      </c>
      <c r="K52" s="35">
        <v>1.50271918980007</v>
      </c>
      <c r="L52" s="38">
        <v>0</v>
      </c>
    </row>
    <row r="53" spans="1:12" ht="13.8" x14ac:dyDescent="0.2">
      <c r="A53" s="37" t="s">
        <v>69</v>
      </c>
      <c r="B53" s="16" t="s">
        <v>69</v>
      </c>
      <c r="C53" s="82" t="s">
        <v>124</v>
      </c>
      <c r="D53" s="83" t="s">
        <v>69</v>
      </c>
      <c r="E53" s="28">
        <v>47423965.420000002</v>
      </c>
      <c r="F53" s="28">
        <v>3995001.85</v>
      </c>
      <c r="G53" s="28">
        <v>51418967.270000003</v>
      </c>
      <c r="H53" s="28">
        <v>9711125.1099999994</v>
      </c>
      <c r="I53" s="28">
        <v>9013591.7400000002</v>
      </c>
      <c r="J53" s="28">
        <v>5229642.72</v>
      </c>
      <c r="K53" s="29">
        <v>10.170649076904301</v>
      </c>
      <c r="L53" s="28">
        <v>4286846.66</v>
      </c>
    </row>
    <row r="54" spans="1:12" ht="13.8" x14ac:dyDescent="0.2">
      <c r="A54" s="37" t="s">
        <v>426</v>
      </c>
      <c r="B54" s="16" t="s">
        <v>427</v>
      </c>
      <c r="C54" s="80" t="s">
        <v>3</v>
      </c>
      <c r="D54" s="81" t="s">
        <v>4</v>
      </c>
      <c r="E54" s="38">
        <v>34854949.079999998</v>
      </c>
      <c r="F54" s="38">
        <v>0</v>
      </c>
      <c r="G54" s="38">
        <v>34854949.079999998</v>
      </c>
      <c r="H54" s="38">
        <v>5032583.4400000004</v>
      </c>
      <c r="I54" s="38">
        <v>5032583.4400000004</v>
      </c>
      <c r="J54" s="38">
        <v>5032583.4400000004</v>
      </c>
      <c r="K54" s="35">
        <v>14.4386480911192</v>
      </c>
      <c r="L54" s="38">
        <v>5032583.4400000004</v>
      </c>
    </row>
    <row r="55" spans="1:12" ht="13.8" x14ac:dyDescent="0.2">
      <c r="A55" s="37" t="s">
        <v>69</v>
      </c>
      <c r="B55" s="16" t="s">
        <v>69</v>
      </c>
      <c r="C55" s="80" t="s">
        <v>5</v>
      </c>
      <c r="D55" s="81" t="s">
        <v>6</v>
      </c>
      <c r="E55" s="38">
        <v>10833272.07</v>
      </c>
      <c r="F55" s="38">
        <v>0</v>
      </c>
      <c r="G55" s="38">
        <v>10833272.07</v>
      </c>
      <c r="H55" s="38">
        <v>917685.85</v>
      </c>
      <c r="I55" s="38">
        <v>851682.17</v>
      </c>
      <c r="J55" s="38">
        <v>7893.93</v>
      </c>
      <c r="K55" s="35">
        <v>7.2867458224930001E-2</v>
      </c>
      <c r="L55" s="38">
        <v>39.869999999999997</v>
      </c>
    </row>
    <row r="56" spans="1:12" ht="13.8" x14ac:dyDescent="0.2">
      <c r="A56" s="37" t="s">
        <v>69</v>
      </c>
      <c r="B56" s="16" t="s">
        <v>69</v>
      </c>
      <c r="C56" s="80" t="s">
        <v>15</v>
      </c>
      <c r="D56" s="81" t="s">
        <v>16</v>
      </c>
      <c r="E56" s="38">
        <v>274871</v>
      </c>
      <c r="F56" s="38">
        <v>0</v>
      </c>
      <c r="G56" s="38">
        <v>274871</v>
      </c>
      <c r="H56" s="38">
        <v>0</v>
      </c>
      <c r="I56" s="38">
        <v>0</v>
      </c>
      <c r="J56" s="38">
        <v>0</v>
      </c>
      <c r="K56" s="35">
        <v>0</v>
      </c>
      <c r="L56" s="38">
        <v>0</v>
      </c>
    </row>
    <row r="57" spans="1:12" ht="13.8" x14ac:dyDescent="0.2">
      <c r="A57" s="37" t="s">
        <v>69</v>
      </c>
      <c r="B57" s="16" t="s">
        <v>69</v>
      </c>
      <c r="C57" s="80" t="s">
        <v>7</v>
      </c>
      <c r="D57" s="81" t="s">
        <v>8</v>
      </c>
      <c r="E57" s="38">
        <v>16479718.16</v>
      </c>
      <c r="F57" s="38">
        <v>0</v>
      </c>
      <c r="G57" s="38">
        <v>16479718.16</v>
      </c>
      <c r="H57" s="38">
        <v>2360255.33</v>
      </c>
      <c r="I57" s="38">
        <v>2360255.33</v>
      </c>
      <c r="J57" s="38">
        <v>6145.23</v>
      </c>
      <c r="K57" s="35">
        <v>3.7289654715790002E-2</v>
      </c>
      <c r="L57" s="38">
        <v>6145.23</v>
      </c>
    </row>
    <row r="58" spans="1:12" ht="13.8" x14ac:dyDescent="0.2">
      <c r="A58" s="37" t="s">
        <v>69</v>
      </c>
      <c r="B58" s="16" t="s">
        <v>69</v>
      </c>
      <c r="C58" s="80" t="s">
        <v>9</v>
      </c>
      <c r="D58" s="81" t="s">
        <v>10</v>
      </c>
      <c r="E58" s="38">
        <v>51915711.07</v>
      </c>
      <c r="F58" s="38">
        <v>0</v>
      </c>
      <c r="G58" s="38">
        <v>51915711.07</v>
      </c>
      <c r="H58" s="38">
        <v>27041338.649999999</v>
      </c>
      <c r="I58" s="38">
        <v>24311724.309999999</v>
      </c>
      <c r="J58" s="38">
        <v>10280.84</v>
      </c>
      <c r="K58" s="35">
        <v>1.9802945559460002E-2</v>
      </c>
      <c r="L58" s="38">
        <v>0</v>
      </c>
    </row>
    <row r="59" spans="1:12" ht="13.8" x14ac:dyDescent="0.2">
      <c r="A59" s="37" t="s">
        <v>69</v>
      </c>
      <c r="B59" s="16" t="s">
        <v>69</v>
      </c>
      <c r="C59" s="80" t="s">
        <v>11</v>
      </c>
      <c r="D59" s="81" t="s">
        <v>12</v>
      </c>
      <c r="E59" s="38">
        <v>34540670.25</v>
      </c>
      <c r="F59" s="38">
        <v>200000</v>
      </c>
      <c r="G59" s="38">
        <v>34740670.25</v>
      </c>
      <c r="H59" s="38">
        <v>8859570.9900000002</v>
      </c>
      <c r="I59" s="38">
        <v>8859570.9900000002</v>
      </c>
      <c r="J59" s="38">
        <v>0</v>
      </c>
      <c r="K59" s="35">
        <v>0</v>
      </c>
      <c r="L59" s="38">
        <v>0</v>
      </c>
    </row>
    <row r="60" spans="1:12" ht="13.8" x14ac:dyDescent="0.2">
      <c r="A60" s="37" t="s">
        <v>69</v>
      </c>
      <c r="B60" s="16" t="s">
        <v>69</v>
      </c>
      <c r="C60" s="82" t="s">
        <v>124</v>
      </c>
      <c r="D60" s="83" t="s">
        <v>69</v>
      </c>
      <c r="E60" s="28">
        <v>148899191.63</v>
      </c>
      <c r="F60" s="28">
        <v>200000</v>
      </c>
      <c r="G60" s="28">
        <v>149099191.63</v>
      </c>
      <c r="H60" s="28">
        <v>44211434.259999998</v>
      </c>
      <c r="I60" s="28">
        <v>41415816.240000002</v>
      </c>
      <c r="J60" s="28">
        <v>5056903.4400000004</v>
      </c>
      <c r="K60" s="29">
        <v>3.3916370603464099</v>
      </c>
      <c r="L60" s="28">
        <v>5038768.54</v>
      </c>
    </row>
    <row r="61" spans="1:12" ht="13.8" x14ac:dyDescent="0.2">
      <c r="A61" s="37" t="s">
        <v>428</v>
      </c>
      <c r="B61" s="16" t="s">
        <v>429</v>
      </c>
      <c r="C61" s="80" t="s">
        <v>3</v>
      </c>
      <c r="D61" s="81" t="s">
        <v>4</v>
      </c>
      <c r="E61" s="38">
        <v>79596673.989999995</v>
      </c>
      <c r="F61" s="38">
        <v>0</v>
      </c>
      <c r="G61" s="38">
        <v>79596673.989999995</v>
      </c>
      <c r="H61" s="38">
        <v>10014885.210000001</v>
      </c>
      <c r="I61" s="38">
        <v>10014885.210000001</v>
      </c>
      <c r="J61" s="38">
        <v>10014885.210000001</v>
      </c>
      <c r="K61" s="35">
        <v>12.5820398114351</v>
      </c>
      <c r="L61" s="38">
        <v>10014885.210000001</v>
      </c>
    </row>
    <row r="62" spans="1:12" ht="13.8" x14ac:dyDescent="0.2">
      <c r="A62" s="37" t="s">
        <v>69</v>
      </c>
      <c r="B62" s="16" t="s">
        <v>69</v>
      </c>
      <c r="C62" s="80" t="s">
        <v>5</v>
      </c>
      <c r="D62" s="81" t="s">
        <v>6</v>
      </c>
      <c r="E62" s="38">
        <v>29257473.579999998</v>
      </c>
      <c r="F62" s="38">
        <v>-3000</v>
      </c>
      <c r="G62" s="38">
        <v>29254473.579999998</v>
      </c>
      <c r="H62" s="38">
        <v>16817682.379999999</v>
      </c>
      <c r="I62" s="38">
        <v>14124600.449999999</v>
      </c>
      <c r="J62" s="38">
        <v>102634.21</v>
      </c>
      <c r="K62" s="35">
        <v>0.35083253068742998</v>
      </c>
      <c r="L62" s="38">
        <v>9036.51</v>
      </c>
    </row>
    <row r="63" spans="1:12" ht="13.8" x14ac:dyDescent="0.2">
      <c r="A63" s="37" t="s">
        <v>69</v>
      </c>
      <c r="B63" s="16" t="s">
        <v>69</v>
      </c>
      <c r="C63" s="80" t="s">
        <v>15</v>
      </c>
      <c r="D63" s="81" t="s">
        <v>16</v>
      </c>
      <c r="E63" s="38">
        <v>15000</v>
      </c>
      <c r="F63" s="38">
        <v>3000</v>
      </c>
      <c r="G63" s="38">
        <v>18000</v>
      </c>
      <c r="H63" s="38">
        <v>0</v>
      </c>
      <c r="I63" s="38">
        <v>0</v>
      </c>
      <c r="J63" s="38">
        <v>0</v>
      </c>
      <c r="K63" s="35">
        <v>0</v>
      </c>
      <c r="L63" s="38">
        <v>0</v>
      </c>
    </row>
    <row r="64" spans="1:12" ht="13.8" x14ac:dyDescent="0.2">
      <c r="A64" s="37" t="s">
        <v>69</v>
      </c>
      <c r="B64" s="16" t="s">
        <v>69</v>
      </c>
      <c r="C64" s="80" t="s">
        <v>7</v>
      </c>
      <c r="D64" s="81" t="s">
        <v>8</v>
      </c>
      <c r="E64" s="38">
        <v>451437690.13999999</v>
      </c>
      <c r="F64" s="38">
        <v>0</v>
      </c>
      <c r="G64" s="38">
        <v>451437690.13999999</v>
      </c>
      <c r="H64" s="38">
        <v>17101457.109999999</v>
      </c>
      <c r="I64" s="38">
        <v>17101457.109999999</v>
      </c>
      <c r="J64" s="38">
        <v>16773833</v>
      </c>
      <c r="K64" s="35">
        <v>3.7156474451209598</v>
      </c>
      <c r="L64" s="38">
        <v>16773285.1</v>
      </c>
    </row>
    <row r="65" spans="1:12" ht="13.8" x14ac:dyDescent="0.2">
      <c r="A65" s="37" t="s">
        <v>69</v>
      </c>
      <c r="B65" s="16" t="s">
        <v>69</v>
      </c>
      <c r="C65" s="80" t="s">
        <v>9</v>
      </c>
      <c r="D65" s="81" t="s">
        <v>10</v>
      </c>
      <c r="E65" s="38">
        <v>29501774.219999999</v>
      </c>
      <c r="F65" s="38">
        <v>0</v>
      </c>
      <c r="G65" s="38">
        <v>29501774.219999999</v>
      </c>
      <c r="H65" s="38">
        <v>17269543.02</v>
      </c>
      <c r="I65" s="38">
        <v>12476052.09</v>
      </c>
      <c r="J65" s="38">
        <v>11773.17</v>
      </c>
      <c r="K65" s="35">
        <v>3.9906650739730001E-2</v>
      </c>
      <c r="L65" s="38">
        <v>7274.17</v>
      </c>
    </row>
    <row r="66" spans="1:12" ht="13.8" x14ac:dyDescent="0.2">
      <c r="A66" s="37" t="s">
        <v>69</v>
      </c>
      <c r="B66" s="16" t="s">
        <v>69</v>
      </c>
      <c r="C66" s="80" t="s">
        <v>11</v>
      </c>
      <c r="D66" s="81" t="s">
        <v>12</v>
      </c>
      <c r="E66" s="38">
        <v>141521417.19</v>
      </c>
      <c r="F66" s="38">
        <v>2680000</v>
      </c>
      <c r="G66" s="38">
        <v>144201417.19</v>
      </c>
      <c r="H66" s="38">
        <v>23880493.960000001</v>
      </c>
      <c r="I66" s="38">
        <v>23190280.149999999</v>
      </c>
      <c r="J66" s="38">
        <v>5217.04</v>
      </c>
      <c r="K66" s="35">
        <v>3.6178839997999999E-3</v>
      </c>
      <c r="L66" s="38">
        <v>5217.04</v>
      </c>
    </row>
    <row r="67" spans="1:12" ht="13.8" x14ac:dyDescent="0.2">
      <c r="A67" s="37" t="s">
        <v>69</v>
      </c>
      <c r="B67" s="16" t="s">
        <v>69</v>
      </c>
      <c r="C67" s="82" t="s">
        <v>124</v>
      </c>
      <c r="D67" s="83" t="s">
        <v>69</v>
      </c>
      <c r="E67" s="28">
        <v>731330029.12</v>
      </c>
      <c r="F67" s="28">
        <v>2680000</v>
      </c>
      <c r="G67" s="28">
        <v>734010029.12</v>
      </c>
      <c r="H67" s="28">
        <v>85084061.680000007</v>
      </c>
      <c r="I67" s="28">
        <v>76907275.010000005</v>
      </c>
      <c r="J67" s="28">
        <v>26908342.629999999</v>
      </c>
      <c r="K67" s="29">
        <v>3.6659366442526999</v>
      </c>
      <c r="L67" s="28">
        <v>26809698.030000001</v>
      </c>
    </row>
    <row r="68" spans="1:12" ht="13.8" x14ac:dyDescent="0.2">
      <c r="A68" s="37" t="s">
        <v>430</v>
      </c>
      <c r="B68" s="16" t="s">
        <v>431</v>
      </c>
      <c r="C68" s="80" t="s">
        <v>3</v>
      </c>
      <c r="D68" s="81" t="s">
        <v>4</v>
      </c>
      <c r="E68" s="38">
        <v>8717604.1899999995</v>
      </c>
      <c r="F68" s="38">
        <v>0</v>
      </c>
      <c r="G68" s="38">
        <v>8717604.1899999995</v>
      </c>
      <c r="H68" s="38">
        <v>1063457.3500000001</v>
      </c>
      <c r="I68" s="38">
        <v>1063457.3500000001</v>
      </c>
      <c r="J68" s="38">
        <v>1063457.3500000001</v>
      </c>
      <c r="K68" s="35">
        <v>12.1989634631485</v>
      </c>
      <c r="L68" s="38">
        <v>1063457.3500000001</v>
      </c>
    </row>
    <row r="69" spans="1:12" ht="13.8" x14ac:dyDescent="0.2">
      <c r="A69" s="37" t="s">
        <v>69</v>
      </c>
      <c r="B69" s="16" t="s">
        <v>69</v>
      </c>
      <c r="C69" s="80" t="s">
        <v>5</v>
      </c>
      <c r="D69" s="81" t="s">
        <v>6</v>
      </c>
      <c r="E69" s="38">
        <v>1234640</v>
      </c>
      <c r="F69" s="38">
        <v>0</v>
      </c>
      <c r="G69" s="38">
        <v>1234640</v>
      </c>
      <c r="H69" s="38">
        <v>219721.19</v>
      </c>
      <c r="I69" s="38">
        <v>209319.67</v>
      </c>
      <c r="J69" s="38">
        <v>3159.68</v>
      </c>
      <c r="K69" s="35">
        <v>0.25591913432256003</v>
      </c>
      <c r="L69" s="38">
        <v>0</v>
      </c>
    </row>
    <row r="70" spans="1:12" ht="13.8" x14ac:dyDescent="0.2">
      <c r="A70" s="37" t="s">
        <v>69</v>
      </c>
      <c r="B70" s="16" t="s">
        <v>69</v>
      </c>
      <c r="C70" s="80" t="s">
        <v>15</v>
      </c>
      <c r="D70" s="81" t="s">
        <v>16</v>
      </c>
      <c r="E70" s="38">
        <v>5000</v>
      </c>
      <c r="F70" s="38">
        <v>0</v>
      </c>
      <c r="G70" s="38">
        <v>5000</v>
      </c>
      <c r="H70" s="38">
        <v>0</v>
      </c>
      <c r="I70" s="38">
        <v>0</v>
      </c>
      <c r="J70" s="38">
        <v>0</v>
      </c>
      <c r="K70" s="35">
        <v>0</v>
      </c>
      <c r="L70" s="38">
        <v>0</v>
      </c>
    </row>
    <row r="71" spans="1:12" ht="13.8" x14ac:dyDescent="0.2">
      <c r="A71" s="37" t="s">
        <v>69</v>
      </c>
      <c r="B71" s="16" t="s">
        <v>69</v>
      </c>
      <c r="C71" s="80" t="s">
        <v>7</v>
      </c>
      <c r="D71" s="81" t="s">
        <v>8</v>
      </c>
      <c r="E71" s="38">
        <v>4815164</v>
      </c>
      <c r="F71" s="38">
        <v>0</v>
      </c>
      <c r="G71" s="38">
        <v>4815164</v>
      </c>
      <c r="H71" s="38">
        <v>2706964</v>
      </c>
      <c r="I71" s="38">
        <v>2706964</v>
      </c>
      <c r="J71" s="38">
        <v>140694</v>
      </c>
      <c r="K71" s="35">
        <v>2.9218942490847701</v>
      </c>
      <c r="L71" s="38">
        <v>0</v>
      </c>
    </row>
    <row r="72" spans="1:12" ht="13.8" x14ac:dyDescent="0.2">
      <c r="A72" s="37" t="s">
        <v>69</v>
      </c>
      <c r="B72" s="16" t="s">
        <v>69</v>
      </c>
      <c r="C72" s="80" t="s">
        <v>9</v>
      </c>
      <c r="D72" s="81" t="s">
        <v>10</v>
      </c>
      <c r="E72" s="38">
        <v>415500</v>
      </c>
      <c r="F72" s="38">
        <v>0</v>
      </c>
      <c r="G72" s="38">
        <v>415500</v>
      </c>
      <c r="H72" s="38">
        <v>0</v>
      </c>
      <c r="I72" s="38">
        <v>0</v>
      </c>
      <c r="J72" s="38">
        <v>0</v>
      </c>
      <c r="K72" s="35">
        <v>0</v>
      </c>
      <c r="L72" s="38">
        <v>0</v>
      </c>
    </row>
    <row r="73" spans="1:12" ht="13.8" x14ac:dyDescent="0.2">
      <c r="A73" s="37" t="s">
        <v>69</v>
      </c>
      <c r="B73" s="16" t="s">
        <v>69</v>
      </c>
      <c r="C73" s="80" t="s">
        <v>11</v>
      </c>
      <c r="D73" s="81" t="s">
        <v>12</v>
      </c>
      <c r="E73" s="38">
        <v>7695000</v>
      </c>
      <c r="F73" s="38">
        <v>0</v>
      </c>
      <c r="G73" s="38">
        <v>7695000</v>
      </c>
      <c r="H73" s="38">
        <v>1822910.4</v>
      </c>
      <c r="I73" s="38">
        <v>1822910.4</v>
      </c>
      <c r="J73" s="38">
        <v>0</v>
      </c>
      <c r="K73" s="35">
        <v>0</v>
      </c>
      <c r="L73" s="38">
        <v>0</v>
      </c>
    </row>
    <row r="74" spans="1:12" ht="13.8" x14ac:dyDescent="0.2">
      <c r="A74" s="37" t="s">
        <v>69</v>
      </c>
      <c r="B74" s="16" t="s">
        <v>69</v>
      </c>
      <c r="C74" s="82" t="s">
        <v>124</v>
      </c>
      <c r="D74" s="83" t="s">
        <v>69</v>
      </c>
      <c r="E74" s="28">
        <v>22882908.190000001</v>
      </c>
      <c r="F74" s="28">
        <v>0</v>
      </c>
      <c r="G74" s="28">
        <v>22882908.190000001</v>
      </c>
      <c r="H74" s="28">
        <v>5813052.9400000004</v>
      </c>
      <c r="I74" s="28">
        <v>5802651.4199999999</v>
      </c>
      <c r="J74" s="28">
        <v>1207311.03</v>
      </c>
      <c r="K74" s="29">
        <v>5.2760384299737</v>
      </c>
      <c r="L74" s="28">
        <v>1063457.3500000001</v>
      </c>
    </row>
    <row r="75" spans="1:12" ht="13.8" x14ac:dyDescent="0.2">
      <c r="A75" s="37" t="s">
        <v>432</v>
      </c>
      <c r="B75" s="16" t="s">
        <v>433</v>
      </c>
      <c r="C75" s="80" t="s">
        <v>3</v>
      </c>
      <c r="D75" s="81" t="s">
        <v>4</v>
      </c>
      <c r="E75" s="38">
        <v>43792100.700000003</v>
      </c>
      <c r="F75" s="38">
        <v>0</v>
      </c>
      <c r="G75" s="38">
        <v>43792100.700000003</v>
      </c>
      <c r="H75" s="38">
        <v>5540545.8600000003</v>
      </c>
      <c r="I75" s="38">
        <v>5540545.8600000003</v>
      </c>
      <c r="J75" s="38">
        <v>5540545.8600000003</v>
      </c>
      <c r="K75" s="35">
        <v>12.651929849074399</v>
      </c>
      <c r="L75" s="38">
        <v>5540545.8600000003</v>
      </c>
    </row>
    <row r="76" spans="1:12" ht="13.8" x14ac:dyDescent="0.2">
      <c r="A76" s="37" t="s">
        <v>69</v>
      </c>
      <c r="B76" s="16" t="s">
        <v>69</v>
      </c>
      <c r="C76" s="80" t="s">
        <v>5</v>
      </c>
      <c r="D76" s="81" t="s">
        <v>6</v>
      </c>
      <c r="E76" s="38">
        <v>74076934</v>
      </c>
      <c r="F76" s="38">
        <v>0</v>
      </c>
      <c r="G76" s="38">
        <v>74076934</v>
      </c>
      <c r="H76" s="38">
        <v>46765349.759999998</v>
      </c>
      <c r="I76" s="38">
        <v>40387443.149999999</v>
      </c>
      <c r="J76" s="38">
        <v>469879.01</v>
      </c>
      <c r="K76" s="35">
        <v>0.63431217334129997</v>
      </c>
      <c r="L76" s="38">
        <v>52341.68</v>
      </c>
    </row>
    <row r="77" spans="1:12" ht="13.8" x14ac:dyDescent="0.2">
      <c r="A77" s="37" t="s">
        <v>69</v>
      </c>
      <c r="B77" s="16" t="s">
        <v>69</v>
      </c>
      <c r="C77" s="80" t="s">
        <v>15</v>
      </c>
      <c r="D77" s="81" t="s">
        <v>16</v>
      </c>
      <c r="E77" s="38">
        <v>10000</v>
      </c>
      <c r="F77" s="38">
        <v>0</v>
      </c>
      <c r="G77" s="38">
        <v>10000</v>
      </c>
      <c r="H77" s="38">
        <v>0</v>
      </c>
      <c r="I77" s="38">
        <v>0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69</v>
      </c>
      <c r="B78" s="16" t="s">
        <v>69</v>
      </c>
      <c r="C78" s="80" t="s">
        <v>7</v>
      </c>
      <c r="D78" s="81" t="s">
        <v>8</v>
      </c>
      <c r="E78" s="38">
        <v>9924297</v>
      </c>
      <c r="F78" s="38">
        <v>0</v>
      </c>
      <c r="G78" s="38">
        <v>9924297</v>
      </c>
      <c r="H78" s="38">
        <v>1515555.97</v>
      </c>
      <c r="I78" s="38">
        <v>1515555.97</v>
      </c>
      <c r="J78" s="38">
        <v>254388.56</v>
      </c>
      <c r="K78" s="35">
        <v>2.56329047790488</v>
      </c>
      <c r="L78" s="38">
        <v>1000</v>
      </c>
    </row>
    <row r="79" spans="1:12" ht="13.8" x14ac:dyDescent="0.2">
      <c r="A79" s="37" t="s">
        <v>69</v>
      </c>
      <c r="B79" s="16" t="s">
        <v>69</v>
      </c>
      <c r="C79" s="80" t="s">
        <v>9</v>
      </c>
      <c r="D79" s="81" t="s">
        <v>10</v>
      </c>
      <c r="E79" s="38">
        <v>726000</v>
      </c>
      <c r="F79" s="38">
        <v>0</v>
      </c>
      <c r="G79" s="38">
        <v>726000</v>
      </c>
      <c r="H79" s="38">
        <v>128755.76</v>
      </c>
      <c r="I79" s="38">
        <v>19311.580000000002</v>
      </c>
      <c r="J79" s="38">
        <v>702.2</v>
      </c>
      <c r="K79" s="35">
        <v>9.6721763085399995E-2</v>
      </c>
      <c r="L79" s="38">
        <v>0</v>
      </c>
    </row>
    <row r="80" spans="1:12" ht="13.8" x14ac:dyDescent="0.2">
      <c r="A80" s="37" t="s">
        <v>69</v>
      </c>
      <c r="B80" s="16" t="s">
        <v>69</v>
      </c>
      <c r="C80" s="82" t="s">
        <v>124</v>
      </c>
      <c r="D80" s="83" t="s">
        <v>69</v>
      </c>
      <c r="E80" s="28">
        <v>128529331.7</v>
      </c>
      <c r="F80" s="28">
        <v>0</v>
      </c>
      <c r="G80" s="28">
        <v>128529331.7</v>
      </c>
      <c r="H80" s="28">
        <v>53950207.350000001</v>
      </c>
      <c r="I80" s="28">
        <v>47462856.560000002</v>
      </c>
      <c r="J80" s="28">
        <v>6265515.6299999999</v>
      </c>
      <c r="K80" s="29">
        <v>4.8747749226801602</v>
      </c>
      <c r="L80" s="28">
        <v>5593887.54</v>
      </c>
    </row>
    <row r="81" spans="1:12" ht="13.8" x14ac:dyDescent="0.2">
      <c r="A81" s="37" t="s">
        <v>434</v>
      </c>
      <c r="B81" s="16" t="s">
        <v>435</v>
      </c>
      <c r="C81" s="80" t="s">
        <v>3</v>
      </c>
      <c r="D81" s="81" t="s">
        <v>4</v>
      </c>
      <c r="E81" s="38">
        <v>5514734.6500000004</v>
      </c>
      <c r="F81" s="38">
        <v>0</v>
      </c>
      <c r="G81" s="38">
        <v>5514734.6500000004</v>
      </c>
      <c r="H81" s="38">
        <v>683221.43</v>
      </c>
      <c r="I81" s="38">
        <v>683221.43</v>
      </c>
      <c r="J81" s="38">
        <v>683221.43</v>
      </c>
      <c r="K81" s="35">
        <v>12.3890173029449</v>
      </c>
      <c r="L81" s="38">
        <v>683221.43</v>
      </c>
    </row>
    <row r="82" spans="1:12" ht="13.8" x14ac:dyDescent="0.2">
      <c r="A82" s="37" t="s">
        <v>69</v>
      </c>
      <c r="B82" s="16" t="s">
        <v>69</v>
      </c>
      <c r="C82" s="80" t="s">
        <v>5</v>
      </c>
      <c r="D82" s="81" t="s">
        <v>6</v>
      </c>
      <c r="E82" s="38">
        <v>2494919</v>
      </c>
      <c r="F82" s="38">
        <v>0</v>
      </c>
      <c r="G82" s="38">
        <v>2494919</v>
      </c>
      <c r="H82" s="38">
        <v>1172099.18</v>
      </c>
      <c r="I82" s="38">
        <v>1169842.51</v>
      </c>
      <c r="J82" s="38">
        <v>122456.38</v>
      </c>
      <c r="K82" s="35">
        <v>4.9082306880503896</v>
      </c>
      <c r="L82" s="38">
        <v>120190.24</v>
      </c>
    </row>
    <row r="83" spans="1:12" ht="13.8" x14ac:dyDescent="0.2">
      <c r="A83" s="37" t="s">
        <v>69</v>
      </c>
      <c r="B83" s="16" t="s">
        <v>69</v>
      </c>
      <c r="C83" s="80" t="s">
        <v>15</v>
      </c>
      <c r="D83" s="81" t="s">
        <v>16</v>
      </c>
      <c r="E83" s="38">
        <v>452725</v>
      </c>
      <c r="F83" s="38">
        <v>0</v>
      </c>
      <c r="G83" s="38">
        <v>452725</v>
      </c>
      <c r="H83" s="38">
        <v>442723.81</v>
      </c>
      <c r="I83" s="38">
        <v>442723.81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69</v>
      </c>
      <c r="B84" s="16" t="s">
        <v>69</v>
      </c>
      <c r="C84" s="80" t="s">
        <v>7</v>
      </c>
      <c r="D84" s="81" t="s">
        <v>8</v>
      </c>
      <c r="E84" s="38">
        <v>209070294</v>
      </c>
      <c r="F84" s="38">
        <v>0</v>
      </c>
      <c r="G84" s="38">
        <v>209070294</v>
      </c>
      <c r="H84" s="38">
        <v>202755501.66999999</v>
      </c>
      <c r="I84" s="38">
        <v>200129251.66999999</v>
      </c>
      <c r="J84" s="38">
        <v>30738294.68</v>
      </c>
      <c r="K84" s="35">
        <v>14.7023731071044</v>
      </c>
      <c r="L84" s="38">
        <v>14430648</v>
      </c>
    </row>
    <row r="85" spans="1:12" ht="13.8" x14ac:dyDescent="0.2">
      <c r="A85" s="37" t="s">
        <v>69</v>
      </c>
      <c r="B85" s="16" t="s">
        <v>69</v>
      </c>
      <c r="C85" s="80" t="s">
        <v>9</v>
      </c>
      <c r="D85" s="81" t="s">
        <v>10</v>
      </c>
      <c r="E85" s="38">
        <v>13475262.939999999</v>
      </c>
      <c r="F85" s="38">
        <v>0</v>
      </c>
      <c r="G85" s="38">
        <v>13475262.939999999</v>
      </c>
      <c r="H85" s="38">
        <v>10202011.050000001</v>
      </c>
      <c r="I85" s="38">
        <v>9665822.6199999992</v>
      </c>
      <c r="J85" s="38">
        <v>213066.62</v>
      </c>
      <c r="K85" s="35">
        <v>1.58116855269319</v>
      </c>
      <c r="L85" s="38">
        <v>196749.26</v>
      </c>
    </row>
    <row r="86" spans="1:12" ht="13.8" x14ac:dyDescent="0.2">
      <c r="A86" s="37" t="s">
        <v>69</v>
      </c>
      <c r="B86" s="16" t="s">
        <v>69</v>
      </c>
      <c r="C86" s="80" t="s">
        <v>11</v>
      </c>
      <c r="D86" s="81" t="s">
        <v>12</v>
      </c>
      <c r="E86" s="38">
        <v>12603200</v>
      </c>
      <c r="F86" s="38">
        <v>1161700.1399999999</v>
      </c>
      <c r="G86" s="38">
        <v>13764900.140000001</v>
      </c>
      <c r="H86" s="38">
        <v>11100888.5</v>
      </c>
      <c r="I86" s="38">
        <v>10623618.5</v>
      </c>
      <c r="J86" s="38">
        <v>41666.68</v>
      </c>
      <c r="K86" s="35">
        <v>0.30270237761419999</v>
      </c>
      <c r="L86" s="38">
        <v>0</v>
      </c>
    </row>
    <row r="87" spans="1:12" ht="13.8" x14ac:dyDescent="0.2">
      <c r="A87" s="37" t="s">
        <v>69</v>
      </c>
      <c r="B87" s="16" t="s">
        <v>69</v>
      </c>
      <c r="C87" s="80" t="s">
        <v>21</v>
      </c>
      <c r="D87" s="81" t="s">
        <v>22</v>
      </c>
      <c r="E87" s="38">
        <v>9148440</v>
      </c>
      <c r="F87" s="38">
        <v>0</v>
      </c>
      <c r="G87" s="38">
        <v>9148440</v>
      </c>
      <c r="H87" s="38">
        <v>9148436.7799999993</v>
      </c>
      <c r="I87" s="38">
        <v>9148436.7799999993</v>
      </c>
      <c r="J87" s="38">
        <v>0</v>
      </c>
      <c r="K87" s="35">
        <v>0</v>
      </c>
      <c r="L87" s="38">
        <v>0</v>
      </c>
    </row>
    <row r="88" spans="1:12" ht="13.8" x14ac:dyDescent="0.2">
      <c r="A88" s="37" t="s">
        <v>69</v>
      </c>
      <c r="B88" s="16" t="s">
        <v>69</v>
      </c>
      <c r="C88" s="82" t="s">
        <v>124</v>
      </c>
      <c r="D88" s="83" t="s">
        <v>69</v>
      </c>
      <c r="E88" s="28">
        <v>252759575.59</v>
      </c>
      <c r="F88" s="28">
        <v>1161700.1399999999</v>
      </c>
      <c r="G88" s="28">
        <v>253921275.72999999</v>
      </c>
      <c r="H88" s="28">
        <v>235504882.41999999</v>
      </c>
      <c r="I88" s="28">
        <v>231862917.31999999</v>
      </c>
      <c r="J88" s="28">
        <v>31798705.789999999</v>
      </c>
      <c r="K88" s="29">
        <v>12.523056879964701</v>
      </c>
      <c r="L88" s="28">
        <v>15430808.93</v>
      </c>
    </row>
    <row r="89" spans="1:12" ht="13.8" x14ac:dyDescent="0.2">
      <c r="A89" s="37" t="s">
        <v>436</v>
      </c>
      <c r="B89" s="16" t="s">
        <v>437</v>
      </c>
      <c r="C89" s="80" t="s">
        <v>3</v>
      </c>
      <c r="D89" s="81" t="s">
        <v>4</v>
      </c>
      <c r="E89" s="38">
        <v>781360402.87</v>
      </c>
      <c r="F89" s="38">
        <v>0</v>
      </c>
      <c r="G89" s="38">
        <v>781360402.87</v>
      </c>
      <c r="H89" s="38">
        <v>102103460.94</v>
      </c>
      <c r="I89" s="38">
        <v>102103460.94</v>
      </c>
      <c r="J89" s="38">
        <v>102103460.94</v>
      </c>
      <c r="K89" s="35">
        <v>13.067396372399401</v>
      </c>
      <c r="L89" s="38">
        <v>102103460.94</v>
      </c>
    </row>
    <row r="90" spans="1:12" ht="13.8" x14ac:dyDescent="0.2">
      <c r="A90" s="37" t="s">
        <v>69</v>
      </c>
      <c r="B90" s="16" t="s">
        <v>69</v>
      </c>
      <c r="C90" s="80" t="s">
        <v>5</v>
      </c>
      <c r="D90" s="81" t="s">
        <v>6</v>
      </c>
      <c r="E90" s="38">
        <v>81925328.920000002</v>
      </c>
      <c r="F90" s="38">
        <v>-20000</v>
      </c>
      <c r="G90" s="38">
        <v>81905328.920000002</v>
      </c>
      <c r="H90" s="38">
        <v>21777072.010000002</v>
      </c>
      <c r="I90" s="38">
        <v>20005262.649999999</v>
      </c>
      <c r="J90" s="38">
        <v>720286.22</v>
      </c>
      <c r="K90" s="35">
        <v>0.87941313403860999</v>
      </c>
      <c r="L90" s="38">
        <v>380146.93</v>
      </c>
    </row>
    <row r="91" spans="1:12" ht="13.8" x14ac:dyDescent="0.2">
      <c r="A91" s="37" t="s">
        <v>69</v>
      </c>
      <c r="B91" s="16" t="s">
        <v>69</v>
      </c>
      <c r="C91" s="80" t="s">
        <v>15</v>
      </c>
      <c r="D91" s="81" t="s">
        <v>16</v>
      </c>
      <c r="E91" s="38">
        <v>0</v>
      </c>
      <c r="F91" s="38">
        <v>20000</v>
      </c>
      <c r="G91" s="38">
        <v>20000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69</v>
      </c>
      <c r="B92" s="16" t="s">
        <v>69</v>
      </c>
      <c r="C92" s="80" t="s">
        <v>7</v>
      </c>
      <c r="D92" s="81" t="s">
        <v>8</v>
      </c>
      <c r="E92" s="38">
        <v>211475654.30000001</v>
      </c>
      <c r="F92" s="38">
        <v>0</v>
      </c>
      <c r="G92" s="38">
        <v>211475654.30000001</v>
      </c>
      <c r="H92" s="38">
        <v>70324485.060000002</v>
      </c>
      <c r="I92" s="38">
        <v>44120449.789999999</v>
      </c>
      <c r="J92" s="38">
        <v>26259462.789999999</v>
      </c>
      <c r="K92" s="35">
        <v>12.417250996064199</v>
      </c>
      <c r="L92" s="38">
        <v>24413109.239999998</v>
      </c>
    </row>
    <row r="93" spans="1:12" ht="13.8" x14ac:dyDescent="0.2">
      <c r="A93" s="37" t="s">
        <v>69</v>
      </c>
      <c r="B93" s="16" t="s">
        <v>69</v>
      </c>
      <c r="C93" s="80" t="s">
        <v>9</v>
      </c>
      <c r="D93" s="81" t="s">
        <v>10</v>
      </c>
      <c r="E93" s="38">
        <v>21887866</v>
      </c>
      <c r="F93" s="38">
        <v>1787780</v>
      </c>
      <c r="G93" s="38">
        <v>23675646</v>
      </c>
      <c r="H93" s="38">
        <v>16599101.51</v>
      </c>
      <c r="I93" s="38">
        <v>2509956.08</v>
      </c>
      <c r="J93" s="38">
        <v>35982</v>
      </c>
      <c r="K93" s="35">
        <v>0.15197895761746</v>
      </c>
      <c r="L93" s="38">
        <v>0</v>
      </c>
    </row>
    <row r="94" spans="1:12" ht="13.8" x14ac:dyDescent="0.2">
      <c r="A94" s="37" t="s">
        <v>69</v>
      </c>
      <c r="B94" s="16" t="s">
        <v>69</v>
      </c>
      <c r="C94" s="80" t="s">
        <v>11</v>
      </c>
      <c r="D94" s="81" t="s">
        <v>12</v>
      </c>
      <c r="E94" s="38">
        <v>2620320.79</v>
      </c>
      <c r="F94" s="38">
        <v>90000</v>
      </c>
      <c r="G94" s="38">
        <v>2710320.79</v>
      </c>
      <c r="H94" s="38">
        <v>90000</v>
      </c>
      <c r="I94" s="38">
        <v>90000</v>
      </c>
      <c r="J94" s="38">
        <v>0</v>
      </c>
      <c r="K94" s="35">
        <v>0</v>
      </c>
      <c r="L94" s="38">
        <v>0</v>
      </c>
    </row>
    <row r="95" spans="1:12" ht="13.8" x14ac:dyDescent="0.2">
      <c r="A95" s="37" t="s">
        <v>69</v>
      </c>
      <c r="B95" s="16" t="s">
        <v>69</v>
      </c>
      <c r="C95" s="82" t="s">
        <v>124</v>
      </c>
      <c r="D95" s="83" t="s">
        <v>69</v>
      </c>
      <c r="E95" s="28">
        <v>1099269572.8800001</v>
      </c>
      <c r="F95" s="28">
        <v>1877780</v>
      </c>
      <c r="G95" s="28">
        <v>1101147352.8800001</v>
      </c>
      <c r="H95" s="28">
        <v>210894119.52000001</v>
      </c>
      <c r="I95" s="28">
        <v>168829129.46000001</v>
      </c>
      <c r="J95" s="28">
        <v>129119191.95</v>
      </c>
      <c r="K95" s="29">
        <v>11.725877704949699</v>
      </c>
      <c r="L95" s="28">
        <v>126896717.11</v>
      </c>
    </row>
    <row r="96" spans="1:12" ht="13.8" x14ac:dyDescent="0.2">
      <c r="A96" s="37" t="s">
        <v>438</v>
      </c>
      <c r="B96" s="16" t="s">
        <v>439</v>
      </c>
      <c r="C96" s="80" t="s">
        <v>3</v>
      </c>
      <c r="D96" s="81" t="s">
        <v>4</v>
      </c>
      <c r="E96" s="38">
        <v>12716248.449999999</v>
      </c>
      <c r="F96" s="38">
        <v>0</v>
      </c>
      <c r="G96" s="38">
        <v>12716248.449999999</v>
      </c>
      <c r="H96" s="38">
        <v>1589290.85</v>
      </c>
      <c r="I96" s="38">
        <v>1589290.85</v>
      </c>
      <c r="J96" s="38">
        <v>1589290.85</v>
      </c>
      <c r="K96" s="35">
        <v>12.498111028964701</v>
      </c>
      <c r="L96" s="38">
        <v>1589290.85</v>
      </c>
    </row>
    <row r="97" spans="1:12" ht="13.8" x14ac:dyDescent="0.2">
      <c r="A97" s="37" t="s">
        <v>69</v>
      </c>
      <c r="B97" s="16" t="s">
        <v>69</v>
      </c>
      <c r="C97" s="80" t="s">
        <v>5</v>
      </c>
      <c r="D97" s="81" t="s">
        <v>6</v>
      </c>
      <c r="E97" s="38">
        <v>3313532.24</v>
      </c>
      <c r="F97" s="38">
        <v>0</v>
      </c>
      <c r="G97" s="38">
        <v>3313532.24</v>
      </c>
      <c r="H97" s="38">
        <v>368593.57</v>
      </c>
      <c r="I97" s="38">
        <v>368593.57</v>
      </c>
      <c r="J97" s="38">
        <v>16706.63</v>
      </c>
      <c r="K97" s="35">
        <v>0.50419397760258</v>
      </c>
      <c r="L97" s="38">
        <v>0</v>
      </c>
    </row>
    <row r="98" spans="1:12" ht="13.8" x14ac:dyDescent="0.2">
      <c r="A98" s="37" t="s">
        <v>69</v>
      </c>
      <c r="B98" s="16" t="s">
        <v>69</v>
      </c>
      <c r="C98" s="80" t="s">
        <v>15</v>
      </c>
      <c r="D98" s="81" t="s">
        <v>16</v>
      </c>
      <c r="E98" s="38">
        <v>5000</v>
      </c>
      <c r="F98" s="38">
        <v>0</v>
      </c>
      <c r="G98" s="38">
        <v>5000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3.8" x14ac:dyDescent="0.2">
      <c r="A99" s="37" t="s">
        <v>69</v>
      </c>
      <c r="B99" s="16" t="s">
        <v>69</v>
      </c>
      <c r="C99" s="80" t="s">
        <v>7</v>
      </c>
      <c r="D99" s="81" t="s">
        <v>8</v>
      </c>
      <c r="E99" s="38">
        <v>11527000</v>
      </c>
      <c r="F99" s="38">
        <v>0</v>
      </c>
      <c r="G99" s="38">
        <v>11527000</v>
      </c>
      <c r="H99" s="38">
        <v>1300000</v>
      </c>
      <c r="I99" s="38">
        <v>3840</v>
      </c>
      <c r="J99" s="38">
        <v>0</v>
      </c>
      <c r="K99" s="35">
        <v>0</v>
      </c>
      <c r="L99" s="38">
        <v>0</v>
      </c>
    </row>
    <row r="100" spans="1:12" ht="13.8" x14ac:dyDescent="0.2">
      <c r="A100" s="37" t="s">
        <v>69</v>
      </c>
      <c r="B100" s="16" t="s">
        <v>69</v>
      </c>
      <c r="C100" s="80" t="s">
        <v>9</v>
      </c>
      <c r="D100" s="81" t="s">
        <v>10</v>
      </c>
      <c r="E100" s="38">
        <v>1720000</v>
      </c>
      <c r="F100" s="38">
        <v>0</v>
      </c>
      <c r="G100" s="38">
        <v>1720000</v>
      </c>
      <c r="H100" s="38">
        <v>296523.63</v>
      </c>
      <c r="I100" s="38">
        <v>288832.18</v>
      </c>
      <c r="J100" s="38">
        <v>0</v>
      </c>
      <c r="K100" s="35">
        <v>0</v>
      </c>
      <c r="L100" s="38">
        <v>0</v>
      </c>
    </row>
    <row r="101" spans="1:12" ht="13.8" x14ac:dyDescent="0.2">
      <c r="A101" s="37" t="s">
        <v>69</v>
      </c>
      <c r="B101" s="16" t="s">
        <v>69</v>
      </c>
      <c r="C101" s="80" t="s">
        <v>11</v>
      </c>
      <c r="D101" s="81" t="s">
        <v>12</v>
      </c>
      <c r="E101" s="38">
        <v>21978874.109999999</v>
      </c>
      <c r="F101" s="38">
        <v>14900000</v>
      </c>
      <c r="G101" s="38">
        <v>36878874.109999999</v>
      </c>
      <c r="H101" s="38">
        <v>13091737.35</v>
      </c>
      <c r="I101" s="38">
        <v>0</v>
      </c>
      <c r="J101" s="38">
        <v>0</v>
      </c>
      <c r="K101" s="35">
        <v>0</v>
      </c>
      <c r="L101" s="38">
        <v>0</v>
      </c>
    </row>
    <row r="102" spans="1:12" ht="13.8" x14ac:dyDescent="0.2">
      <c r="A102" s="37" t="s">
        <v>69</v>
      </c>
      <c r="B102" s="16" t="s">
        <v>69</v>
      </c>
      <c r="C102" s="82" t="s">
        <v>124</v>
      </c>
      <c r="D102" s="83" t="s">
        <v>69</v>
      </c>
      <c r="E102" s="28">
        <v>51260654.799999997</v>
      </c>
      <c r="F102" s="28">
        <v>14900000</v>
      </c>
      <c r="G102" s="28">
        <v>66160654.799999997</v>
      </c>
      <c r="H102" s="28">
        <v>16646145.4</v>
      </c>
      <c r="I102" s="28">
        <v>2250556.6</v>
      </c>
      <c r="J102" s="28">
        <v>1605997.48</v>
      </c>
      <c r="K102" s="29">
        <v>2.4274207757689799</v>
      </c>
      <c r="L102" s="28">
        <v>1589290.85</v>
      </c>
    </row>
    <row r="103" spans="1:12" ht="13.8" x14ac:dyDescent="0.2">
      <c r="A103" s="37" t="s">
        <v>440</v>
      </c>
      <c r="B103" s="16" t="s">
        <v>441</v>
      </c>
      <c r="C103" s="80" t="s">
        <v>5</v>
      </c>
      <c r="D103" s="81" t="s">
        <v>6</v>
      </c>
      <c r="E103" s="38">
        <v>2789679</v>
      </c>
      <c r="F103" s="38">
        <v>0</v>
      </c>
      <c r="G103" s="38">
        <v>2789679</v>
      </c>
      <c r="H103" s="38">
        <v>2597886.7200000002</v>
      </c>
      <c r="I103" s="38">
        <v>2597886.7200000002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69</v>
      </c>
      <c r="B104" s="16" t="s">
        <v>69</v>
      </c>
      <c r="C104" s="80" t="s">
        <v>7</v>
      </c>
      <c r="D104" s="81" t="s">
        <v>8</v>
      </c>
      <c r="E104" s="38">
        <v>64621435.890000001</v>
      </c>
      <c r="F104" s="38">
        <v>0</v>
      </c>
      <c r="G104" s="38">
        <v>64621435.890000001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69</v>
      </c>
      <c r="B105" s="16" t="s">
        <v>69</v>
      </c>
      <c r="C105" s="82" t="s">
        <v>124</v>
      </c>
      <c r="D105" s="83" t="s">
        <v>69</v>
      </c>
      <c r="E105" s="28">
        <v>67411114.890000001</v>
      </c>
      <c r="F105" s="28">
        <v>0</v>
      </c>
      <c r="G105" s="28">
        <v>67411114.890000001</v>
      </c>
      <c r="H105" s="28">
        <v>2597886.7200000002</v>
      </c>
      <c r="I105" s="28">
        <v>2597886.7200000002</v>
      </c>
      <c r="J105" s="28">
        <v>0</v>
      </c>
      <c r="K105" s="29">
        <v>0</v>
      </c>
      <c r="L105" s="28">
        <v>0</v>
      </c>
    </row>
    <row r="106" spans="1:12" ht="13.8" x14ac:dyDescent="0.2">
      <c r="A106" s="37" t="s">
        <v>442</v>
      </c>
      <c r="B106" s="16" t="s">
        <v>443</v>
      </c>
      <c r="C106" s="80" t="s">
        <v>3</v>
      </c>
      <c r="D106" s="81" t="s">
        <v>4</v>
      </c>
      <c r="E106" s="38">
        <v>36624973.340000004</v>
      </c>
      <c r="F106" s="38">
        <v>-85500</v>
      </c>
      <c r="G106" s="38">
        <v>36539473.340000004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3.8" x14ac:dyDescent="0.2">
      <c r="A107" s="37" t="s">
        <v>69</v>
      </c>
      <c r="B107" s="16" t="s">
        <v>69</v>
      </c>
      <c r="C107" s="80" t="s">
        <v>15</v>
      </c>
      <c r="D107" s="81" t="s">
        <v>16</v>
      </c>
      <c r="E107" s="38">
        <v>170688394.75999999</v>
      </c>
      <c r="F107" s="38">
        <v>-2800000</v>
      </c>
      <c r="G107" s="38">
        <v>167888394.75999999</v>
      </c>
      <c r="H107" s="38">
        <v>129676777.70999999</v>
      </c>
      <c r="I107" s="38">
        <v>129676777.70999999</v>
      </c>
      <c r="J107" s="38">
        <v>63762472.619999997</v>
      </c>
      <c r="K107" s="35">
        <v>37.979082896795703</v>
      </c>
      <c r="L107" s="38">
        <v>63762440.619999997</v>
      </c>
    </row>
    <row r="108" spans="1:12" ht="13.8" x14ac:dyDescent="0.2">
      <c r="A108" s="37" t="s">
        <v>69</v>
      </c>
      <c r="B108" s="16" t="s">
        <v>69</v>
      </c>
      <c r="C108" s="80" t="s">
        <v>17</v>
      </c>
      <c r="D108" s="81" t="s">
        <v>18</v>
      </c>
      <c r="E108" s="38">
        <v>30886814.899999999</v>
      </c>
      <c r="F108" s="38">
        <v>0</v>
      </c>
      <c r="G108" s="38">
        <v>30886814.899999999</v>
      </c>
      <c r="H108" s="38">
        <v>0</v>
      </c>
      <c r="I108" s="38">
        <v>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69</v>
      </c>
      <c r="B109" s="16" t="s">
        <v>69</v>
      </c>
      <c r="C109" s="80" t="s">
        <v>9</v>
      </c>
      <c r="D109" s="81" t="s">
        <v>10</v>
      </c>
      <c r="E109" s="38">
        <v>216000000</v>
      </c>
      <c r="F109" s="38">
        <v>0</v>
      </c>
      <c r="G109" s="38">
        <v>216000000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69</v>
      </c>
      <c r="B110" s="16" t="s">
        <v>69</v>
      </c>
      <c r="C110" s="80" t="s">
        <v>11</v>
      </c>
      <c r="D110" s="81" t="s">
        <v>12</v>
      </c>
      <c r="E110" s="38">
        <v>8822102.9000000004</v>
      </c>
      <c r="F110" s="38">
        <v>0</v>
      </c>
      <c r="G110" s="38">
        <v>8822102.9000000004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69</v>
      </c>
      <c r="B111" s="16" t="s">
        <v>69</v>
      </c>
      <c r="C111" s="80" t="s">
        <v>19</v>
      </c>
      <c r="D111" s="81" t="s">
        <v>20</v>
      </c>
      <c r="E111" s="38">
        <v>2250000</v>
      </c>
      <c r="F111" s="38">
        <v>0</v>
      </c>
      <c r="G111" s="38">
        <v>2250000</v>
      </c>
      <c r="H111" s="38">
        <v>2250000</v>
      </c>
      <c r="I111" s="38">
        <v>2250000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69</v>
      </c>
      <c r="B112" s="16" t="s">
        <v>69</v>
      </c>
      <c r="C112" s="80" t="s">
        <v>21</v>
      </c>
      <c r="D112" s="81" t="s">
        <v>22</v>
      </c>
      <c r="E112" s="38">
        <v>1264482235.27</v>
      </c>
      <c r="F112" s="38">
        <v>0</v>
      </c>
      <c r="G112" s="38">
        <v>1264482235.27</v>
      </c>
      <c r="H112" s="38">
        <v>976986915.19000006</v>
      </c>
      <c r="I112" s="38">
        <v>976986915.19000006</v>
      </c>
      <c r="J112" s="38">
        <v>362699999.99000001</v>
      </c>
      <c r="K112" s="35">
        <v>28.6836769923109</v>
      </c>
      <c r="L112" s="38">
        <v>362699999.99000001</v>
      </c>
    </row>
    <row r="113" spans="1:12" ht="13.8" x14ac:dyDescent="0.2">
      <c r="A113" s="37" t="s">
        <v>69</v>
      </c>
      <c r="B113" s="16" t="s">
        <v>69</v>
      </c>
      <c r="C113" s="82" t="s">
        <v>124</v>
      </c>
      <c r="D113" s="83" t="s">
        <v>69</v>
      </c>
      <c r="E113" s="28">
        <v>1729754521.1700001</v>
      </c>
      <c r="F113" s="28">
        <v>-2885500</v>
      </c>
      <c r="G113" s="28">
        <v>1726869021.1700001</v>
      </c>
      <c r="H113" s="28">
        <v>1108913692.9000001</v>
      </c>
      <c r="I113" s="28">
        <v>1108913692.9000001</v>
      </c>
      <c r="J113" s="28">
        <v>426462472.61000001</v>
      </c>
      <c r="K113" s="29">
        <v>24.6957046181221</v>
      </c>
      <c r="L113" s="28">
        <v>426462440.61000001</v>
      </c>
    </row>
    <row r="114" spans="1:12" ht="13.8" x14ac:dyDescent="0.2">
      <c r="A114" s="37" t="s">
        <v>444</v>
      </c>
      <c r="B114" s="16" t="s">
        <v>445</v>
      </c>
      <c r="C114" s="80" t="s">
        <v>3</v>
      </c>
      <c r="D114" s="81" t="s">
        <v>4</v>
      </c>
      <c r="E114" s="38">
        <v>22517434.309999999</v>
      </c>
      <c r="F114" s="38">
        <v>0</v>
      </c>
      <c r="G114" s="38">
        <v>22517434.309999999</v>
      </c>
      <c r="H114" s="38">
        <v>2796277.71</v>
      </c>
      <c r="I114" s="38">
        <v>2796277.71</v>
      </c>
      <c r="J114" s="38">
        <v>2796277.71</v>
      </c>
      <c r="K114" s="35">
        <v>12.418278528109999</v>
      </c>
      <c r="L114" s="38">
        <v>2796277.71</v>
      </c>
    </row>
    <row r="115" spans="1:12" ht="13.8" x14ac:dyDescent="0.2">
      <c r="A115" s="37" t="s">
        <v>69</v>
      </c>
      <c r="B115" s="16" t="s">
        <v>69</v>
      </c>
      <c r="C115" s="80" t="s">
        <v>5</v>
      </c>
      <c r="D115" s="81" t="s">
        <v>6</v>
      </c>
      <c r="E115" s="38">
        <v>8384170.96</v>
      </c>
      <c r="F115" s="38">
        <v>0</v>
      </c>
      <c r="G115" s="38">
        <v>8384170.96</v>
      </c>
      <c r="H115" s="38">
        <v>3726491.56</v>
      </c>
      <c r="I115" s="38">
        <v>2316707.7599999998</v>
      </c>
      <c r="J115" s="38">
        <v>0</v>
      </c>
      <c r="K115" s="35">
        <v>0</v>
      </c>
      <c r="L115" s="38">
        <v>0</v>
      </c>
    </row>
    <row r="116" spans="1:12" ht="13.8" x14ac:dyDescent="0.2">
      <c r="A116" s="37" t="s">
        <v>69</v>
      </c>
      <c r="B116" s="16" t="s">
        <v>69</v>
      </c>
      <c r="C116" s="80" t="s">
        <v>15</v>
      </c>
      <c r="D116" s="81" t="s">
        <v>16</v>
      </c>
      <c r="E116" s="38">
        <v>1500</v>
      </c>
      <c r="F116" s="38">
        <v>0</v>
      </c>
      <c r="G116" s="38">
        <v>1500</v>
      </c>
      <c r="H116" s="38">
        <v>0</v>
      </c>
      <c r="I116" s="38">
        <v>0</v>
      </c>
      <c r="J116" s="38">
        <v>0</v>
      </c>
      <c r="K116" s="35">
        <v>0</v>
      </c>
      <c r="L116" s="38">
        <v>0</v>
      </c>
    </row>
    <row r="117" spans="1:12" ht="13.8" x14ac:dyDescent="0.2">
      <c r="A117" s="37" t="s">
        <v>69</v>
      </c>
      <c r="B117" s="16" t="s">
        <v>69</v>
      </c>
      <c r="C117" s="80" t="s">
        <v>7</v>
      </c>
      <c r="D117" s="81" t="s">
        <v>8</v>
      </c>
      <c r="E117" s="38">
        <v>85956881.939999998</v>
      </c>
      <c r="F117" s="38">
        <v>0</v>
      </c>
      <c r="G117" s="38">
        <v>85956881.939999998</v>
      </c>
      <c r="H117" s="38">
        <v>29897517.449999999</v>
      </c>
      <c r="I117" s="38">
        <v>23065364.27</v>
      </c>
      <c r="J117" s="38">
        <v>0</v>
      </c>
      <c r="K117" s="35">
        <v>0</v>
      </c>
      <c r="L117" s="38">
        <v>0</v>
      </c>
    </row>
    <row r="118" spans="1:12" ht="13.8" x14ac:dyDescent="0.2">
      <c r="A118" s="37" t="s">
        <v>69</v>
      </c>
      <c r="B118" s="16" t="s">
        <v>69</v>
      </c>
      <c r="C118" s="80" t="s">
        <v>9</v>
      </c>
      <c r="D118" s="81" t="s">
        <v>10</v>
      </c>
      <c r="E118" s="38">
        <v>870000</v>
      </c>
      <c r="F118" s="38">
        <v>0</v>
      </c>
      <c r="G118" s="38">
        <v>870000</v>
      </c>
      <c r="H118" s="38">
        <v>70541.289999999994</v>
      </c>
      <c r="I118" s="38">
        <v>70541.289999999994</v>
      </c>
      <c r="J118" s="38">
        <v>0</v>
      </c>
      <c r="K118" s="35">
        <v>0</v>
      </c>
      <c r="L118" s="38">
        <v>0</v>
      </c>
    </row>
    <row r="119" spans="1:12" ht="13.8" x14ac:dyDescent="0.2">
      <c r="A119" s="37" t="s">
        <v>69</v>
      </c>
      <c r="B119" s="16" t="s">
        <v>69</v>
      </c>
      <c r="C119" s="80" t="s">
        <v>11</v>
      </c>
      <c r="D119" s="81" t="s">
        <v>12</v>
      </c>
      <c r="E119" s="38">
        <v>300000</v>
      </c>
      <c r="F119" s="38">
        <v>0</v>
      </c>
      <c r="G119" s="38">
        <v>300000</v>
      </c>
      <c r="H119" s="38">
        <v>0</v>
      </c>
      <c r="I119" s="38">
        <v>0</v>
      </c>
      <c r="J119" s="38">
        <v>0</v>
      </c>
      <c r="K119" s="35">
        <v>0</v>
      </c>
      <c r="L119" s="38">
        <v>0</v>
      </c>
    </row>
    <row r="120" spans="1:12" ht="13.8" x14ac:dyDescent="0.2">
      <c r="A120" s="37" t="s">
        <v>69</v>
      </c>
      <c r="B120" s="16" t="s">
        <v>69</v>
      </c>
      <c r="C120" s="82" t="s">
        <v>124</v>
      </c>
      <c r="D120" s="83" t="s">
        <v>69</v>
      </c>
      <c r="E120" s="28">
        <v>118029987.20999999</v>
      </c>
      <c r="F120" s="28">
        <v>0</v>
      </c>
      <c r="G120" s="28">
        <v>118029987.20999999</v>
      </c>
      <c r="H120" s="28">
        <v>36490828.009999998</v>
      </c>
      <c r="I120" s="28">
        <v>28248891.030000001</v>
      </c>
      <c r="J120" s="28">
        <v>2796277.71</v>
      </c>
      <c r="K120" s="29">
        <v>2.3691248098034898</v>
      </c>
      <c r="L120" s="28">
        <v>2796277.71</v>
      </c>
    </row>
    <row r="121" spans="1:12" ht="13.8" x14ac:dyDescent="0.2">
      <c r="A121" s="37" t="s">
        <v>446</v>
      </c>
      <c r="B121" s="16" t="s">
        <v>447</v>
      </c>
      <c r="C121" s="80" t="s">
        <v>3</v>
      </c>
      <c r="D121" s="81" t="s">
        <v>4</v>
      </c>
      <c r="E121" s="38">
        <v>1177176754.53</v>
      </c>
      <c r="F121" s="38">
        <v>0</v>
      </c>
      <c r="G121" s="38">
        <v>1177176754.53</v>
      </c>
      <c r="H121" s="38">
        <v>193459271.87</v>
      </c>
      <c r="I121" s="38">
        <v>193459271.87</v>
      </c>
      <c r="J121" s="38">
        <v>193459271.87</v>
      </c>
      <c r="K121" s="35">
        <v>16.434173638371</v>
      </c>
      <c r="L121" s="38">
        <v>175957274.71000001</v>
      </c>
    </row>
    <row r="122" spans="1:12" ht="13.8" x14ac:dyDescent="0.2">
      <c r="A122" s="37" t="s">
        <v>69</v>
      </c>
      <c r="B122" s="16" t="s">
        <v>69</v>
      </c>
      <c r="C122" s="80" t="s">
        <v>5</v>
      </c>
      <c r="D122" s="81" t="s">
        <v>6</v>
      </c>
      <c r="E122" s="38">
        <v>567375524.97000003</v>
      </c>
      <c r="F122" s="38">
        <v>0</v>
      </c>
      <c r="G122" s="38">
        <v>567375524.97000003</v>
      </c>
      <c r="H122" s="38">
        <v>143805302.66999999</v>
      </c>
      <c r="I122" s="38">
        <v>131964221.8</v>
      </c>
      <c r="J122" s="38">
        <v>50123698.68</v>
      </c>
      <c r="K122" s="35">
        <v>8.8343075219274407</v>
      </c>
      <c r="L122" s="38">
        <v>45967716.960000001</v>
      </c>
    </row>
    <row r="123" spans="1:12" ht="13.8" x14ac:dyDescent="0.2">
      <c r="A123" s="37" t="s">
        <v>69</v>
      </c>
      <c r="B123" s="16" t="s">
        <v>69</v>
      </c>
      <c r="C123" s="80" t="s">
        <v>15</v>
      </c>
      <c r="D123" s="81" t="s">
        <v>16</v>
      </c>
      <c r="E123" s="38">
        <v>1266572.21</v>
      </c>
      <c r="F123" s="38">
        <v>0</v>
      </c>
      <c r="G123" s="38">
        <v>1266572.21</v>
      </c>
      <c r="H123" s="38">
        <v>3783.73</v>
      </c>
      <c r="I123" s="38">
        <v>3783.73</v>
      </c>
      <c r="J123" s="38">
        <v>3783.73</v>
      </c>
      <c r="K123" s="35">
        <v>0.29873780350826001</v>
      </c>
      <c r="L123" s="38">
        <v>3783.73</v>
      </c>
    </row>
    <row r="124" spans="1:12" ht="13.8" x14ac:dyDescent="0.2">
      <c r="A124" s="37" t="s">
        <v>69</v>
      </c>
      <c r="B124" s="16" t="s">
        <v>69</v>
      </c>
      <c r="C124" s="80" t="s">
        <v>7</v>
      </c>
      <c r="D124" s="81" t="s">
        <v>8</v>
      </c>
      <c r="E124" s="38">
        <v>363727622.29000002</v>
      </c>
      <c r="F124" s="38">
        <v>0</v>
      </c>
      <c r="G124" s="38">
        <v>363727622.29000002</v>
      </c>
      <c r="H124" s="38">
        <v>58435142.780000001</v>
      </c>
      <c r="I124" s="38">
        <v>58435142.780000001</v>
      </c>
      <c r="J124" s="38">
        <v>58435142.780000001</v>
      </c>
      <c r="K124" s="35">
        <v>16.065632412544598</v>
      </c>
      <c r="L124" s="38">
        <v>58435142.780000001</v>
      </c>
    </row>
    <row r="125" spans="1:12" ht="13.8" x14ac:dyDescent="0.2">
      <c r="A125" s="37" t="s">
        <v>69</v>
      </c>
      <c r="B125" s="16" t="s">
        <v>69</v>
      </c>
      <c r="C125" s="80" t="s">
        <v>9</v>
      </c>
      <c r="D125" s="81" t="s">
        <v>10</v>
      </c>
      <c r="E125" s="38">
        <v>67628331.530000001</v>
      </c>
      <c r="F125" s="38">
        <v>0</v>
      </c>
      <c r="G125" s="38">
        <v>67628331.530000001</v>
      </c>
      <c r="H125" s="38">
        <v>54082762.829999998</v>
      </c>
      <c r="I125" s="38">
        <v>25149204.129999999</v>
      </c>
      <c r="J125" s="38">
        <v>0</v>
      </c>
      <c r="K125" s="35">
        <v>0</v>
      </c>
      <c r="L125" s="38">
        <v>0</v>
      </c>
    </row>
    <row r="126" spans="1:12" ht="13.8" x14ac:dyDescent="0.2">
      <c r="A126" s="37" t="s">
        <v>69</v>
      </c>
      <c r="B126" s="16" t="s">
        <v>69</v>
      </c>
      <c r="C126" s="80" t="s">
        <v>11</v>
      </c>
      <c r="D126" s="81" t="s">
        <v>12</v>
      </c>
      <c r="E126" s="38">
        <v>186000</v>
      </c>
      <c r="F126" s="38">
        <v>0</v>
      </c>
      <c r="G126" s="38">
        <v>186000</v>
      </c>
      <c r="H126" s="38">
        <v>0</v>
      </c>
      <c r="I126" s="38">
        <v>0</v>
      </c>
      <c r="J126" s="38">
        <v>0</v>
      </c>
      <c r="K126" s="35">
        <v>0</v>
      </c>
      <c r="L126" s="38">
        <v>0</v>
      </c>
    </row>
    <row r="127" spans="1:12" ht="13.8" x14ac:dyDescent="0.2">
      <c r="A127" s="37" t="s">
        <v>69</v>
      </c>
      <c r="B127" s="16" t="s">
        <v>69</v>
      </c>
      <c r="C127" s="82" t="s">
        <v>124</v>
      </c>
      <c r="D127" s="83" t="s">
        <v>69</v>
      </c>
      <c r="E127" s="28">
        <v>2177360805.5300002</v>
      </c>
      <c r="F127" s="28">
        <v>0</v>
      </c>
      <c r="G127" s="28">
        <v>2177360805.5300002</v>
      </c>
      <c r="H127" s="28">
        <v>449786263.88</v>
      </c>
      <c r="I127" s="28">
        <v>409011624.31</v>
      </c>
      <c r="J127" s="28">
        <v>302021897.06</v>
      </c>
      <c r="K127" s="29">
        <v>13.8710082542559</v>
      </c>
      <c r="L127" s="28">
        <v>280363918.18000001</v>
      </c>
    </row>
    <row r="128" spans="1:12" ht="13.8" x14ac:dyDescent="0.2">
      <c r="A128" s="37" t="s">
        <v>448</v>
      </c>
      <c r="B128" s="16" t="s">
        <v>449</v>
      </c>
      <c r="C128" s="80" t="s">
        <v>3</v>
      </c>
      <c r="D128" s="81" t="s">
        <v>4</v>
      </c>
      <c r="E128" s="38">
        <v>90931075.25</v>
      </c>
      <c r="F128" s="38">
        <v>0</v>
      </c>
      <c r="G128" s="38">
        <v>90931075.25</v>
      </c>
      <c r="H128" s="38">
        <v>12355311.130000001</v>
      </c>
      <c r="I128" s="38">
        <v>12355311.130000001</v>
      </c>
      <c r="J128" s="38">
        <v>12355311.130000001</v>
      </c>
      <c r="K128" s="35">
        <v>13.5875563948091</v>
      </c>
      <c r="L128" s="38">
        <v>12226417.52</v>
      </c>
    </row>
    <row r="129" spans="1:12" ht="13.8" x14ac:dyDescent="0.2">
      <c r="A129" s="37" t="s">
        <v>69</v>
      </c>
      <c r="B129" s="16" t="s">
        <v>69</v>
      </c>
      <c r="C129" s="80" t="s">
        <v>5</v>
      </c>
      <c r="D129" s="81" t="s">
        <v>6</v>
      </c>
      <c r="E129" s="38">
        <v>148531289.78</v>
      </c>
      <c r="F129" s="38">
        <v>0</v>
      </c>
      <c r="G129" s="38">
        <v>148531289.78</v>
      </c>
      <c r="H129" s="38">
        <v>129287579</v>
      </c>
      <c r="I129" s="38">
        <v>113414469.69</v>
      </c>
      <c r="J129" s="38">
        <v>4438641.18</v>
      </c>
      <c r="K129" s="35">
        <v>2.9883542966430698</v>
      </c>
      <c r="L129" s="38">
        <v>4219095.7300000004</v>
      </c>
    </row>
    <row r="130" spans="1:12" ht="13.8" x14ac:dyDescent="0.2">
      <c r="A130" s="37" t="s">
        <v>69</v>
      </c>
      <c r="B130" s="16" t="s">
        <v>69</v>
      </c>
      <c r="C130" s="80" t="s">
        <v>15</v>
      </c>
      <c r="D130" s="81" t="s">
        <v>16</v>
      </c>
      <c r="E130" s="38">
        <v>50000</v>
      </c>
      <c r="F130" s="38">
        <v>0</v>
      </c>
      <c r="G130" s="38">
        <v>50000</v>
      </c>
      <c r="H130" s="38">
        <v>775.66</v>
      </c>
      <c r="I130" s="38">
        <v>775.66</v>
      </c>
      <c r="J130" s="38">
        <v>775.66</v>
      </c>
      <c r="K130" s="35">
        <v>1.55132</v>
      </c>
      <c r="L130" s="38">
        <v>0</v>
      </c>
    </row>
    <row r="131" spans="1:12" ht="13.8" x14ac:dyDescent="0.2">
      <c r="A131" s="37" t="s">
        <v>69</v>
      </c>
      <c r="B131" s="16" t="s">
        <v>69</v>
      </c>
      <c r="C131" s="80" t="s">
        <v>7</v>
      </c>
      <c r="D131" s="81" t="s">
        <v>8</v>
      </c>
      <c r="E131" s="38">
        <v>164250000</v>
      </c>
      <c r="F131" s="38">
        <v>0</v>
      </c>
      <c r="G131" s="38">
        <v>164250000</v>
      </c>
      <c r="H131" s="38">
        <v>58502756.93</v>
      </c>
      <c r="I131" s="38">
        <v>37513514.57</v>
      </c>
      <c r="J131" s="38">
        <v>16808522.969999999</v>
      </c>
      <c r="K131" s="35">
        <v>10.233499525114199</v>
      </c>
      <c r="L131" s="38">
        <v>16808522.969999999</v>
      </c>
    </row>
    <row r="132" spans="1:12" ht="13.8" x14ac:dyDescent="0.2">
      <c r="A132" s="37" t="s">
        <v>69</v>
      </c>
      <c r="B132" s="16" t="s">
        <v>69</v>
      </c>
      <c r="C132" s="80" t="s">
        <v>9</v>
      </c>
      <c r="D132" s="81" t="s">
        <v>10</v>
      </c>
      <c r="E132" s="38">
        <v>2300000</v>
      </c>
      <c r="F132" s="38">
        <v>0</v>
      </c>
      <c r="G132" s="38">
        <v>2300000</v>
      </c>
      <c r="H132" s="38">
        <v>453379.55</v>
      </c>
      <c r="I132" s="38">
        <v>437024.52</v>
      </c>
      <c r="J132" s="38">
        <v>1871.07</v>
      </c>
      <c r="K132" s="35">
        <v>8.1350869565220002E-2</v>
      </c>
      <c r="L132" s="38">
        <v>0</v>
      </c>
    </row>
    <row r="133" spans="1:12" ht="13.8" x14ac:dyDescent="0.2">
      <c r="A133" s="37" t="s">
        <v>69</v>
      </c>
      <c r="B133" s="16" t="s">
        <v>69</v>
      </c>
      <c r="C133" s="80" t="s">
        <v>11</v>
      </c>
      <c r="D133" s="81" t="s">
        <v>12</v>
      </c>
      <c r="E133" s="38">
        <v>280000</v>
      </c>
      <c r="F133" s="38">
        <v>0</v>
      </c>
      <c r="G133" s="38">
        <v>280000</v>
      </c>
      <c r="H133" s="38">
        <v>0</v>
      </c>
      <c r="I133" s="38">
        <v>0</v>
      </c>
      <c r="J133" s="38">
        <v>0</v>
      </c>
      <c r="K133" s="35">
        <v>0</v>
      </c>
      <c r="L133" s="38">
        <v>0</v>
      </c>
    </row>
    <row r="134" spans="1:12" ht="13.8" x14ac:dyDescent="0.2">
      <c r="A134" s="37" t="s">
        <v>69</v>
      </c>
      <c r="B134" s="16" t="s">
        <v>69</v>
      </c>
      <c r="C134" s="82" t="s">
        <v>124</v>
      </c>
      <c r="D134" s="83" t="s">
        <v>69</v>
      </c>
      <c r="E134" s="28">
        <v>406342365.02999997</v>
      </c>
      <c r="F134" s="28">
        <v>0</v>
      </c>
      <c r="G134" s="28">
        <v>406342365.02999997</v>
      </c>
      <c r="H134" s="28">
        <v>200599802.27000001</v>
      </c>
      <c r="I134" s="28">
        <v>163721095.56999999</v>
      </c>
      <c r="J134" s="28">
        <v>33605122.009999998</v>
      </c>
      <c r="K134" s="29">
        <v>8.2701497313771206</v>
      </c>
      <c r="L134" s="28">
        <v>33254036.219999999</v>
      </c>
    </row>
    <row r="135" spans="1:12" ht="13.8" x14ac:dyDescent="0.2">
      <c r="A135" s="37" t="s">
        <v>450</v>
      </c>
      <c r="B135" s="16" t="s">
        <v>451</v>
      </c>
      <c r="C135" s="80" t="s">
        <v>3</v>
      </c>
      <c r="D135" s="81" t="s">
        <v>4</v>
      </c>
      <c r="E135" s="38">
        <v>1294295.1200000001</v>
      </c>
      <c r="F135" s="38">
        <v>0</v>
      </c>
      <c r="G135" s="38">
        <v>1294295.1200000001</v>
      </c>
      <c r="H135" s="38">
        <v>129296.42</v>
      </c>
      <c r="I135" s="38">
        <v>129296.42</v>
      </c>
      <c r="J135" s="38">
        <v>129296.42</v>
      </c>
      <c r="K135" s="35">
        <v>9.9897170283698493</v>
      </c>
      <c r="L135" s="38">
        <v>129296.42</v>
      </c>
    </row>
    <row r="136" spans="1:12" ht="13.8" x14ac:dyDescent="0.2">
      <c r="A136" s="37" t="s">
        <v>69</v>
      </c>
      <c r="B136" s="16" t="s">
        <v>69</v>
      </c>
      <c r="C136" s="80" t="s">
        <v>5</v>
      </c>
      <c r="D136" s="81" t="s">
        <v>6</v>
      </c>
      <c r="E136" s="38">
        <v>2077436.52</v>
      </c>
      <c r="F136" s="38">
        <v>0</v>
      </c>
      <c r="G136" s="38">
        <v>2077436.52</v>
      </c>
      <c r="H136" s="38">
        <v>784004.94</v>
      </c>
      <c r="I136" s="38">
        <v>778331.3</v>
      </c>
      <c r="J136" s="38">
        <v>10841.46</v>
      </c>
      <c r="K136" s="35">
        <v>0.52186720968975997</v>
      </c>
      <c r="L136" s="38">
        <v>10841.46</v>
      </c>
    </row>
    <row r="137" spans="1:12" ht="13.8" x14ac:dyDescent="0.2">
      <c r="A137" s="37" t="s">
        <v>69</v>
      </c>
      <c r="B137" s="16" t="s">
        <v>69</v>
      </c>
      <c r="C137" s="80" t="s">
        <v>7</v>
      </c>
      <c r="D137" s="81" t="s">
        <v>8</v>
      </c>
      <c r="E137" s="38">
        <v>2741401</v>
      </c>
      <c r="F137" s="38">
        <v>0</v>
      </c>
      <c r="G137" s="38">
        <v>2741401</v>
      </c>
      <c r="H137" s="38">
        <v>10846.08</v>
      </c>
      <c r="I137" s="38">
        <v>10846.08</v>
      </c>
      <c r="J137" s="38">
        <v>0</v>
      </c>
      <c r="K137" s="35">
        <v>0</v>
      </c>
      <c r="L137" s="38">
        <v>0</v>
      </c>
    </row>
    <row r="138" spans="1:12" ht="13.8" x14ac:dyDescent="0.2">
      <c r="A138" s="37" t="s">
        <v>69</v>
      </c>
      <c r="B138" s="16" t="s">
        <v>69</v>
      </c>
      <c r="C138" s="80" t="s">
        <v>9</v>
      </c>
      <c r="D138" s="81" t="s">
        <v>10</v>
      </c>
      <c r="E138" s="38">
        <v>63000</v>
      </c>
      <c r="F138" s="38">
        <v>0</v>
      </c>
      <c r="G138" s="38">
        <v>63000</v>
      </c>
      <c r="H138" s="38">
        <v>0</v>
      </c>
      <c r="I138" s="38">
        <v>0</v>
      </c>
      <c r="J138" s="38">
        <v>0</v>
      </c>
      <c r="K138" s="35">
        <v>0</v>
      </c>
      <c r="L138" s="38">
        <v>0</v>
      </c>
    </row>
    <row r="139" spans="1:12" ht="13.8" x14ac:dyDescent="0.2">
      <c r="A139" s="37" t="s">
        <v>69</v>
      </c>
      <c r="B139" s="16" t="s">
        <v>69</v>
      </c>
      <c r="C139" s="82" t="s">
        <v>124</v>
      </c>
      <c r="D139" s="83" t="s">
        <v>69</v>
      </c>
      <c r="E139" s="28">
        <v>6176132.6399999997</v>
      </c>
      <c r="F139" s="28">
        <v>0</v>
      </c>
      <c r="G139" s="28">
        <v>6176132.6399999997</v>
      </c>
      <c r="H139" s="28">
        <v>924147.44</v>
      </c>
      <c r="I139" s="28">
        <v>918473.8</v>
      </c>
      <c r="J139" s="28">
        <v>140137.88</v>
      </c>
      <c r="K139" s="29">
        <v>2.2690231600984498</v>
      </c>
      <c r="L139" s="28">
        <v>140137.88</v>
      </c>
    </row>
    <row r="140" spans="1:12" ht="13.8" x14ac:dyDescent="0.2">
      <c r="A140" s="37" t="s">
        <v>452</v>
      </c>
      <c r="B140" s="16" t="s">
        <v>453</v>
      </c>
      <c r="C140" s="80" t="s">
        <v>3</v>
      </c>
      <c r="D140" s="81" t="s">
        <v>4</v>
      </c>
      <c r="E140" s="38">
        <v>3654251.34</v>
      </c>
      <c r="F140" s="38">
        <v>0</v>
      </c>
      <c r="G140" s="38">
        <v>3654251.34</v>
      </c>
      <c r="H140" s="38">
        <v>437437.28</v>
      </c>
      <c r="I140" s="38">
        <v>437437.28</v>
      </c>
      <c r="J140" s="38">
        <v>437437.28</v>
      </c>
      <c r="K140" s="35">
        <v>11.970640202323899</v>
      </c>
      <c r="L140" s="38">
        <v>437437.28</v>
      </c>
    </row>
    <row r="141" spans="1:12" ht="13.8" x14ac:dyDescent="0.2">
      <c r="A141" s="37" t="s">
        <v>69</v>
      </c>
      <c r="B141" s="16" t="s">
        <v>69</v>
      </c>
      <c r="C141" s="80" t="s">
        <v>5</v>
      </c>
      <c r="D141" s="81" t="s">
        <v>6</v>
      </c>
      <c r="E141" s="38">
        <v>1930000</v>
      </c>
      <c r="F141" s="38">
        <v>0</v>
      </c>
      <c r="G141" s="38">
        <v>1930000</v>
      </c>
      <c r="H141" s="38">
        <v>998197.69</v>
      </c>
      <c r="I141" s="38">
        <v>831804.13</v>
      </c>
      <c r="J141" s="38">
        <v>27178.84</v>
      </c>
      <c r="K141" s="35">
        <v>1.4082300518134701</v>
      </c>
      <c r="L141" s="38">
        <v>27178.84</v>
      </c>
    </row>
    <row r="142" spans="1:12" ht="13.8" x14ac:dyDescent="0.2">
      <c r="A142" s="37" t="s">
        <v>69</v>
      </c>
      <c r="B142" s="16" t="s">
        <v>69</v>
      </c>
      <c r="C142" s="80" t="s">
        <v>7</v>
      </c>
      <c r="D142" s="81" t="s">
        <v>8</v>
      </c>
      <c r="E142" s="38">
        <v>935242</v>
      </c>
      <c r="F142" s="38">
        <v>0</v>
      </c>
      <c r="G142" s="38">
        <v>935242</v>
      </c>
      <c r="H142" s="38">
        <v>687669.4</v>
      </c>
      <c r="I142" s="38">
        <v>0</v>
      </c>
      <c r="J142" s="38">
        <v>0</v>
      </c>
      <c r="K142" s="35">
        <v>0</v>
      </c>
      <c r="L142" s="38">
        <v>0</v>
      </c>
    </row>
    <row r="143" spans="1:12" ht="13.8" x14ac:dyDescent="0.2">
      <c r="A143" s="37" t="s">
        <v>69</v>
      </c>
      <c r="B143" s="16" t="s">
        <v>69</v>
      </c>
      <c r="C143" s="80" t="s">
        <v>9</v>
      </c>
      <c r="D143" s="81" t="s">
        <v>10</v>
      </c>
      <c r="E143" s="38">
        <v>425000</v>
      </c>
      <c r="F143" s="38">
        <v>0</v>
      </c>
      <c r="G143" s="38">
        <v>425000</v>
      </c>
      <c r="H143" s="38">
        <v>0</v>
      </c>
      <c r="I143" s="38">
        <v>0</v>
      </c>
      <c r="J143" s="38">
        <v>0</v>
      </c>
      <c r="K143" s="35">
        <v>0</v>
      </c>
      <c r="L143" s="38">
        <v>0</v>
      </c>
    </row>
    <row r="144" spans="1:12" ht="13.8" x14ac:dyDescent="0.2">
      <c r="A144" s="37" t="s">
        <v>69</v>
      </c>
      <c r="B144" s="16" t="s">
        <v>69</v>
      </c>
      <c r="C144" s="80" t="s">
        <v>11</v>
      </c>
      <c r="D144" s="81" t="s">
        <v>12</v>
      </c>
      <c r="E144" s="38">
        <v>55000</v>
      </c>
      <c r="F144" s="38">
        <v>0</v>
      </c>
      <c r="G144" s="38">
        <v>55000</v>
      </c>
      <c r="H144" s="38">
        <v>0</v>
      </c>
      <c r="I144" s="38">
        <v>0</v>
      </c>
      <c r="J144" s="38">
        <v>0</v>
      </c>
      <c r="K144" s="35">
        <v>0</v>
      </c>
      <c r="L144" s="38">
        <v>0</v>
      </c>
    </row>
    <row r="145" spans="1:12" ht="13.8" x14ac:dyDescent="0.2">
      <c r="A145" s="37" t="s">
        <v>69</v>
      </c>
      <c r="B145" s="16" t="s">
        <v>69</v>
      </c>
      <c r="C145" s="82" t="s">
        <v>124</v>
      </c>
      <c r="D145" s="83" t="s">
        <v>69</v>
      </c>
      <c r="E145" s="28">
        <v>6999493.3399999999</v>
      </c>
      <c r="F145" s="28">
        <v>0</v>
      </c>
      <c r="G145" s="28">
        <v>6999493.3399999999</v>
      </c>
      <c r="H145" s="28">
        <v>2123304.37</v>
      </c>
      <c r="I145" s="28">
        <v>1269241.4099999999</v>
      </c>
      <c r="J145" s="28">
        <v>464616.12</v>
      </c>
      <c r="K145" s="29">
        <v>6.6378535907000398</v>
      </c>
      <c r="L145" s="28">
        <v>464616.12</v>
      </c>
    </row>
    <row r="146" spans="1:12" ht="13.8" x14ac:dyDescent="0.2">
      <c r="A146" s="37" t="s">
        <v>454</v>
      </c>
      <c r="B146" s="16" t="s">
        <v>455</v>
      </c>
      <c r="C146" s="80" t="s">
        <v>3</v>
      </c>
      <c r="D146" s="81" t="s">
        <v>4</v>
      </c>
      <c r="E146" s="38">
        <v>3843217.99</v>
      </c>
      <c r="F146" s="38">
        <v>572103.22</v>
      </c>
      <c r="G146" s="38">
        <v>4415321.21</v>
      </c>
      <c r="H146" s="38">
        <v>475242.44</v>
      </c>
      <c r="I146" s="38">
        <v>475242.44</v>
      </c>
      <c r="J146" s="38">
        <v>475242.44</v>
      </c>
      <c r="K146" s="35">
        <v>10.763485087418999</v>
      </c>
      <c r="L146" s="38">
        <v>475242.44</v>
      </c>
    </row>
    <row r="147" spans="1:12" ht="13.8" x14ac:dyDescent="0.2">
      <c r="A147" s="37" t="s">
        <v>69</v>
      </c>
      <c r="B147" s="16" t="s">
        <v>69</v>
      </c>
      <c r="C147" s="80" t="s">
        <v>5</v>
      </c>
      <c r="D147" s="81" t="s">
        <v>6</v>
      </c>
      <c r="E147" s="38">
        <v>2173076</v>
      </c>
      <c r="F147" s="38">
        <v>5780740.6900000004</v>
      </c>
      <c r="G147" s="38">
        <v>7953816.6900000004</v>
      </c>
      <c r="H147" s="38">
        <v>4924490.6500000004</v>
      </c>
      <c r="I147" s="38">
        <v>3653122.84</v>
      </c>
      <c r="J147" s="38">
        <v>240168.09</v>
      </c>
      <c r="K147" s="35">
        <v>3.0195326264176199</v>
      </c>
      <c r="L147" s="38">
        <v>177437.03</v>
      </c>
    </row>
    <row r="148" spans="1:12" ht="13.8" x14ac:dyDescent="0.2">
      <c r="A148" s="37" t="s">
        <v>69</v>
      </c>
      <c r="B148" s="16" t="s">
        <v>69</v>
      </c>
      <c r="C148" s="80" t="s">
        <v>9</v>
      </c>
      <c r="D148" s="81" t="s">
        <v>10</v>
      </c>
      <c r="E148" s="38">
        <v>5462251.46</v>
      </c>
      <c r="F148" s="38">
        <v>0</v>
      </c>
      <c r="G148" s="38">
        <v>5462251.46</v>
      </c>
      <c r="H148" s="38">
        <v>1585443.5</v>
      </c>
      <c r="I148" s="38">
        <v>573776.11</v>
      </c>
      <c r="J148" s="38">
        <v>0</v>
      </c>
      <c r="K148" s="35">
        <v>0</v>
      </c>
      <c r="L148" s="38">
        <v>0</v>
      </c>
    </row>
    <row r="149" spans="1:12" ht="13.8" x14ac:dyDescent="0.2">
      <c r="A149" s="37" t="s">
        <v>69</v>
      </c>
      <c r="B149" s="16" t="s">
        <v>69</v>
      </c>
      <c r="C149" s="80" t="s">
        <v>21</v>
      </c>
      <c r="D149" s="81" t="s">
        <v>22</v>
      </c>
      <c r="E149" s="38">
        <v>181468</v>
      </c>
      <c r="F149" s="38">
        <v>0</v>
      </c>
      <c r="G149" s="38">
        <v>181468</v>
      </c>
      <c r="H149" s="38">
        <v>181467.78</v>
      </c>
      <c r="I149" s="38">
        <v>181467.78</v>
      </c>
      <c r="J149" s="38">
        <v>0</v>
      </c>
      <c r="K149" s="35">
        <v>0</v>
      </c>
      <c r="L149" s="38">
        <v>0</v>
      </c>
    </row>
    <row r="150" spans="1:12" ht="13.8" x14ac:dyDescent="0.2">
      <c r="A150" s="37" t="s">
        <v>69</v>
      </c>
      <c r="B150" s="16" t="s">
        <v>69</v>
      </c>
      <c r="C150" s="82" t="s">
        <v>124</v>
      </c>
      <c r="D150" s="83" t="s">
        <v>69</v>
      </c>
      <c r="E150" s="28">
        <v>11660013.449999999</v>
      </c>
      <c r="F150" s="28">
        <v>6352843.9100000001</v>
      </c>
      <c r="G150" s="28">
        <v>18012857.359999999</v>
      </c>
      <c r="H150" s="28">
        <v>7166644.3700000001</v>
      </c>
      <c r="I150" s="28">
        <v>4883609.17</v>
      </c>
      <c r="J150" s="28">
        <v>715410.53</v>
      </c>
      <c r="K150" s="29">
        <v>3.9716659922520998</v>
      </c>
      <c r="L150" s="28">
        <v>652679.47</v>
      </c>
    </row>
    <row r="151" spans="1:12" ht="13.8" x14ac:dyDescent="0.2">
      <c r="A151" s="37" t="s">
        <v>456</v>
      </c>
      <c r="B151" s="16" t="s">
        <v>457</v>
      </c>
      <c r="C151" s="80" t="s">
        <v>3</v>
      </c>
      <c r="D151" s="81" t="s">
        <v>4</v>
      </c>
      <c r="E151" s="38">
        <v>2848430.49</v>
      </c>
      <c r="F151" s="38">
        <v>0</v>
      </c>
      <c r="G151" s="38">
        <v>2848430.49</v>
      </c>
      <c r="H151" s="38">
        <v>373477.63</v>
      </c>
      <c r="I151" s="38">
        <v>373477.63</v>
      </c>
      <c r="J151" s="38">
        <v>373477.63</v>
      </c>
      <c r="K151" s="35">
        <v>13.1116989272222</v>
      </c>
      <c r="L151" s="38">
        <v>331433.8</v>
      </c>
    </row>
    <row r="152" spans="1:12" ht="13.8" x14ac:dyDescent="0.2">
      <c r="A152" s="37" t="s">
        <v>69</v>
      </c>
      <c r="B152" s="16" t="s">
        <v>69</v>
      </c>
      <c r="C152" s="80" t="s">
        <v>5</v>
      </c>
      <c r="D152" s="81" t="s">
        <v>6</v>
      </c>
      <c r="E152" s="38">
        <v>59296227.509999998</v>
      </c>
      <c r="F152" s="38">
        <v>0</v>
      </c>
      <c r="G152" s="38">
        <v>59296227.509999998</v>
      </c>
      <c r="H152" s="38">
        <v>56732800.100000001</v>
      </c>
      <c r="I152" s="38">
        <v>53971981.789999999</v>
      </c>
      <c r="J152" s="38">
        <v>9054121.7599999998</v>
      </c>
      <c r="K152" s="35">
        <v>15.269304878582799</v>
      </c>
      <c r="L152" s="38">
        <v>4656696.05</v>
      </c>
    </row>
    <row r="153" spans="1:12" ht="13.8" x14ac:dyDescent="0.2">
      <c r="A153" s="37" t="s">
        <v>69</v>
      </c>
      <c r="B153" s="16" t="s">
        <v>69</v>
      </c>
      <c r="C153" s="80" t="s">
        <v>15</v>
      </c>
      <c r="D153" s="81" t="s">
        <v>16</v>
      </c>
      <c r="E153" s="38">
        <v>23388</v>
      </c>
      <c r="F153" s="38">
        <v>0</v>
      </c>
      <c r="G153" s="38">
        <v>23388</v>
      </c>
      <c r="H153" s="38">
        <v>0</v>
      </c>
      <c r="I153" s="38">
        <v>0</v>
      </c>
      <c r="J153" s="38">
        <v>0</v>
      </c>
      <c r="K153" s="35">
        <v>0</v>
      </c>
      <c r="L153" s="38">
        <v>0</v>
      </c>
    </row>
    <row r="154" spans="1:12" ht="13.8" x14ac:dyDescent="0.2">
      <c r="A154" s="37" t="s">
        <v>69</v>
      </c>
      <c r="B154" s="16" t="s">
        <v>69</v>
      </c>
      <c r="C154" s="80" t="s">
        <v>7</v>
      </c>
      <c r="D154" s="81" t="s">
        <v>8</v>
      </c>
      <c r="E154" s="38">
        <v>595216</v>
      </c>
      <c r="F154" s="38">
        <v>0</v>
      </c>
      <c r="G154" s="38">
        <v>595216</v>
      </c>
      <c r="H154" s="38">
        <v>0</v>
      </c>
      <c r="I154" s="38">
        <v>0</v>
      </c>
      <c r="J154" s="38">
        <v>0</v>
      </c>
      <c r="K154" s="35">
        <v>0</v>
      </c>
      <c r="L154" s="38">
        <v>0</v>
      </c>
    </row>
    <row r="155" spans="1:12" ht="13.8" x14ac:dyDescent="0.2">
      <c r="A155" s="37" t="s">
        <v>69</v>
      </c>
      <c r="B155" s="16" t="s">
        <v>69</v>
      </c>
      <c r="C155" s="80" t="s">
        <v>9</v>
      </c>
      <c r="D155" s="81" t="s">
        <v>10</v>
      </c>
      <c r="E155" s="38">
        <v>9937123</v>
      </c>
      <c r="F155" s="38">
        <v>0</v>
      </c>
      <c r="G155" s="38">
        <v>9937123</v>
      </c>
      <c r="H155" s="38">
        <v>8958069.4900000002</v>
      </c>
      <c r="I155" s="38">
        <v>5424845.5700000003</v>
      </c>
      <c r="J155" s="38">
        <v>56461.55</v>
      </c>
      <c r="K155" s="35">
        <v>0.56818809629306</v>
      </c>
      <c r="L155" s="38">
        <v>1768.26</v>
      </c>
    </row>
    <row r="156" spans="1:12" ht="13.8" x14ac:dyDescent="0.2">
      <c r="A156" s="37" t="s">
        <v>69</v>
      </c>
      <c r="B156" s="16" t="s">
        <v>69</v>
      </c>
      <c r="C156" s="80" t="s">
        <v>11</v>
      </c>
      <c r="D156" s="81" t="s">
        <v>12</v>
      </c>
      <c r="E156" s="38">
        <v>5209117</v>
      </c>
      <c r="F156" s="38">
        <v>0</v>
      </c>
      <c r="G156" s="38">
        <v>5209117</v>
      </c>
      <c r="H156" s="38">
        <v>4969731.2699999996</v>
      </c>
      <c r="I156" s="38">
        <v>4819731.2699999996</v>
      </c>
      <c r="J156" s="38">
        <v>172755.91</v>
      </c>
      <c r="K156" s="35">
        <v>3.3164144710130299</v>
      </c>
      <c r="L156" s="38">
        <v>76681.899999999994</v>
      </c>
    </row>
    <row r="157" spans="1:12" ht="13.8" x14ac:dyDescent="0.2">
      <c r="A157" s="37" t="s">
        <v>69</v>
      </c>
      <c r="B157" s="16" t="s">
        <v>69</v>
      </c>
      <c r="C157" s="82" t="s">
        <v>124</v>
      </c>
      <c r="D157" s="83" t="s">
        <v>69</v>
      </c>
      <c r="E157" s="28">
        <v>77909502</v>
      </c>
      <c r="F157" s="28">
        <v>0</v>
      </c>
      <c r="G157" s="28">
        <v>77909502</v>
      </c>
      <c r="H157" s="28">
        <v>71034078.489999995</v>
      </c>
      <c r="I157" s="28">
        <v>64590036.259999998</v>
      </c>
      <c r="J157" s="28">
        <v>9656816.8499999996</v>
      </c>
      <c r="K157" s="29">
        <v>12.394915385289</v>
      </c>
      <c r="L157" s="28">
        <v>5066580.01</v>
      </c>
    </row>
    <row r="158" spans="1:12" ht="13.8" x14ac:dyDescent="0.2">
      <c r="A158" s="37" t="s">
        <v>458</v>
      </c>
      <c r="B158" s="16" t="s">
        <v>459</v>
      </c>
      <c r="C158" s="80" t="s">
        <v>3</v>
      </c>
      <c r="D158" s="81" t="s">
        <v>4</v>
      </c>
      <c r="E158" s="38">
        <v>6657532.5599999996</v>
      </c>
      <c r="F158" s="38">
        <v>0</v>
      </c>
      <c r="G158" s="38">
        <v>6657532.5599999996</v>
      </c>
      <c r="H158" s="38">
        <v>0</v>
      </c>
      <c r="I158" s="38">
        <v>0</v>
      </c>
      <c r="J158" s="38">
        <v>0</v>
      </c>
      <c r="K158" s="35">
        <v>0</v>
      </c>
      <c r="L158" s="38">
        <v>0</v>
      </c>
    </row>
    <row r="159" spans="1:12" ht="13.8" x14ac:dyDescent="0.2">
      <c r="A159" s="37" t="s">
        <v>69</v>
      </c>
      <c r="B159" s="16" t="s">
        <v>69</v>
      </c>
      <c r="C159" s="80" t="s">
        <v>5</v>
      </c>
      <c r="D159" s="81" t="s">
        <v>6</v>
      </c>
      <c r="E159" s="38">
        <v>3786175.07</v>
      </c>
      <c r="F159" s="38">
        <v>0</v>
      </c>
      <c r="G159" s="38">
        <v>3786175.07</v>
      </c>
      <c r="H159" s="38">
        <v>590445.65</v>
      </c>
      <c r="I159" s="38">
        <v>558870.27</v>
      </c>
      <c r="J159" s="38">
        <v>165196.04999999999</v>
      </c>
      <c r="K159" s="35">
        <v>4.3631381789220898</v>
      </c>
      <c r="L159" s="38">
        <v>133956.37</v>
      </c>
    </row>
    <row r="160" spans="1:12" ht="13.8" x14ac:dyDescent="0.2">
      <c r="A160" s="37" t="s">
        <v>69</v>
      </c>
      <c r="B160" s="16" t="s">
        <v>69</v>
      </c>
      <c r="C160" s="80" t="s">
        <v>7</v>
      </c>
      <c r="D160" s="81" t="s">
        <v>8</v>
      </c>
      <c r="E160" s="38">
        <v>457250</v>
      </c>
      <c r="F160" s="38">
        <v>0</v>
      </c>
      <c r="G160" s="38">
        <v>457250</v>
      </c>
      <c r="H160" s="38">
        <v>0</v>
      </c>
      <c r="I160" s="38">
        <v>0</v>
      </c>
      <c r="J160" s="38">
        <v>0</v>
      </c>
      <c r="K160" s="35">
        <v>0</v>
      </c>
      <c r="L160" s="38">
        <v>0</v>
      </c>
    </row>
    <row r="161" spans="1:12" s="89" customFormat="1" ht="13.8" x14ac:dyDescent="0.2">
      <c r="A161" s="37" t="s">
        <v>69</v>
      </c>
      <c r="B161" s="16" t="s">
        <v>69</v>
      </c>
      <c r="C161" s="80" t="s">
        <v>9</v>
      </c>
      <c r="D161" s="81" t="s">
        <v>10</v>
      </c>
      <c r="E161" s="38">
        <v>1212914.58</v>
      </c>
      <c r="F161" s="38">
        <v>0</v>
      </c>
      <c r="G161" s="38">
        <v>1212914.58</v>
      </c>
      <c r="H161" s="38">
        <v>86729.83</v>
      </c>
      <c r="I161" s="38">
        <v>86729.83</v>
      </c>
      <c r="J161" s="38">
        <v>0</v>
      </c>
      <c r="K161" s="35">
        <v>0</v>
      </c>
      <c r="L161" s="38">
        <v>0</v>
      </c>
    </row>
    <row r="162" spans="1:12" s="89" customFormat="1" ht="13.8" x14ac:dyDescent="0.2">
      <c r="A162" s="37" t="s">
        <v>69</v>
      </c>
      <c r="B162" s="16" t="s">
        <v>69</v>
      </c>
      <c r="C162" s="80" t="s">
        <v>21</v>
      </c>
      <c r="D162" s="81" t="s">
        <v>22</v>
      </c>
      <c r="E162" s="38">
        <v>439000</v>
      </c>
      <c r="F162" s="38">
        <v>0</v>
      </c>
      <c r="G162" s="38">
        <v>439000</v>
      </c>
      <c r="H162" s="38">
        <v>0</v>
      </c>
      <c r="I162" s="38">
        <v>0</v>
      </c>
      <c r="J162" s="38">
        <v>0</v>
      </c>
      <c r="K162" s="35">
        <v>0</v>
      </c>
      <c r="L162" s="38">
        <v>0</v>
      </c>
    </row>
    <row r="163" spans="1:12" s="89" customFormat="1" ht="13.8" x14ac:dyDescent="0.2">
      <c r="A163" s="37" t="s">
        <v>69</v>
      </c>
      <c r="B163" s="16" t="s">
        <v>69</v>
      </c>
      <c r="C163" s="82" t="s">
        <v>124</v>
      </c>
      <c r="D163" s="83" t="s">
        <v>69</v>
      </c>
      <c r="E163" s="28">
        <v>12552872.210000001</v>
      </c>
      <c r="F163" s="28">
        <v>0</v>
      </c>
      <c r="G163" s="28">
        <v>12552872.210000001</v>
      </c>
      <c r="H163" s="28">
        <v>677175.48</v>
      </c>
      <c r="I163" s="28">
        <v>645600.1</v>
      </c>
      <c r="J163" s="28">
        <v>165196.04999999999</v>
      </c>
      <c r="K163" s="29">
        <v>1.3160020052494401</v>
      </c>
      <c r="L163" s="28">
        <v>133956.37</v>
      </c>
    </row>
    <row r="164" spans="1:12" s="89" customFormat="1" ht="13.8" x14ac:dyDescent="0.2">
      <c r="A164" s="37" t="s">
        <v>460</v>
      </c>
      <c r="B164" s="16" t="s">
        <v>461</v>
      </c>
      <c r="C164" s="80" t="s">
        <v>3</v>
      </c>
      <c r="D164" s="81" t="s">
        <v>4</v>
      </c>
      <c r="E164" s="38">
        <v>7886728</v>
      </c>
      <c r="F164" s="38">
        <v>0</v>
      </c>
      <c r="G164" s="38">
        <v>7886728</v>
      </c>
      <c r="H164" s="38">
        <v>1199123.8400000001</v>
      </c>
      <c r="I164" s="38">
        <v>1199123.8400000001</v>
      </c>
      <c r="J164" s="38">
        <v>1160819.8400000001</v>
      </c>
      <c r="K164" s="35">
        <v>14.7186493562349</v>
      </c>
      <c r="L164" s="38">
        <v>1023029.57</v>
      </c>
    </row>
    <row r="165" spans="1:12" s="89" customFormat="1" ht="13.8" x14ac:dyDescent="0.2">
      <c r="A165" s="37" t="s">
        <v>69</v>
      </c>
      <c r="B165" s="16" t="s">
        <v>69</v>
      </c>
      <c r="C165" s="80" t="s">
        <v>5</v>
      </c>
      <c r="D165" s="81" t="s">
        <v>6</v>
      </c>
      <c r="E165" s="38">
        <v>1456879</v>
      </c>
      <c r="F165" s="38">
        <v>0</v>
      </c>
      <c r="G165" s="38">
        <v>1456879</v>
      </c>
      <c r="H165" s="38">
        <v>832465.65</v>
      </c>
      <c r="I165" s="38">
        <v>810111.42</v>
      </c>
      <c r="J165" s="38">
        <v>45944.54</v>
      </c>
      <c r="K165" s="35">
        <v>3.1536277206274499</v>
      </c>
      <c r="L165" s="38">
        <v>45944.54</v>
      </c>
    </row>
    <row r="166" spans="1:12" s="89" customFormat="1" ht="13.8" x14ac:dyDescent="0.2">
      <c r="A166" s="37" t="s">
        <v>69</v>
      </c>
      <c r="B166" s="16" t="s">
        <v>69</v>
      </c>
      <c r="C166" s="80" t="s">
        <v>9</v>
      </c>
      <c r="D166" s="81" t="s">
        <v>10</v>
      </c>
      <c r="E166" s="38">
        <v>4354574</v>
      </c>
      <c r="F166" s="38">
        <v>0</v>
      </c>
      <c r="G166" s="38">
        <v>4354574</v>
      </c>
      <c r="H166" s="38">
        <v>505074.77</v>
      </c>
      <c r="I166" s="38">
        <v>494063.77</v>
      </c>
      <c r="J166" s="38">
        <v>399200.23</v>
      </c>
      <c r="K166" s="35">
        <v>9.1673773370253908</v>
      </c>
      <c r="L166" s="38">
        <v>349006.11</v>
      </c>
    </row>
    <row r="167" spans="1:12" s="89" customFormat="1" ht="13.8" x14ac:dyDescent="0.2">
      <c r="A167" s="37" t="s">
        <v>69</v>
      </c>
      <c r="B167" s="16" t="s">
        <v>69</v>
      </c>
      <c r="C167" s="80" t="s">
        <v>21</v>
      </c>
      <c r="D167" s="81" t="s">
        <v>22</v>
      </c>
      <c r="E167" s="38">
        <v>37555</v>
      </c>
      <c r="F167" s="38">
        <v>0</v>
      </c>
      <c r="G167" s="38">
        <v>37555</v>
      </c>
      <c r="H167" s="38">
        <v>0</v>
      </c>
      <c r="I167" s="38">
        <v>0</v>
      </c>
      <c r="J167" s="38">
        <v>0</v>
      </c>
      <c r="K167" s="35">
        <v>0</v>
      </c>
      <c r="L167" s="38">
        <v>0</v>
      </c>
    </row>
    <row r="168" spans="1:12" s="89" customFormat="1" ht="13.8" x14ac:dyDescent="0.2">
      <c r="A168" s="37" t="s">
        <v>69</v>
      </c>
      <c r="B168" s="16" t="s">
        <v>69</v>
      </c>
      <c r="C168" s="82" t="s">
        <v>124</v>
      </c>
      <c r="D168" s="83" t="s">
        <v>69</v>
      </c>
      <c r="E168" s="28">
        <v>13735736</v>
      </c>
      <c r="F168" s="28">
        <v>0</v>
      </c>
      <c r="G168" s="28">
        <v>13735736</v>
      </c>
      <c r="H168" s="28">
        <v>2536664.2599999998</v>
      </c>
      <c r="I168" s="28">
        <v>2503299.0299999998</v>
      </c>
      <c r="J168" s="28">
        <v>1605964.61</v>
      </c>
      <c r="K168" s="29">
        <v>11.6918715531516</v>
      </c>
      <c r="L168" s="28">
        <v>1417980.22</v>
      </c>
    </row>
    <row r="169" spans="1:12" s="89" customFormat="1" ht="13.8" x14ac:dyDescent="0.2">
      <c r="A169" s="37" t="s">
        <v>462</v>
      </c>
      <c r="B169" s="16" t="s">
        <v>463</v>
      </c>
      <c r="C169" s="80" t="s">
        <v>3</v>
      </c>
      <c r="D169" s="81" t="s">
        <v>4</v>
      </c>
      <c r="E169" s="38">
        <v>3350994.18</v>
      </c>
      <c r="F169" s="38">
        <v>0</v>
      </c>
      <c r="G169" s="38">
        <v>3350994.18</v>
      </c>
      <c r="H169" s="38">
        <v>534048.96</v>
      </c>
      <c r="I169" s="38">
        <v>534048.96</v>
      </c>
      <c r="J169" s="38">
        <v>534048.96</v>
      </c>
      <c r="K169" s="35">
        <v>15.937030365119901</v>
      </c>
      <c r="L169" s="38">
        <v>474603.92</v>
      </c>
    </row>
    <row r="170" spans="1:12" s="89" customFormat="1" ht="13.8" x14ac:dyDescent="0.2">
      <c r="A170" s="37" t="s">
        <v>69</v>
      </c>
      <c r="B170" s="16" t="s">
        <v>69</v>
      </c>
      <c r="C170" s="80" t="s">
        <v>5</v>
      </c>
      <c r="D170" s="81" t="s">
        <v>6</v>
      </c>
      <c r="E170" s="38">
        <v>2494768.8199999998</v>
      </c>
      <c r="F170" s="38">
        <v>0</v>
      </c>
      <c r="G170" s="38">
        <v>2494768.8199999998</v>
      </c>
      <c r="H170" s="38">
        <v>1333863.26</v>
      </c>
      <c r="I170" s="38">
        <v>1333863.26</v>
      </c>
      <c r="J170" s="38">
        <v>43466.02</v>
      </c>
      <c r="K170" s="35">
        <v>1.74228648568728</v>
      </c>
      <c r="L170" s="38">
        <v>0</v>
      </c>
    </row>
    <row r="171" spans="1:12" s="89" customFormat="1" ht="13.8" x14ac:dyDescent="0.2">
      <c r="A171" s="37" t="s">
        <v>69</v>
      </c>
      <c r="B171" s="16" t="s">
        <v>69</v>
      </c>
      <c r="C171" s="80" t="s">
        <v>9</v>
      </c>
      <c r="D171" s="81" t="s">
        <v>10</v>
      </c>
      <c r="E171" s="38">
        <v>3400</v>
      </c>
      <c r="F171" s="38">
        <v>0</v>
      </c>
      <c r="G171" s="38">
        <v>3400</v>
      </c>
      <c r="H171" s="38">
        <v>2784.2</v>
      </c>
      <c r="I171" s="38">
        <v>2784.2</v>
      </c>
      <c r="J171" s="38">
        <v>238.72</v>
      </c>
      <c r="K171" s="35">
        <v>7.02117647058824</v>
      </c>
      <c r="L171" s="38">
        <v>0</v>
      </c>
    </row>
    <row r="172" spans="1:12" s="89" customFormat="1" ht="13.8" x14ac:dyDescent="0.2">
      <c r="A172" s="37" t="s">
        <v>69</v>
      </c>
      <c r="B172" s="16" t="s">
        <v>69</v>
      </c>
      <c r="C172" s="82" t="s">
        <v>124</v>
      </c>
      <c r="D172" s="83" t="s">
        <v>69</v>
      </c>
      <c r="E172" s="28">
        <v>5849163</v>
      </c>
      <c r="F172" s="28">
        <v>0</v>
      </c>
      <c r="G172" s="28">
        <v>5849163</v>
      </c>
      <c r="H172" s="28">
        <v>1870696.42</v>
      </c>
      <c r="I172" s="28">
        <v>1870696.42</v>
      </c>
      <c r="J172" s="28">
        <v>577753.69999999995</v>
      </c>
      <c r="K172" s="29">
        <v>9.8775448726595592</v>
      </c>
      <c r="L172" s="28">
        <v>474603.92</v>
      </c>
    </row>
    <row r="173" spans="1:12" s="89" customFormat="1" ht="13.8" x14ac:dyDescent="0.2">
      <c r="A173" s="37" t="s">
        <v>464</v>
      </c>
      <c r="B173" s="16" t="s">
        <v>465</v>
      </c>
      <c r="C173" s="80" t="s">
        <v>3</v>
      </c>
      <c r="D173" s="81" t="s">
        <v>4</v>
      </c>
      <c r="E173" s="38">
        <v>2907001.27</v>
      </c>
      <c r="F173" s="38">
        <v>0</v>
      </c>
      <c r="G173" s="38">
        <v>2907001.27</v>
      </c>
      <c r="H173" s="38">
        <v>437827.8</v>
      </c>
      <c r="I173" s="38">
        <v>437827.8</v>
      </c>
      <c r="J173" s="38">
        <v>437827.8</v>
      </c>
      <c r="K173" s="35">
        <v>15.0611492508911</v>
      </c>
      <c r="L173" s="38">
        <v>437827.8</v>
      </c>
    </row>
    <row r="174" spans="1:12" s="89" customFormat="1" ht="13.8" x14ac:dyDescent="0.2">
      <c r="A174" s="37" t="s">
        <v>69</v>
      </c>
      <c r="B174" s="16" t="s">
        <v>69</v>
      </c>
      <c r="C174" s="80" t="s">
        <v>5</v>
      </c>
      <c r="D174" s="81" t="s">
        <v>6</v>
      </c>
      <c r="E174" s="38">
        <v>6981980.75</v>
      </c>
      <c r="F174" s="38">
        <v>0</v>
      </c>
      <c r="G174" s="38">
        <v>6981980.75</v>
      </c>
      <c r="H174" s="38">
        <v>6182088.6200000001</v>
      </c>
      <c r="I174" s="38">
        <v>5907248.2599999998</v>
      </c>
      <c r="J174" s="38">
        <v>1267611.26</v>
      </c>
      <c r="K174" s="35">
        <v>18.155467701626101</v>
      </c>
      <c r="L174" s="38">
        <v>317450.59000000003</v>
      </c>
    </row>
    <row r="175" spans="1:12" s="89" customFormat="1" ht="13.8" x14ac:dyDescent="0.2">
      <c r="A175" s="37" t="s">
        <v>69</v>
      </c>
      <c r="B175" s="16" t="s">
        <v>69</v>
      </c>
      <c r="C175" s="80" t="s">
        <v>7</v>
      </c>
      <c r="D175" s="81" t="s">
        <v>8</v>
      </c>
      <c r="E175" s="38">
        <v>263000</v>
      </c>
      <c r="F175" s="38">
        <v>0</v>
      </c>
      <c r="G175" s="38">
        <v>263000</v>
      </c>
      <c r="H175" s="38">
        <v>263000</v>
      </c>
      <c r="I175" s="38">
        <v>263000</v>
      </c>
      <c r="J175" s="38">
        <v>43838</v>
      </c>
      <c r="K175" s="35">
        <v>16.668441064638799</v>
      </c>
      <c r="L175" s="38">
        <v>30000</v>
      </c>
    </row>
    <row r="176" spans="1:12" s="89" customFormat="1" ht="13.8" x14ac:dyDescent="0.2">
      <c r="A176" s="37" t="s">
        <v>69</v>
      </c>
      <c r="B176" s="16" t="s">
        <v>69</v>
      </c>
      <c r="C176" s="80" t="s">
        <v>9</v>
      </c>
      <c r="D176" s="81" t="s">
        <v>10</v>
      </c>
      <c r="E176" s="38">
        <v>120000</v>
      </c>
      <c r="F176" s="38">
        <v>0</v>
      </c>
      <c r="G176" s="38">
        <v>120000</v>
      </c>
      <c r="H176" s="38">
        <v>56144</v>
      </c>
      <c r="I176" s="38">
        <v>55176</v>
      </c>
      <c r="J176" s="38">
        <v>0</v>
      </c>
      <c r="K176" s="35">
        <v>0</v>
      </c>
      <c r="L176" s="38">
        <v>0</v>
      </c>
    </row>
    <row r="177" spans="1:12" s="89" customFormat="1" ht="13.8" x14ac:dyDescent="0.2">
      <c r="A177" s="37" t="s">
        <v>69</v>
      </c>
      <c r="B177" s="16" t="s">
        <v>69</v>
      </c>
      <c r="C177" s="82" t="s">
        <v>124</v>
      </c>
      <c r="D177" s="83" t="s">
        <v>69</v>
      </c>
      <c r="E177" s="28">
        <v>10271982.02</v>
      </c>
      <c r="F177" s="28">
        <v>0</v>
      </c>
      <c r="G177" s="28">
        <v>10271982.02</v>
      </c>
      <c r="H177" s="28">
        <v>6939060.4199999999</v>
      </c>
      <c r="I177" s="28">
        <v>6663252.0599999996</v>
      </c>
      <c r="J177" s="28">
        <v>1749277.06</v>
      </c>
      <c r="K177" s="29">
        <v>17.0295962025058</v>
      </c>
      <c r="L177" s="28">
        <v>785278.39</v>
      </c>
    </row>
    <row r="178" spans="1:12" s="89" customFormat="1" ht="13.8" x14ac:dyDescent="0.2">
      <c r="A178" s="37" t="s">
        <v>466</v>
      </c>
      <c r="B178" s="16" t="s">
        <v>467</v>
      </c>
      <c r="C178" s="80" t="s">
        <v>3</v>
      </c>
      <c r="D178" s="81" t="s">
        <v>4</v>
      </c>
      <c r="E178" s="38">
        <v>561571.16</v>
      </c>
      <c r="F178" s="38">
        <v>0</v>
      </c>
      <c r="G178" s="38">
        <v>561571.16</v>
      </c>
      <c r="H178" s="38">
        <v>65486.38</v>
      </c>
      <c r="I178" s="38">
        <v>65486.38</v>
      </c>
      <c r="J178" s="38">
        <v>65486.38</v>
      </c>
      <c r="K178" s="35">
        <v>11.6612790443156</v>
      </c>
      <c r="L178" s="38">
        <v>65486.38</v>
      </c>
    </row>
    <row r="179" spans="1:12" s="89" customFormat="1" ht="13.8" x14ac:dyDescent="0.2">
      <c r="A179" s="37" t="s">
        <v>69</v>
      </c>
      <c r="B179" s="16" t="s">
        <v>69</v>
      </c>
      <c r="C179" s="80" t="s">
        <v>5</v>
      </c>
      <c r="D179" s="81" t="s">
        <v>6</v>
      </c>
      <c r="E179" s="38">
        <v>189981.37</v>
      </c>
      <c r="F179" s="38">
        <v>0</v>
      </c>
      <c r="G179" s="38">
        <v>189981.37</v>
      </c>
      <c r="H179" s="38">
        <v>17100.43</v>
      </c>
      <c r="I179" s="38">
        <v>17100.43</v>
      </c>
      <c r="J179" s="38">
        <v>16635.810000000001</v>
      </c>
      <c r="K179" s="35">
        <v>8.7565480762666397</v>
      </c>
      <c r="L179" s="38">
        <v>16635.810000000001</v>
      </c>
    </row>
    <row r="180" spans="1:12" s="89" customFormat="1" ht="13.8" x14ac:dyDescent="0.2">
      <c r="A180" s="37" t="s">
        <v>69</v>
      </c>
      <c r="B180" s="16" t="s">
        <v>69</v>
      </c>
      <c r="C180" s="80" t="s">
        <v>9</v>
      </c>
      <c r="D180" s="81" t="s">
        <v>10</v>
      </c>
      <c r="E180" s="38">
        <v>2000</v>
      </c>
      <c r="F180" s="38">
        <v>0</v>
      </c>
      <c r="G180" s="38">
        <v>2000</v>
      </c>
      <c r="H180" s="38">
        <v>0</v>
      </c>
      <c r="I180" s="38">
        <v>0</v>
      </c>
      <c r="J180" s="38">
        <v>0</v>
      </c>
      <c r="K180" s="35">
        <v>0</v>
      </c>
      <c r="L180" s="38">
        <v>0</v>
      </c>
    </row>
    <row r="181" spans="1:12" s="89" customFormat="1" ht="13.8" x14ac:dyDescent="0.2">
      <c r="A181" s="37" t="s">
        <v>69</v>
      </c>
      <c r="B181" s="16" t="s">
        <v>69</v>
      </c>
      <c r="C181" s="82" t="s">
        <v>124</v>
      </c>
      <c r="D181" s="83" t="s">
        <v>69</v>
      </c>
      <c r="E181" s="28">
        <v>753552.53</v>
      </c>
      <c r="F181" s="28">
        <v>0</v>
      </c>
      <c r="G181" s="28">
        <v>753552.53</v>
      </c>
      <c r="H181" s="28">
        <v>82586.81</v>
      </c>
      <c r="I181" s="28">
        <v>82586.81</v>
      </c>
      <c r="J181" s="28">
        <v>82122.19</v>
      </c>
      <c r="K181" s="29">
        <v>10.898004681903201</v>
      </c>
      <c r="L181" s="28">
        <v>82122.19</v>
      </c>
    </row>
    <row r="182" spans="1:12" s="89" customFormat="1" ht="13.8" x14ac:dyDescent="0.2">
      <c r="A182" s="37" t="s">
        <v>468</v>
      </c>
      <c r="B182" s="16" t="s">
        <v>469</v>
      </c>
      <c r="C182" s="80" t="s">
        <v>3</v>
      </c>
      <c r="D182" s="81" t="s">
        <v>4</v>
      </c>
      <c r="E182" s="38">
        <v>2741714.46</v>
      </c>
      <c r="F182" s="38">
        <v>0</v>
      </c>
      <c r="G182" s="38">
        <v>2741714.46</v>
      </c>
      <c r="H182" s="38">
        <v>343369.43</v>
      </c>
      <c r="I182" s="38">
        <v>343369.43</v>
      </c>
      <c r="J182" s="38">
        <v>343329.43</v>
      </c>
      <c r="K182" s="35">
        <v>12.522435687923499</v>
      </c>
      <c r="L182" s="38">
        <v>303045.74</v>
      </c>
    </row>
    <row r="183" spans="1:12" s="89" customFormat="1" ht="13.8" x14ac:dyDescent="0.2">
      <c r="A183" s="37" t="s">
        <v>69</v>
      </c>
      <c r="B183" s="16" t="s">
        <v>69</v>
      </c>
      <c r="C183" s="80" t="s">
        <v>5</v>
      </c>
      <c r="D183" s="81" t="s">
        <v>6</v>
      </c>
      <c r="E183" s="38">
        <v>2248998.77</v>
      </c>
      <c r="F183" s="38">
        <v>0</v>
      </c>
      <c r="G183" s="38">
        <v>2248998.77</v>
      </c>
      <c r="H183" s="38">
        <v>987618.25</v>
      </c>
      <c r="I183" s="38">
        <v>475652.62</v>
      </c>
      <c r="J183" s="38">
        <v>63611.61</v>
      </c>
      <c r="K183" s="35">
        <v>2.82844129790253</v>
      </c>
      <c r="L183" s="38">
        <v>33264.230000000003</v>
      </c>
    </row>
    <row r="184" spans="1:12" s="89" customFormat="1" ht="13.8" x14ac:dyDescent="0.2">
      <c r="A184" s="37" t="s">
        <v>69</v>
      </c>
      <c r="B184" s="16" t="s">
        <v>69</v>
      </c>
      <c r="C184" s="80" t="s">
        <v>15</v>
      </c>
      <c r="D184" s="81" t="s">
        <v>16</v>
      </c>
      <c r="E184" s="38">
        <v>6300</v>
      </c>
      <c r="F184" s="38">
        <v>0</v>
      </c>
      <c r="G184" s="38">
        <v>6300</v>
      </c>
      <c r="H184" s="38">
        <v>700</v>
      </c>
      <c r="I184" s="38">
        <v>700</v>
      </c>
      <c r="J184" s="38">
        <v>90.09</v>
      </c>
      <c r="K184" s="35">
        <v>1.43</v>
      </c>
      <c r="L184" s="38">
        <v>90.09</v>
      </c>
    </row>
    <row r="185" spans="1:12" s="89" customFormat="1" ht="13.8" x14ac:dyDescent="0.2">
      <c r="A185" s="37" t="s">
        <v>69</v>
      </c>
      <c r="B185" s="16" t="s">
        <v>69</v>
      </c>
      <c r="C185" s="80" t="s">
        <v>7</v>
      </c>
      <c r="D185" s="81" t="s">
        <v>8</v>
      </c>
      <c r="E185" s="38">
        <v>5266000</v>
      </c>
      <c r="F185" s="38">
        <v>60000</v>
      </c>
      <c r="G185" s="38">
        <v>5326000</v>
      </c>
      <c r="H185" s="38">
        <v>4586000</v>
      </c>
      <c r="I185" s="38">
        <v>4464000</v>
      </c>
      <c r="J185" s="38">
        <v>726599.98</v>
      </c>
      <c r="K185" s="35">
        <v>13.642508073601199</v>
      </c>
      <c r="L185" s="38">
        <v>669099.98</v>
      </c>
    </row>
    <row r="186" spans="1:12" s="89" customFormat="1" ht="13.8" x14ac:dyDescent="0.2">
      <c r="A186" s="37" t="s">
        <v>69</v>
      </c>
      <c r="B186" s="16" t="s">
        <v>69</v>
      </c>
      <c r="C186" s="80" t="s">
        <v>9</v>
      </c>
      <c r="D186" s="81" t="s">
        <v>10</v>
      </c>
      <c r="E186" s="38">
        <v>147228</v>
      </c>
      <c r="F186" s="38">
        <v>0</v>
      </c>
      <c r="G186" s="38">
        <v>147228</v>
      </c>
      <c r="H186" s="38">
        <v>4276.95</v>
      </c>
      <c r="I186" s="38">
        <v>4276.95</v>
      </c>
      <c r="J186" s="38">
        <v>2345.75</v>
      </c>
      <c r="K186" s="35">
        <v>1.5932770940310299</v>
      </c>
      <c r="L186" s="38">
        <v>778.8</v>
      </c>
    </row>
    <row r="187" spans="1:12" s="89" customFormat="1" ht="13.8" x14ac:dyDescent="0.2">
      <c r="A187" s="37" t="s">
        <v>69</v>
      </c>
      <c r="B187" s="16" t="s">
        <v>69</v>
      </c>
      <c r="C187" s="80" t="s">
        <v>11</v>
      </c>
      <c r="D187" s="81" t="s">
        <v>12</v>
      </c>
      <c r="E187" s="38">
        <v>1625000</v>
      </c>
      <c r="F187" s="38">
        <v>-60000</v>
      </c>
      <c r="G187" s="38">
        <v>1565000</v>
      </c>
      <c r="H187" s="38">
        <v>1215000</v>
      </c>
      <c r="I187" s="38">
        <v>901307.16</v>
      </c>
      <c r="J187" s="38">
        <v>880473.83</v>
      </c>
      <c r="K187" s="35">
        <v>56.260308626198103</v>
      </c>
      <c r="L187" s="38">
        <v>880473.83</v>
      </c>
    </row>
    <row r="188" spans="1:12" s="89" customFormat="1" ht="13.8" x14ac:dyDescent="0.2">
      <c r="A188" s="37" t="s">
        <v>69</v>
      </c>
      <c r="B188" s="16" t="s">
        <v>69</v>
      </c>
      <c r="C188" s="80" t="s">
        <v>21</v>
      </c>
      <c r="D188" s="81" t="s">
        <v>22</v>
      </c>
      <c r="E188" s="38">
        <v>130181.45</v>
      </c>
      <c r="F188" s="38">
        <v>0</v>
      </c>
      <c r="G188" s="38">
        <v>130181.45</v>
      </c>
      <c r="H188" s="38">
        <v>130181.45</v>
      </c>
      <c r="I188" s="38">
        <v>130181.45</v>
      </c>
      <c r="J188" s="38">
        <v>0</v>
      </c>
      <c r="K188" s="35">
        <v>0</v>
      </c>
      <c r="L188" s="38">
        <v>0</v>
      </c>
    </row>
    <row r="189" spans="1:12" s="89" customFormat="1" ht="13.8" x14ac:dyDescent="0.2">
      <c r="A189" s="37" t="s">
        <v>69</v>
      </c>
      <c r="B189" s="16" t="s">
        <v>69</v>
      </c>
      <c r="C189" s="82" t="s">
        <v>124</v>
      </c>
      <c r="D189" s="83" t="s">
        <v>69</v>
      </c>
      <c r="E189" s="28">
        <v>12165422.68</v>
      </c>
      <c r="F189" s="28">
        <v>0</v>
      </c>
      <c r="G189" s="28">
        <v>12165422.68</v>
      </c>
      <c r="H189" s="28">
        <v>7267146.0800000001</v>
      </c>
      <c r="I189" s="28">
        <v>6319487.6100000003</v>
      </c>
      <c r="J189" s="28">
        <v>2016450.69</v>
      </c>
      <c r="K189" s="29">
        <v>16.575262060684899</v>
      </c>
      <c r="L189" s="28">
        <v>1886752.67</v>
      </c>
    </row>
    <row r="190" spans="1:12" s="89" customFormat="1" ht="13.8" x14ac:dyDescent="0.2">
      <c r="A190" s="122" t="s">
        <v>263</v>
      </c>
      <c r="B190" s="123" t="s">
        <v>69</v>
      </c>
      <c r="C190" s="84" t="s">
        <v>69</v>
      </c>
      <c r="D190" s="85" t="s">
        <v>69</v>
      </c>
      <c r="E190" s="66">
        <v>7454031859.1800003</v>
      </c>
      <c r="F190" s="66">
        <v>6979453.2400000002</v>
      </c>
      <c r="G190" s="66">
        <v>7461011312.4200001</v>
      </c>
      <c r="H190" s="66">
        <v>2677713477.7199998</v>
      </c>
      <c r="I190" s="66">
        <v>2490545022.8899999</v>
      </c>
      <c r="J190" s="66">
        <v>1010035296.41</v>
      </c>
      <c r="K190" s="71">
        <v>13.5375119285591</v>
      </c>
      <c r="L190" s="66">
        <v>954709269.98000002</v>
      </c>
    </row>
    <row r="191" spans="1:12" ht="13.8" x14ac:dyDescent="0.3">
      <c r="A191" s="39" t="s">
        <v>42</v>
      </c>
      <c r="B191" s="18"/>
      <c r="C191" s="18"/>
      <c r="D191" s="18"/>
      <c r="E191" s="18"/>
      <c r="F191" s="18"/>
      <c r="G191" s="18"/>
      <c r="H191" s="18"/>
      <c r="I191" s="40"/>
      <c r="J191" s="40"/>
      <c r="K191" s="5"/>
      <c r="L191" s="4"/>
    </row>
  </sheetData>
  <mergeCells count="5">
    <mergeCell ref="A5:B6"/>
    <mergeCell ref="C5:D6"/>
    <mergeCell ref="A1:L1"/>
    <mergeCell ref="A2:L2"/>
    <mergeCell ref="A190:B190"/>
  </mergeCells>
  <printOptions horizontalCentered="1"/>
  <pageMargins left="0.70866141732283472" right="0.70866141732283472" top="1.5748031496062993" bottom="0.54" header="0.59055118110236227" footer="0.31496062992125984"/>
  <pageSetup paperSize="9" scale="7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7" style="30" customWidth="1"/>
    <col min="2" max="2" width="28.42578125" customWidth="1"/>
    <col min="3" max="3" width="11.42578125" style="30" bestFit="1" customWidth="1"/>
    <col min="4" max="4" width="26.85546875" customWidth="1"/>
    <col min="5" max="5" width="19.5703125" bestFit="1" customWidth="1"/>
    <col min="6" max="6" width="17.85546875" bestFit="1" customWidth="1"/>
    <col min="7" max="7" width="19.5703125" bestFit="1" customWidth="1"/>
    <col min="8" max="8" width="18" customWidth="1"/>
    <col min="9" max="9" width="17.5703125" customWidth="1"/>
  </cols>
  <sheetData>
    <row r="1" spans="1:10" s="77" customFormat="1" ht="18.75" customHeight="1" x14ac:dyDescent="0.35">
      <c r="A1" s="107" t="s">
        <v>64</v>
      </c>
      <c r="B1" s="107"/>
      <c r="C1" s="107"/>
      <c r="D1" s="107"/>
      <c r="E1" s="107"/>
      <c r="F1" s="107"/>
      <c r="G1" s="107"/>
      <c r="H1" s="107"/>
      <c r="I1" s="107"/>
      <c r="J1" s="90"/>
    </row>
    <row r="2" spans="1:10" s="77" customFormat="1" ht="18.75" customHeight="1" x14ac:dyDescent="0.35">
      <c r="A2" s="107" t="s">
        <v>57</v>
      </c>
      <c r="B2" s="107"/>
      <c r="C2" s="107"/>
      <c r="D2" s="107"/>
      <c r="E2" s="107"/>
      <c r="F2" s="107"/>
      <c r="G2" s="107"/>
      <c r="H2" s="107"/>
      <c r="I2" s="107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0" t="s">
        <v>53</v>
      </c>
      <c r="B5" s="116"/>
      <c r="C5" s="110" t="s">
        <v>54</v>
      </c>
      <c r="D5" s="116"/>
      <c r="E5" s="14" t="s">
        <v>23</v>
      </c>
      <c r="F5" s="26" t="s">
        <v>44</v>
      </c>
      <c r="G5" s="26" t="s">
        <v>45</v>
      </c>
      <c r="H5" s="33" t="s">
        <v>37</v>
      </c>
      <c r="I5" s="13" t="s">
        <v>24</v>
      </c>
    </row>
    <row r="6" spans="1:10" ht="15" customHeight="1" x14ac:dyDescent="0.2">
      <c r="A6" s="117"/>
      <c r="B6" s="118"/>
      <c r="C6" s="117"/>
      <c r="D6" s="118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470</v>
      </c>
      <c r="B7" s="73" t="s">
        <v>471</v>
      </c>
      <c r="C7" s="37" t="s">
        <v>15</v>
      </c>
      <c r="D7" s="73" t="s">
        <v>27</v>
      </c>
      <c r="E7" s="55">
        <v>10271982.02</v>
      </c>
      <c r="F7" s="55">
        <v>0</v>
      </c>
      <c r="G7" s="55">
        <v>10271982.02</v>
      </c>
      <c r="H7" s="55">
        <v>2293856.4900000002</v>
      </c>
      <c r="I7" s="55">
        <v>3616.4</v>
      </c>
    </row>
    <row r="8" spans="1:10" ht="12.75" customHeight="1" x14ac:dyDescent="0.2">
      <c r="A8" s="37" t="s">
        <v>69</v>
      </c>
      <c r="B8" s="73" t="s">
        <v>69</v>
      </c>
      <c r="C8" s="41" t="s">
        <v>124</v>
      </c>
      <c r="D8" s="74" t="s">
        <v>69</v>
      </c>
      <c r="E8" s="75">
        <v>10271982.02</v>
      </c>
      <c r="F8" s="75">
        <v>0</v>
      </c>
      <c r="G8" s="75">
        <v>10271982.02</v>
      </c>
      <c r="H8" s="75">
        <v>2293856.4900000002</v>
      </c>
      <c r="I8" s="75">
        <v>3616.4</v>
      </c>
    </row>
    <row r="9" spans="1:10" ht="13.8" x14ac:dyDescent="0.2">
      <c r="A9" s="37" t="s">
        <v>472</v>
      </c>
      <c r="B9" s="73" t="s">
        <v>473</v>
      </c>
      <c r="C9" s="37" t="s">
        <v>15</v>
      </c>
      <c r="D9" s="73" t="s">
        <v>27</v>
      </c>
      <c r="E9" s="55">
        <v>20000</v>
      </c>
      <c r="F9" s="55">
        <v>0</v>
      </c>
      <c r="G9" s="55">
        <v>20000</v>
      </c>
      <c r="H9" s="55">
        <v>153.63999999999999</v>
      </c>
      <c r="I9" s="55">
        <v>153.63999999999999</v>
      </c>
    </row>
    <row r="10" spans="1:10" ht="12.75" customHeight="1" x14ac:dyDescent="0.2">
      <c r="A10" s="37" t="s">
        <v>69</v>
      </c>
      <c r="B10" s="73" t="s">
        <v>69</v>
      </c>
      <c r="C10" s="41" t="s">
        <v>124</v>
      </c>
      <c r="D10" s="74" t="s">
        <v>69</v>
      </c>
      <c r="E10" s="75">
        <v>20000</v>
      </c>
      <c r="F10" s="75">
        <v>0</v>
      </c>
      <c r="G10" s="75">
        <v>20000</v>
      </c>
      <c r="H10" s="75">
        <v>153.63999999999999</v>
      </c>
      <c r="I10" s="75">
        <v>153.63999999999999</v>
      </c>
    </row>
    <row r="11" spans="1:10" ht="13.8" x14ac:dyDescent="0.2">
      <c r="A11" s="37" t="s">
        <v>474</v>
      </c>
      <c r="B11" s="73" t="s">
        <v>475</v>
      </c>
      <c r="C11" s="37" t="s">
        <v>15</v>
      </c>
      <c r="D11" s="73" t="s">
        <v>27</v>
      </c>
      <c r="E11" s="55">
        <v>0</v>
      </c>
      <c r="F11" s="55">
        <v>3282795.06</v>
      </c>
      <c r="G11" s="55">
        <v>3282795.06</v>
      </c>
      <c r="H11" s="55">
        <v>3392827.54</v>
      </c>
      <c r="I11" s="55">
        <v>49063.34</v>
      </c>
    </row>
    <row r="12" spans="1:10" ht="12.75" customHeight="1" x14ac:dyDescent="0.2">
      <c r="A12" s="37" t="s">
        <v>69</v>
      </c>
      <c r="B12" s="73" t="s">
        <v>69</v>
      </c>
      <c r="C12" s="37" t="s">
        <v>7</v>
      </c>
      <c r="D12" s="73" t="s">
        <v>8</v>
      </c>
      <c r="E12" s="55">
        <v>0</v>
      </c>
      <c r="F12" s="55">
        <v>3070048.85</v>
      </c>
      <c r="G12" s="55">
        <v>3070048.85</v>
      </c>
      <c r="H12" s="55">
        <v>3070048.85</v>
      </c>
      <c r="I12" s="55">
        <v>61415.93</v>
      </c>
    </row>
    <row r="13" spans="1:10" ht="12.75" customHeight="1" x14ac:dyDescent="0.2">
      <c r="A13" s="37" t="s">
        <v>69</v>
      </c>
      <c r="B13" s="73" t="s">
        <v>69</v>
      </c>
      <c r="C13" s="37" t="s">
        <v>11</v>
      </c>
      <c r="D13" s="73" t="s">
        <v>12</v>
      </c>
      <c r="E13" s="55">
        <v>2731125.73</v>
      </c>
      <c r="F13" s="55">
        <v>0</v>
      </c>
      <c r="G13" s="55">
        <v>2731125.73</v>
      </c>
      <c r="H13" s="55">
        <v>0</v>
      </c>
      <c r="I13" s="55">
        <v>0</v>
      </c>
    </row>
    <row r="14" spans="1:10" ht="12.75" customHeight="1" x14ac:dyDescent="0.2">
      <c r="A14" s="37" t="s">
        <v>69</v>
      </c>
      <c r="B14" s="73" t="s">
        <v>69</v>
      </c>
      <c r="C14" s="41" t="s">
        <v>124</v>
      </c>
      <c r="D14" s="74" t="s">
        <v>69</v>
      </c>
      <c r="E14" s="75">
        <v>2731125.73</v>
      </c>
      <c r="F14" s="75">
        <v>6352843.9100000001</v>
      </c>
      <c r="G14" s="75">
        <v>9083969.6400000006</v>
      </c>
      <c r="H14" s="75">
        <v>6462876.3899999997</v>
      </c>
      <c r="I14" s="75">
        <v>110479.27</v>
      </c>
    </row>
    <row r="15" spans="1:10" ht="12.75" customHeight="1" x14ac:dyDescent="0.2">
      <c r="A15" s="37" t="s">
        <v>476</v>
      </c>
      <c r="B15" s="73" t="s">
        <v>477</v>
      </c>
      <c r="C15" s="37" t="s">
        <v>15</v>
      </c>
      <c r="D15" s="73" t="s">
        <v>27</v>
      </c>
      <c r="E15" s="55">
        <v>800000</v>
      </c>
      <c r="F15" s="55">
        <v>0</v>
      </c>
      <c r="G15" s="55">
        <v>800000</v>
      </c>
      <c r="H15" s="55">
        <v>98914.17</v>
      </c>
      <c r="I15" s="55">
        <v>41342.629999999997</v>
      </c>
    </row>
    <row r="16" spans="1:10" ht="13.8" x14ac:dyDescent="0.2">
      <c r="A16" s="37" t="s">
        <v>69</v>
      </c>
      <c r="B16" s="73" t="s">
        <v>69</v>
      </c>
      <c r="C16" s="37" t="s">
        <v>7</v>
      </c>
      <c r="D16" s="73" t="s">
        <v>8</v>
      </c>
      <c r="E16" s="55">
        <v>120000</v>
      </c>
      <c r="F16" s="55">
        <v>0</v>
      </c>
      <c r="G16" s="55">
        <v>120000</v>
      </c>
      <c r="H16" s="55">
        <v>19642.669999999998</v>
      </c>
      <c r="I16" s="55">
        <v>19642.669999999998</v>
      </c>
    </row>
    <row r="17" spans="1:9" ht="12.75" customHeight="1" x14ac:dyDescent="0.2">
      <c r="A17" s="37" t="s">
        <v>69</v>
      </c>
      <c r="B17" s="73" t="s">
        <v>69</v>
      </c>
      <c r="C17" s="37" t="s">
        <v>17</v>
      </c>
      <c r="D17" s="73" t="s">
        <v>28</v>
      </c>
      <c r="E17" s="55">
        <v>1150000</v>
      </c>
      <c r="F17" s="55">
        <v>0</v>
      </c>
      <c r="G17" s="55">
        <v>1150000</v>
      </c>
      <c r="H17" s="55">
        <v>645405.09</v>
      </c>
      <c r="I17" s="55">
        <v>6840.52</v>
      </c>
    </row>
    <row r="18" spans="1:9" ht="12.75" customHeight="1" x14ac:dyDescent="0.2">
      <c r="A18" s="37" t="s">
        <v>69</v>
      </c>
      <c r="B18" s="73" t="s">
        <v>69</v>
      </c>
      <c r="C18" s="37" t="s">
        <v>11</v>
      </c>
      <c r="D18" s="73" t="s">
        <v>12</v>
      </c>
      <c r="E18" s="55">
        <v>2331368</v>
      </c>
      <c r="F18" s="55">
        <v>0</v>
      </c>
      <c r="G18" s="55">
        <v>2331368</v>
      </c>
      <c r="H18" s="55">
        <v>217717.11</v>
      </c>
      <c r="I18" s="55">
        <v>217717.11</v>
      </c>
    </row>
    <row r="19" spans="1:9" ht="12.75" customHeight="1" x14ac:dyDescent="0.2">
      <c r="A19" s="37" t="s">
        <v>69</v>
      </c>
      <c r="B19" s="73" t="s">
        <v>69</v>
      </c>
      <c r="C19" s="41" t="s">
        <v>124</v>
      </c>
      <c r="D19" s="74" t="s">
        <v>69</v>
      </c>
      <c r="E19" s="75">
        <v>4401368</v>
      </c>
      <c r="F19" s="75">
        <v>0</v>
      </c>
      <c r="G19" s="75">
        <v>4401368</v>
      </c>
      <c r="H19" s="75">
        <v>981679.04</v>
      </c>
      <c r="I19" s="75">
        <v>285542.93</v>
      </c>
    </row>
    <row r="20" spans="1:9" ht="12.75" customHeight="1" x14ac:dyDescent="0.2">
      <c r="A20" s="37" t="s">
        <v>478</v>
      </c>
      <c r="B20" s="73" t="s">
        <v>479</v>
      </c>
      <c r="C20" s="37" t="s">
        <v>3</v>
      </c>
      <c r="D20" s="73" t="s">
        <v>25</v>
      </c>
      <c r="E20" s="55">
        <v>1649808955.23</v>
      </c>
      <c r="F20" s="55">
        <v>0</v>
      </c>
      <c r="G20" s="55">
        <v>1649808955.23</v>
      </c>
      <c r="H20" s="55">
        <v>266306685.22999999</v>
      </c>
      <c r="I20" s="55">
        <v>260448156.5</v>
      </c>
    </row>
    <row r="21" spans="1:9" ht="13.8" x14ac:dyDescent="0.2">
      <c r="A21" s="37" t="s">
        <v>69</v>
      </c>
      <c r="B21" s="73" t="s">
        <v>69</v>
      </c>
      <c r="C21" s="37" t="s">
        <v>5</v>
      </c>
      <c r="D21" s="73" t="s">
        <v>26</v>
      </c>
      <c r="E21" s="55">
        <v>1876918940</v>
      </c>
      <c r="F21" s="55">
        <v>0</v>
      </c>
      <c r="G21" s="55">
        <v>1876918940</v>
      </c>
      <c r="H21" s="55">
        <v>319056054.76999998</v>
      </c>
      <c r="I21" s="55">
        <v>314805847.02999997</v>
      </c>
    </row>
    <row r="22" spans="1:9" ht="12.75" customHeight="1" x14ac:dyDescent="0.2">
      <c r="A22" s="37" t="s">
        <v>69</v>
      </c>
      <c r="B22" s="73" t="s">
        <v>69</v>
      </c>
      <c r="C22" s="37" t="s">
        <v>15</v>
      </c>
      <c r="D22" s="73" t="s">
        <v>27</v>
      </c>
      <c r="E22" s="55">
        <v>37239887.100000001</v>
      </c>
      <c r="F22" s="55">
        <v>0</v>
      </c>
      <c r="G22" s="55">
        <v>37239887.100000001</v>
      </c>
      <c r="H22" s="55">
        <v>5325990.4000000004</v>
      </c>
      <c r="I22" s="55">
        <v>3580280.6</v>
      </c>
    </row>
    <row r="23" spans="1:9" ht="12.75" customHeight="1" x14ac:dyDescent="0.2">
      <c r="A23" s="37" t="s">
        <v>69</v>
      </c>
      <c r="B23" s="73" t="s">
        <v>69</v>
      </c>
      <c r="C23" s="37" t="s">
        <v>7</v>
      </c>
      <c r="D23" s="73" t="s">
        <v>8</v>
      </c>
      <c r="E23" s="55">
        <v>1511722749.3399999</v>
      </c>
      <c r="F23" s="55">
        <v>1514790</v>
      </c>
      <c r="G23" s="55">
        <v>1513237539.3399999</v>
      </c>
      <c r="H23" s="55">
        <v>117220385.11</v>
      </c>
      <c r="I23" s="55">
        <v>116450321.09</v>
      </c>
    </row>
    <row r="24" spans="1:9" ht="12.75" customHeight="1" x14ac:dyDescent="0.2">
      <c r="A24" s="37" t="s">
        <v>69</v>
      </c>
      <c r="B24" s="73" t="s">
        <v>69</v>
      </c>
      <c r="C24" s="37" t="s">
        <v>17</v>
      </c>
      <c r="D24" s="73" t="s">
        <v>28</v>
      </c>
      <c r="E24" s="55">
        <v>9834137.6199999992</v>
      </c>
      <c r="F24" s="55">
        <v>0</v>
      </c>
      <c r="G24" s="55">
        <v>9834137.6199999992</v>
      </c>
      <c r="H24" s="55">
        <v>971364.48</v>
      </c>
      <c r="I24" s="55">
        <v>971364.48</v>
      </c>
    </row>
    <row r="25" spans="1:9" ht="12.75" customHeight="1" x14ac:dyDescent="0.2">
      <c r="A25" s="37" t="s">
        <v>69</v>
      </c>
      <c r="B25" s="73" t="s">
        <v>69</v>
      </c>
      <c r="C25" s="37" t="s">
        <v>11</v>
      </c>
      <c r="D25" s="73" t="s">
        <v>12</v>
      </c>
      <c r="E25" s="55">
        <v>376417311.51999998</v>
      </c>
      <c r="F25" s="55">
        <v>25000</v>
      </c>
      <c r="G25" s="55">
        <v>376442311.51999998</v>
      </c>
      <c r="H25" s="55">
        <v>12931732.970000001</v>
      </c>
      <c r="I25" s="55">
        <v>12931732.970000001</v>
      </c>
    </row>
    <row r="26" spans="1:9" ht="12.75" customHeight="1" x14ac:dyDescent="0.2">
      <c r="A26" s="37" t="s">
        <v>69</v>
      </c>
      <c r="B26" s="73" t="s">
        <v>69</v>
      </c>
      <c r="C26" s="37" t="s">
        <v>19</v>
      </c>
      <c r="D26" s="73" t="s">
        <v>20</v>
      </c>
      <c r="E26" s="55">
        <v>14060200</v>
      </c>
      <c r="F26" s="55">
        <v>0</v>
      </c>
      <c r="G26" s="55">
        <v>14060200</v>
      </c>
      <c r="H26" s="55">
        <v>0</v>
      </c>
      <c r="I26" s="55">
        <v>0</v>
      </c>
    </row>
    <row r="27" spans="1:9" ht="12.75" customHeight="1" x14ac:dyDescent="0.2">
      <c r="A27" s="37" t="s">
        <v>69</v>
      </c>
      <c r="B27" s="73" t="s">
        <v>69</v>
      </c>
      <c r="C27" s="37" t="s">
        <v>21</v>
      </c>
      <c r="D27" s="73" t="s">
        <v>22</v>
      </c>
      <c r="E27" s="55">
        <v>1777866954.0799999</v>
      </c>
      <c r="F27" s="55">
        <v>0</v>
      </c>
      <c r="G27" s="55">
        <v>1777866954.0799999</v>
      </c>
      <c r="H27" s="55">
        <v>987171.18</v>
      </c>
      <c r="I27" s="55">
        <v>987171.18</v>
      </c>
    </row>
    <row r="28" spans="1:9" ht="12.75" customHeight="1" x14ac:dyDescent="0.2">
      <c r="A28" s="37" t="s">
        <v>69</v>
      </c>
      <c r="B28" s="73" t="s">
        <v>69</v>
      </c>
      <c r="C28" s="41" t="s">
        <v>124</v>
      </c>
      <c r="D28" s="74" t="s">
        <v>69</v>
      </c>
      <c r="E28" s="75">
        <v>7253869134.8900003</v>
      </c>
      <c r="F28" s="75">
        <v>1539790</v>
      </c>
      <c r="G28" s="75">
        <v>7255408924.8900003</v>
      </c>
      <c r="H28" s="75">
        <v>722799384.13999999</v>
      </c>
      <c r="I28" s="75">
        <v>710174873.85000002</v>
      </c>
    </row>
    <row r="29" spans="1:9" ht="12.75" customHeight="1" x14ac:dyDescent="0.2">
      <c r="A29" s="37" t="s">
        <v>480</v>
      </c>
      <c r="B29" s="73" t="s">
        <v>481</v>
      </c>
      <c r="C29" s="37" t="s">
        <v>5</v>
      </c>
      <c r="D29" s="73" t="s">
        <v>26</v>
      </c>
      <c r="E29" s="55">
        <v>69100000</v>
      </c>
      <c r="F29" s="55">
        <v>0</v>
      </c>
      <c r="G29" s="55">
        <v>69100000</v>
      </c>
      <c r="H29" s="55">
        <v>10376650.35</v>
      </c>
      <c r="I29" s="55">
        <v>160050.23000000001</v>
      </c>
    </row>
    <row r="30" spans="1:9" ht="12.75" customHeight="1" x14ac:dyDescent="0.2">
      <c r="A30" s="37" t="s">
        <v>69</v>
      </c>
      <c r="B30" s="73" t="s">
        <v>69</v>
      </c>
      <c r="C30" s="37" t="s">
        <v>15</v>
      </c>
      <c r="D30" s="73" t="s">
        <v>27</v>
      </c>
      <c r="E30" s="55">
        <v>970000</v>
      </c>
      <c r="F30" s="55">
        <v>0</v>
      </c>
      <c r="G30" s="55">
        <v>970000</v>
      </c>
      <c r="H30" s="55">
        <v>119100.74</v>
      </c>
      <c r="I30" s="55">
        <v>99817.55</v>
      </c>
    </row>
    <row r="31" spans="1:9" ht="13.8" x14ac:dyDescent="0.2">
      <c r="A31" s="37" t="s">
        <v>69</v>
      </c>
      <c r="B31" s="73" t="s">
        <v>69</v>
      </c>
      <c r="C31" s="37" t="s">
        <v>17</v>
      </c>
      <c r="D31" s="73" t="s">
        <v>28</v>
      </c>
      <c r="E31" s="55">
        <v>2237</v>
      </c>
      <c r="F31" s="55">
        <v>0</v>
      </c>
      <c r="G31" s="55">
        <v>2237</v>
      </c>
      <c r="H31" s="55">
        <v>1731.08</v>
      </c>
      <c r="I31" s="55">
        <v>0</v>
      </c>
    </row>
    <row r="32" spans="1:9" ht="12.75" customHeight="1" x14ac:dyDescent="0.2">
      <c r="A32" s="37" t="s">
        <v>69</v>
      </c>
      <c r="B32" s="73" t="s">
        <v>69</v>
      </c>
      <c r="C32" s="37" t="s">
        <v>19</v>
      </c>
      <c r="D32" s="73" t="s">
        <v>20</v>
      </c>
      <c r="E32" s="55">
        <v>23414</v>
      </c>
      <c r="F32" s="55">
        <v>0</v>
      </c>
      <c r="G32" s="55">
        <v>23414</v>
      </c>
      <c r="H32" s="55">
        <v>20238.689999999999</v>
      </c>
      <c r="I32" s="55">
        <v>0</v>
      </c>
    </row>
    <row r="33" spans="1:9" ht="12.75" customHeight="1" x14ac:dyDescent="0.2">
      <c r="A33" s="37" t="s">
        <v>69</v>
      </c>
      <c r="B33" s="73" t="s">
        <v>69</v>
      </c>
      <c r="C33" s="41" t="s">
        <v>124</v>
      </c>
      <c r="D33" s="74" t="s">
        <v>69</v>
      </c>
      <c r="E33" s="75">
        <v>70095651</v>
      </c>
      <c r="F33" s="75">
        <v>0</v>
      </c>
      <c r="G33" s="75">
        <v>70095651</v>
      </c>
      <c r="H33" s="75">
        <v>10517720.859999999</v>
      </c>
      <c r="I33" s="75">
        <v>259867.78</v>
      </c>
    </row>
    <row r="34" spans="1:9" ht="12.75" customHeight="1" x14ac:dyDescent="0.2">
      <c r="A34" s="37" t="s">
        <v>482</v>
      </c>
      <c r="B34" s="73" t="s">
        <v>483</v>
      </c>
      <c r="C34" s="37" t="s">
        <v>15</v>
      </c>
      <c r="D34" s="73" t="s">
        <v>27</v>
      </c>
      <c r="E34" s="55">
        <v>954000</v>
      </c>
      <c r="F34" s="55">
        <v>0</v>
      </c>
      <c r="G34" s="55">
        <v>954000</v>
      </c>
      <c r="H34" s="55">
        <v>39557.629999999997</v>
      </c>
      <c r="I34" s="55">
        <v>9744.59</v>
      </c>
    </row>
    <row r="35" spans="1:9" ht="12.75" customHeight="1" x14ac:dyDescent="0.2">
      <c r="A35" s="37" t="s">
        <v>69</v>
      </c>
      <c r="B35" s="73" t="s">
        <v>69</v>
      </c>
      <c r="C35" s="37" t="s">
        <v>7</v>
      </c>
      <c r="D35" s="73" t="s">
        <v>8</v>
      </c>
      <c r="E35" s="55">
        <v>3428288.54</v>
      </c>
      <c r="F35" s="55">
        <v>0</v>
      </c>
      <c r="G35" s="55">
        <v>3428288.54</v>
      </c>
      <c r="H35" s="55">
        <v>-10680.36</v>
      </c>
      <c r="I35" s="55">
        <v>-18200.759999999998</v>
      </c>
    </row>
    <row r="36" spans="1:9" ht="13.8" x14ac:dyDescent="0.2">
      <c r="A36" s="37" t="s">
        <v>69</v>
      </c>
      <c r="B36" s="73" t="s">
        <v>69</v>
      </c>
      <c r="C36" s="37" t="s">
        <v>11</v>
      </c>
      <c r="D36" s="73" t="s">
        <v>12</v>
      </c>
      <c r="E36" s="55">
        <v>431563.06</v>
      </c>
      <c r="F36" s="55">
        <v>0</v>
      </c>
      <c r="G36" s="55">
        <v>431563.06</v>
      </c>
      <c r="H36" s="55">
        <v>0</v>
      </c>
      <c r="I36" s="55">
        <v>0</v>
      </c>
    </row>
    <row r="37" spans="1:9" ht="12.75" customHeight="1" x14ac:dyDescent="0.2">
      <c r="A37" s="37" t="s">
        <v>69</v>
      </c>
      <c r="B37" s="73" t="s">
        <v>69</v>
      </c>
      <c r="C37" s="41" t="s">
        <v>124</v>
      </c>
      <c r="D37" s="74" t="s">
        <v>69</v>
      </c>
      <c r="E37" s="75">
        <v>4813851.5999999996</v>
      </c>
      <c r="F37" s="75">
        <v>0</v>
      </c>
      <c r="G37" s="75">
        <v>4813851.5999999996</v>
      </c>
      <c r="H37" s="75">
        <v>28877.27</v>
      </c>
      <c r="I37" s="75">
        <v>-8456.17</v>
      </c>
    </row>
    <row r="38" spans="1:9" ht="12.75" customHeight="1" x14ac:dyDescent="0.2">
      <c r="A38" s="37" t="s">
        <v>484</v>
      </c>
      <c r="B38" s="73" t="s">
        <v>485</v>
      </c>
      <c r="C38" s="37" t="s">
        <v>15</v>
      </c>
      <c r="D38" s="73" t="s">
        <v>27</v>
      </c>
      <c r="E38" s="55">
        <v>1051500</v>
      </c>
      <c r="F38" s="55">
        <v>0</v>
      </c>
      <c r="G38" s="55">
        <v>1051500</v>
      </c>
      <c r="H38" s="55">
        <v>130046.9</v>
      </c>
      <c r="I38" s="55">
        <v>90236.61</v>
      </c>
    </row>
    <row r="39" spans="1:9" ht="12.75" customHeight="1" x14ac:dyDescent="0.2">
      <c r="A39" s="37" t="s">
        <v>69</v>
      </c>
      <c r="B39" s="73" t="s">
        <v>69</v>
      </c>
      <c r="C39" s="37" t="s">
        <v>7</v>
      </c>
      <c r="D39" s="73" t="s">
        <v>8</v>
      </c>
      <c r="E39" s="55">
        <v>64542633.039999999</v>
      </c>
      <c r="F39" s="55">
        <v>0</v>
      </c>
      <c r="G39" s="55">
        <v>64542633.039999999</v>
      </c>
      <c r="H39" s="55">
        <v>8899.8700000000008</v>
      </c>
      <c r="I39" s="55">
        <v>8899.8700000000008</v>
      </c>
    </row>
    <row r="40" spans="1:9" ht="12.75" customHeight="1" x14ac:dyDescent="0.2">
      <c r="A40" s="37" t="s">
        <v>69</v>
      </c>
      <c r="B40" s="73" t="s">
        <v>69</v>
      </c>
      <c r="C40" s="37" t="s">
        <v>17</v>
      </c>
      <c r="D40" s="73" t="s">
        <v>28</v>
      </c>
      <c r="E40" s="55">
        <v>480</v>
      </c>
      <c r="F40" s="55">
        <v>0</v>
      </c>
      <c r="G40" s="55">
        <v>480</v>
      </c>
      <c r="H40" s="55">
        <v>0</v>
      </c>
      <c r="I40" s="55">
        <v>0</v>
      </c>
    </row>
    <row r="41" spans="1:9" ht="13.8" x14ac:dyDescent="0.2">
      <c r="A41" s="37" t="s">
        <v>69</v>
      </c>
      <c r="B41" s="73" t="s">
        <v>69</v>
      </c>
      <c r="C41" s="37" t="s">
        <v>11</v>
      </c>
      <c r="D41" s="73" t="s">
        <v>12</v>
      </c>
      <c r="E41" s="55">
        <v>720000</v>
      </c>
      <c r="F41" s="55">
        <v>0</v>
      </c>
      <c r="G41" s="55">
        <v>720000</v>
      </c>
      <c r="H41" s="55">
        <v>0</v>
      </c>
      <c r="I41" s="55">
        <v>0</v>
      </c>
    </row>
    <row r="42" spans="1:9" ht="12.75" customHeight="1" x14ac:dyDescent="0.2">
      <c r="A42" s="37" t="s">
        <v>69</v>
      </c>
      <c r="B42" s="73" t="s">
        <v>69</v>
      </c>
      <c r="C42" s="41" t="s">
        <v>124</v>
      </c>
      <c r="D42" s="74" t="s">
        <v>69</v>
      </c>
      <c r="E42" s="75">
        <v>66314613.039999999</v>
      </c>
      <c r="F42" s="75">
        <v>0</v>
      </c>
      <c r="G42" s="75">
        <v>66314613.039999999</v>
      </c>
      <c r="H42" s="75">
        <v>138946.76999999999</v>
      </c>
      <c r="I42" s="75">
        <v>99136.48</v>
      </c>
    </row>
    <row r="43" spans="1:9" ht="12.75" customHeight="1" x14ac:dyDescent="0.2">
      <c r="A43" s="37" t="s">
        <v>486</v>
      </c>
      <c r="B43" s="73" t="s">
        <v>487</v>
      </c>
      <c r="C43" s="37" t="s">
        <v>15</v>
      </c>
      <c r="D43" s="73" t="s">
        <v>27</v>
      </c>
      <c r="E43" s="55">
        <v>0</v>
      </c>
      <c r="F43" s="55">
        <v>0</v>
      </c>
      <c r="G43" s="55">
        <v>0</v>
      </c>
      <c r="H43" s="55">
        <v>-60</v>
      </c>
      <c r="I43" s="55">
        <v>-60</v>
      </c>
    </row>
    <row r="44" spans="1:9" ht="12.75" customHeight="1" x14ac:dyDescent="0.2">
      <c r="A44" s="37" t="s">
        <v>69</v>
      </c>
      <c r="B44" s="73" t="s">
        <v>69</v>
      </c>
      <c r="C44" s="37" t="s">
        <v>7</v>
      </c>
      <c r="D44" s="73" t="s">
        <v>8</v>
      </c>
      <c r="E44" s="55">
        <v>176837.26</v>
      </c>
      <c r="F44" s="55">
        <v>0</v>
      </c>
      <c r="G44" s="55">
        <v>176837.26</v>
      </c>
      <c r="H44" s="55">
        <v>52537.5</v>
      </c>
      <c r="I44" s="55">
        <v>52537.5</v>
      </c>
    </row>
    <row r="45" spans="1:9" ht="12.75" customHeight="1" x14ac:dyDescent="0.2">
      <c r="A45" s="37" t="s">
        <v>69</v>
      </c>
      <c r="B45" s="73" t="s">
        <v>69</v>
      </c>
      <c r="C45" s="37" t="s">
        <v>17</v>
      </c>
      <c r="D45" s="73" t="s">
        <v>28</v>
      </c>
      <c r="E45" s="55">
        <v>1002581.86</v>
      </c>
      <c r="F45" s="55">
        <v>0</v>
      </c>
      <c r="G45" s="55">
        <v>1002581.86</v>
      </c>
      <c r="H45" s="55">
        <v>149891.42000000001</v>
      </c>
      <c r="I45" s="55">
        <v>31743.23</v>
      </c>
    </row>
    <row r="46" spans="1:9" ht="12.75" customHeight="1" x14ac:dyDescent="0.2">
      <c r="A46" s="37" t="s">
        <v>69</v>
      </c>
      <c r="B46" s="73" t="s">
        <v>69</v>
      </c>
      <c r="C46" s="37" t="s">
        <v>19</v>
      </c>
      <c r="D46" s="73" t="s">
        <v>20</v>
      </c>
      <c r="E46" s="55">
        <v>150097.21</v>
      </c>
      <c r="F46" s="55">
        <v>0</v>
      </c>
      <c r="G46" s="55">
        <v>150097.21</v>
      </c>
      <c r="H46" s="55">
        <v>0</v>
      </c>
      <c r="I46" s="55">
        <v>0</v>
      </c>
    </row>
    <row r="47" spans="1:9" ht="12.75" customHeight="1" x14ac:dyDescent="0.2">
      <c r="A47" s="37" t="s">
        <v>69</v>
      </c>
      <c r="B47" s="73" t="s">
        <v>69</v>
      </c>
      <c r="C47" s="41" t="s">
        <v>124</v>
      </c>
      <c r="D47" s="74" t="s">
        <v>69</v>
      </c>
      <c r="E47" s="75">
        <v>1329516.33</v>
      </c>
      <c r="F47" s="75">
        <v>0</v>
      </c>
      <c r="G47" s="75">
        <v>1329516.33</v>
      </c>
      <c r="H47" s="75">
        <v>202368.92</v>
      </c>
      <c r="I47" s="75">
        <v>84220.73</v>
      </c>
    </row>
    <row r="48" spans="1:9" ht="12.75" customHeight="1" x14ac:dyDescent="0.2">
      <c r="A48" s="37" t="s">
        <v>488</v>
      </c>
      <c r="B48" s="73" t="s">
        <v>489</v>
      </c>
      <c r="C48" s="37" t="s">
        <v>15</v>
      </c>
      <c r="D48" s="73" t="s">
        <v>27</v>
      </c>
      <c r="E48" s="55">
        <v>4204000</v>
      </c>
      <c r="F48" s="55">
        <v>0</v>
      </c>
      <c r="G48" s="55">
        <v>4204000</v>
      </c>
      <c r="H48" s="55">
        <v>281123.40999999997</v>
      </c>
      <c r="I48" s="55">
        <v>281123.40999999997</v>
      </c>
    </row>
    <row r="49" spans="1:9" ht="12.75" customHeight="1" x14ac:dyDescent="0.2">
      <c r="A49" s="37" t="s">
        <v>69</v>
      </c>
      <c r="B49" s="73" t="s">
        <v>69</v>
      </c>
      <c r="C49" s="41" t="s">
        <v>124</v>
      </c>
      <c r="D49" s="74" t="s">
        <v>69</v>
      </c>
      <c r="E49" s="75">
        <v>4204000</v>
      </c>
      <c r="F49" s="75">
        <v>0</v>
      </c>
      <c r="G49" s="75">
        <v>4204000</v>
      </c>
      <c r="H49" s="75">
        <v>281123.40999999997</v>
      </c>
      <c r="I49" s="75">
        <v>281123.40999999997</v>
      </c>
    </row>
    <row r="50" spans="1:9" ht="12.75" customHeight="1" x14ac:dyDescent="0.2">
      <c r="A50" s="37" t="s">
        <v>490</v>
      </c>
      <c r="B50" s="73" t="s">
        <v>491</v>
      </c>
      <c r="C50" s="37" t="s">
        <v>15</v>
      </c>
      <c r="D50" s="73" t="s">
        <v>27</v>
      </c>
      <c r="E50" s="55">
        <v>1032888.79</v>
      </c>
      <c r="F50" s="55">
        <v>0</v>
      </c>
      <c r="G50" s="55">
        <v>1032888.79</v>
      </c>
      <c r="H50" s="55">
        <v>-2750</v>
      </c>
      <c r="I50" s="55">
        <v>-2750</v>
      </c>
    </row>
    <row r="51" spans="1:9" ht="12.75" customHeight="1" x14ac:dyDescent="0.2">
      <c r="A51" s="37" t="s">
        <v>69</v>
      </c>
      <c r="B51" s="73" t="s">
        <v>69</v>
      </c>
      <c r="C51" s="37" t="s">
        <v>7</v>
      </c>
      <c r="D51" s="73" t="s">
        <v>8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</row>
    <row r="52" spans="1:9" ht="12.75" customHeight="1" x14ac:dyDescent="0.2">
      <c r="A52" s="37" t="s">
        <v>69</v>
      </c>
      <c r="B52" s="73" t="s">
        <v>69</v>
      </c>
      <c r="C52" s="37" t="s">
        <v>17</v>
      </c>
      <c r="D52" s="73" t="s">
        <v>28</v>
      </c>
      <c r="E52" s="55">
        <v>7700</v>
      </c>
      <c r="F52" s="55">
        <v>0</v>
      </c>
      <c r="G52" s="55">
        <v>7700</v>
      </c>
      <c r="H52" s="55">
        <v>0</v>
      </c>
      <c r="I52" s="55">
        <v>0</v>
      </c>
    </row>
    <row r="53" spans="1:9" ht="12.75" customHeight="1" x14ac:dyDescent="0.2">
      <c r="A53" s="37" t="s">
        <v>69</v>
      </c>
      <c r="B53" s="73" t="s">
        <v>69</v>
      </c>
      <c r="C53" s="41" t="s">
        <v>124</v>
      </c>
      <c r="D53" s="74" t="s">
        <v>69</v>
      </c>
      <c r="E53" s="75">
        <v>1040588.79</v>
      </c>
      <c r="F53" s="75">
        <v>0</v>
      </c>
      <c r="G53" s="75">
        <v>1040588.79</v>
      </c>
      <c r="H53" s="75">
        <v>-2750</v>
      </c>
      <c r="I53" s="75">
        <v>-2750</v>
      </c>
    </row>
    <row r="54" spans="1:9" ht="12.75" customHeight="1" x14ac:dyDescent="0.2">
      <c r="A54" s="37" t="s">
        <v>492</v>
      </c>
      <c r="B54" s="73" t="s">
        <v>493</v>
      </c>
      <c r="C54" s="37" t="s">
        <v>17</v>
      </c>
      <c r="D54" s="73" t="s">
        <v>28</v>
      </c>
      <c r="E54" s="55">
        <v>5000</v>
      </c>
      <c r="F54" s="55">
        <v>0</v>
      </c>
      <c r="G54" s="55">
        <v>5000</v>
      </c>
      <c r="H54" s="55">
        <v>0</v>
      </c>
      <c r="I54" s="55">
        <v>0</v>
      </c>
    </row>
    <row r="55" spans="1:9" ht="12.75" customHeight="1" x14ac:dyDescent="0.2">
      <c r="A55" s="37" t="s">
        <v>69</v>
      </c>
      <c r="B55" s="73" t="s">
        <v>69</v>
      </c>
      <c r="C55" s="41" t="s">
        <v>124</v>
      </c>
      <c r="D55" s="74" t="s">
        <v>69</v>
      </c>
      <c r="E55" s="75">
        <v>5000</v>
      </c>
      <c r="F55" s="75">
        <v>0</v>
      </c>
      <c r="G55" s="75">
        <v>5000</v>
      </c>
      <c r="H55" s="75">
        <v>0</v>
      </c>
      <c r="I55" s="75">
        <v>0</v>
      </c>
    </row>
    <row r="56" spans="1:9" s="89" customFormat="1" ht="12.75" customHeight="1" x14ac:dyDescent="0.2">
      <c r="A56" s="37" t="s">
        <v>494</v>
      </c>
      <c r="B56" s="73" t="s">
        <v>495</v>
      </c>
      <c r="C56" s="37" t="s">
        <v>15</v>
      </c>
      <c r="D56" s="73" t="s">
        <v>27</v>
      </c>
      <c r="E56" s="55">
        <v>16930000</v>
      </c>
      <c r="F56" s="55">
        <v>0</v>
      </c>
      <c r="G56" s="55">
        <v>16930000</v>
      </c>
      <c r="H56" s="55">
        <v>1126534.6399999999</v>
      </c>
      <c r="I56" s="55">
        <v>343490.44</v>
      </c>
    </row>
    <row r="57" spans="1:9" s="89" customFormat="1" ht="12.75" customHeight="1" x14ac:dyDescent="0.2">
      <c r="A57" s="37" t="s">
        <v>69</v>
      </c>
      <c r="B57" s="73" t="s">
        <v>69</v>
      </c>
      <c r="C57" s="37" t="s">
        <v>7</v>
      </c>
      <c r="D57" s="73" t="s">
        <v>8</v>
      </c>
      <c r="E57" s="55">
        <v>172527.78</v>
      </c>
      <c r="F57" s="55">
        <v>0</v>
      </c>
      <c r="G57" s="55">
        <v>172527.78</v>
      </c>
      <c r="H57" s="55">
        <v>0</v>
      </c>
      <c r="I57" s="55">
        <v>0</v>
      </c>
    </row>
    <row r="58" spans="1:9" s="89" customFormat="1" ht="12.75" customHeight="1" x14ac:dyDescent="0.2">
      <c r="A58" s="37" t="s">
        <v>69</v>
      </c>
      <c r="B58" s="73" t="s">
        <v>69</v>
      </c>
      <c r="C58" s="37" t="s">
        <v>17</v>
      </c>
      <c r="D58" s="73" t="s">
        <v>28</v>
      </c>
      <c r="E58" s="55">
        <v>25000</v>
      </c>
      <c r="F58" s="55">
        <v>0</v>
      </c>
      <c r="G58" s="55">
        <v>25000</v>
      </c>
      <c r="H58" s="55">
        <v>-4485.37</v>
      </c>
      <c r="I58" s="55">
        <v>-4485.37</v>
      </c>
    </row>
    <row r="59" spans="1:9" s="89" customFormat="1" ht="12.75" customHeight="1" x14ac:dyDescent="0.2">
      <c r="A59" s="37" t="s">
        <v>69</v>
      </c>
      <c r="B59" s="73" t="s">
        <v>69</v>
      </c>
      <c r="C59" s="37" t="s">
        <v>11</v>
      </c>
      <c r="D59" s="73" t="s">
        <v>12</v>
      </c>
      <c r="E59" s="55">
        <v>0</v>
      </c>
      <c r="F59" s="55">
        <v>0</v>
      </c>
      <c r="G59" s="55">
        <v>0</v>
      </c>
      <c r="H59" s="55">
        <v>1112025.1399999999</v>
      </c>
      <c r="I59" s="55">
        <v>112025.14</v>
      </c>
    </row>
    <row r="60" spans="1:9" s="89" customFormat="1" ht="12.75" customHeight="1" x14ac:dyDescent="0.2">
      <c r="A60" s="37" t="s">
        <v>69</v>
      </c>
      <c r="B60" s="73" t="s">
        <v>69</v>
      </c>
      <c r="C60" s="41" t="s">
        <v>124</v>
      </c>
      <c r="D60" s="74" t="s">
        <v>69</v>
      </c>
      <c r="E60" s="75">
        <v>17127527.780000001</v>
      </c>
      <c r="F60" s="75">
        <v>0</v>
      </c>
      <c r="G60" s="75">
        <v>17127527.780000001</v>
      </c>
      <c r="H60" s="75">
        <v>2234074.41</v>
      </c>
      <c r="I60" s="75">
        <v>451030.21</v>
      </c>
    </row>
    <row r="61" spans="1:9" s="89" customFormat="1" ht="12.75" customHeight="1" x14ac:dyDescent="0.2">
      <c r="A61" s="37" t="s">
        <v>496</v>
      </c>
      <c r="B61" s="73" t="s">
        <v>497</v>
      </c>
      <c r="C61" s="37" t="s">
        <v>15</v>
      </c>
      <c r="D61" s="73" t="s">
        <v>27</v>
      </c>
      <c r="E61" s="55">
        <v>15100000</v>
      </c>
      <c r="F61" s="55">
        <v>0</v>
      </c>
      <c r="G61" s="55">
        <v>15100000</v>
      </c>
      <c r="H61" s="55">
        <v>3076226.54</v>
      </c>
      <c r="I61" s="55">
        <v>1124265.71</v>
      </c>
    </row>
    <row r="62" spans="1:9" s="89" customFormat="1" ht="12.75" customHeight="1" x14ac:dyDescent="0.2">
      <c r="A62" s="37" t="s">
        <v>69</v>
      </c>
      <c r="B62" s="73" t="s">
        <v>69</v>
      </c>
      <c r="C62" s="37" t="s">
        <v>7</v>
      </c>
      <c r="D62" s="73" t="s">
        <v>8</v>
      </c>
      <c r="E62" s="55">
        <v>0</v>
      </c>
      <c r="F62" s="55">
        <v>0</v>
      </c>
      <c r="G62" s="55">
        <v>0</v>
      </c>
      <c r="H62" s="55">
        <v>209485</v>
      </c>
      <c r="I62" s="55">
        <v>209485</v>
      </c>
    </row>
    <row r="63" spans="1:9" s="89" customFormat="1" ht="12.75" customHeight="1" x14ac:dyDescent="0.2">
      <c r="A63" s="37" t="s">
        <v>69</v>
      </c>
      <c r="B63" s="73" t="s">
        <v>69</v>
      </c>
      <c r="C63" s="37" t="s">
        <v>17</v>
      </c>
      <c r="D63" s="73" t="s">
        <v>28</v>
      </c>
      <c r="E63" s="55">
        <v>0</v>
      </c>
      <c r="F63" s="55">
        <v>0</v>
      </c>
      <c r="G63" s="55">
        <v>0</v>
      </c>
      <c r="H63" s="55">
        <v>395862.38</v>
      </c>
      <c r="I63" s="55">
        <v>381168.89</v>
      </c>
    </row>
    <row r="64" spans="1:9" s="89" customFormat="1" ht="12.75" customHeight="1" x14ac:dyDescent="0.2">
      <c r="A64" s="37" t="s">
        <v>69</v>
      </c>
      <c r="B64" s="73" t="s">
        <v>69</v>
      </c>
      <c r="C64" s="37" t="s">
        <v>11</v>
      </c>
      <c r="D64" s="73" t="s">
        <v>12</v>
      </c>
      <c r="E64" s="55">
        <v>2707500</v>
      </c>
      <c r="F64" s="55">
        <v>0</v>
      </c>
      <c r="G64" s="55">
        <v>2707500</v>
      </c>
      <c r="H64" s="55">
        <v>0</v>
      </c>
      <c r="I64" s="55">
        <v>0</v>
      </c>
    </row>
    <row r="65" spans="1:9" s="89" customFormat="1" ht="12.75" customHeight="1" x14ac:dyDescent="0.2">
      <c r="A65" s="37" t="s">
        <v>69</v>
      </c>
      <c r="B65" s="73" t="s">
        <v>69</v>
      </c>
      <c r="C65" s="41" t="s">
        <v>124</v>
      </c>
      <c r="D65" s="74" t="s">
        <v>69</v>
      </c>
      <c r="E65" s="75">
        <v>17807500</v>
      </c>
      <c r="F65" s="75">
        <v>0</v>
      </c>
      <c r="G65" s="75">
        <v>17807500</v>
      </c>
      <c r="H65" s="75">
        <v>3681573.92</v>
      </c>
      <c r="I65" s="75">
        <v>1714919.6</v>
      </c>
    </row>
    <row r="66" spans="1:9" s="89" customFormat="1" ht="13.8" x14ac:dyDescent="0.2">
      <c r="A66" s="108" t="s">
        <v>263</v>
      </c>
      <c r="B66" s="126" t="s">
        <v>69</v>
      </c>
      <c r="C66" s="108" t="s">
        <v>69</v>
      </c>
      <c r="D66" s="126" t="s">
        <v>69</v>
      </c>
      <c r="E66" s="21">
        <v>7454031859.1800003</v>
      </c>
      <c r="F66" s="21">
        <v>7892633.9100000001</v>
      </c>
      <c r="G66" s="21">
        <v>7461924493.0900002</v>
      </c>
      <c r="H66" s="24">
        <v>749619885.25999999</v>
      </c>
      <c r="I66" s="21">
        <v>713453758.13</v>
      </c>
    </row>
    <row r="67" spans="1:9" ht="13.8" x14ac:dyDescent="0.3">
      <c r="A67" s="39" t="s">
        <v>42</v>
      </c>
      <c r="B67" s="39"/>
      <c r="C67" s="39"/>
      <c r="D67" s="39"/>
      <c r="E67" s="39"/>
      <c r="F67" s="39"/>
      <c r="G67" s="39"/>
      <c r="H67" s="39"/>
      <c r="I67" s="39"/>
    </row>
  </sheetData>
  <mergeCells count="6">
    <mergeCell ref="A5:B6"/>
    <mergeCell ref="C5:D6"/>
    <mergeCell ref="A1:I1"/>
    <mergeCell ref="A2:I2"/>
    <mergeCell ref="A66:B66"/>
    <mergeCell ref="C66:D66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topLeftCell="B1"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9" customWidth="1"/>
    <col min="2" max="2" width="53.140625" style="94" customWidth="1"/>
    <col min="3" max="3" width="11.140625" style="89" bestFit="1" customWidth="1"/>
    <col min="4" max="4" width="51.42578125" style="94" customWidth="1"/>
    <col min="5" max="5" width="11.28515625" style="30" customWidth="1"/>
    <col min="6" max="6" width="53.85546875" style="94" bestFit="1" customWidth="1"/>
    <col min="7" max="7" width="19.5703125" style="89" customWidth="1"/>
    <col min="8" max="8" width="30.7109375" style="89" customWidth="1"/>
    <col min="9" max="9" width="21.42578125" style="89" customWidth="1"/>
    <col min="10" max="12" width="19.5703125" style="89" customWidth="1"/>
    <col min="13" max="13" width="32.42578125" style="30" customWidth="1"/>
    <col min="14" max="14" width="17.5703125" style="89" customWidth="1"/>
    <col min="15" max="16384" width="11.42578125" style="89"/>
  </cols>
  <sheetData>
    <row r="1" spans="1:14" s="77" customFormat="1" ht="18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77" customFormat="1" ht="18.75" customHeight="1" x14ac:dyDescent="0.35">
      <c r="A2" s="107" t="s">
        <v>58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x14ac:dyDescent="0.2">
      <c r="A3" s="10"/>
      <c r="B3" s="92"/>
      <c r="C3" s="10"/>
      <c r="D3" s="92"/>
      <c r="E3" s="10"/>
      <c r="F3" s="92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66</v>
      </c>
      <c r="B4" s="76"/>
      <c r="C4" s="11"/>
      <c r="D4" s="76"/>
      <c r="E4" s="78"/>
      <c r="F4" s="76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0" t="s">
        <v>59</v>
      </c>
      <c r="B5" s="111"/>
      <c r="C5" s="121" t="s">
        <v>60</v>
      </c>
      <c r="D5" s="111"/>
      <c r="E5" s="121" t="s">
        <v>61</v>
      </c>
      <c r="F5" s="111"/>
      <c r="G5" s="14" t="s">
        <v>13</v>
      </c>
      <c r="H5" s="26" t="s">
        <v>43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2"/>
      <c r="B6" s="113"/>
      <c r="C6" s="112"/>
      <c r="D6" s="113"/>
      <c r="E6" s="112"/>
      <c r="F6" s="113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498</v>
      </c>
      <c r="B7" s="73" t="s">
        <v>499</v>
      </c>
      <c r="C7" s="37" t="s">
        <v>408</v>
      </c>
      <c r="D7" s="73" t="s">
        <v>499</v>
      </c>
      <c r="E7" s="37" t="s">
        <v>500</v>
      </c>
      <c r="F7" s="73" t="s">
        <v>501</v>
      </c>
      <c r="G7" s="55">
        <v>1435170630.03</v>
      </c>
      <c r="H7" s="55">
        <v>-2800000</v>
      </c>
      <c r="I7" s="55">
        <v>1432370630.03</v>
      </c>
      <c r="J7" s="55">
        <v>1106663692.9000001</v>
      </c>
      <c r="K7" s="55">
        <v>1106663692.9000001</v>
      </c>
      <c r="L7" s="55">
        <v>426462472.61000001</v>
      </c>
      <c r="M7" s="101">
        <v>29.773193031824999</v>
      </c>
      <c r="N7" s="55">
        <v>426462440.61000001</v>
      </c>
    </row>
    <row r="8" spans="1:14" ht="13.8" x14ac:dyDescent="0.2">
      <c r="A8" s="37" t="s">
        <v>69</v>
      </c>
      <c r="B8" s="73" t="s">
        <v>69</v>
      </c>
      <c r="C8" s="37" t="s">
        <v>69</v>
      </c>
      <c r="D8" s="73" t="s">
        <v>69</v>
      </c>
      <c r="E8" s="41" t="s">
        <v>124</v>
      </c>
      <c r="F8" s="74" t="s">
        <v>69</v>
      </c>
      <c r="G8" s="75">
        <v>1435170630.03</v>
      </c>
      <c r="H8" s="75">
        <v>-2800000</v>
      </c>
      <c r="I8" s="75">
        <v>1432370630.03</v>
      </c>
      <c r="J8" s="75">
        <v>1106663692.9000001</v>
      </c>
      <c r="K8" s="75">
        <v>1106663692.9000001</v>
      </c>
      <c r="L8" s="75">
        <v>426462472.61000001</v>
      </c>
      <c r="M8" s="102">
        <v>29.773193031824999</v>
      </c>
      <c r="N8" s="75">
        <v>426462440.61000001</v>
      </c>
    </row>
    <row r="9" spans="1:14" ht="13.8" x14ac:dyDescent="0.2">
      <c r="A9" s="37" t="s">
        <v>69</v>
      </c>
      <c r="B9" s="73" t="s">
        <v>69</v>
      </c>
      <c r="C9" s="97" t="s">
        <v>124</v>
      </c>
      <c r="D9" s="98" t="s">
        <v>69</v>
      </c>
      <c r="E9" s="97" t="s">
        <v>69</v>
      </c>
      <c r="F9" s="98" t="s">
        <v>69</v>
      </c>
      <c r="G9" s="99">
        <v>1435170630.03</v>
      </c>
      <c r="H9" s="99">
        <v>-2800000</v>
      </c>
      <c r="I9" s="99">
        <v>1432370630.03</v>
      </c>
      <c r="J9" s="99">
        <v>1106663692.9000001</v>
      </c>
      <c r="K9" s="99">
        <v>1106663692.9000001</v>
      </c>
      <c r="L9" s="99">
        <v>426462472.61000001</v>
      </c>
      <c r="M9" s="106">
        <v>29.773193031824999</v>
      </c>
      <c r="N9" s="99">
        <v>426462440.61000001</v>
      </c>
    </row>
    <row r="10" spans="1:14" ht="13.8" x14ac:dyDescent="0.2">
      <c r="A10" s="37" t="s">
        <v>3</v>
      </c>
      <c r="B10" s="73" t="s">
        <v>502</v>
      </c>
      <c r="C10" s="37" t="s">
        <v>422</v>
      </c>
      <c r="D10" s="73" t="s">
        <v>503</v>
      </c>
      <c r="E10" s="37" t="s">
        <v>504</v>
      </c>
      <c r="F10" s="73" t="s">
        <v>505</v>
      </c>
      <c r="G10" s="55">
        <v>19894903.309999999</v>
      </c>
      <c r="H10" s="55">
        <v>0</v>
      </c>
      <c r="I10" s="55">
        <v>19894903.309999999</v>
      </c>
      <c r="J10" s="55">
        <v>19894903.309999999</v>
      </c>
      <c r="K10" s="55">
        <v>19894903.309999999</v>
      </c>
      <c r="L10" s="55">
        <v>4973725.67</v>
      </c>
      <c r="M10" s="101">
        <v>24.99999920834</v>
      </c>
      <c r="N10" s="55">
        <v>0</v>
      </c>
    </row>
    <row r="11" spans="1:14" ht="13.8" x14ac:dyDescent="0.2">
      <c r="A11" s="37" t="s">
        <v>69</v>
      </c>
      <c r="B11" s="73" t="s">
        <v>69</v>
      </c>
      <c r="C11" s="37" t="s">
        <v>69</v>
      </c>
      <c r="D11" s="73" t="s">
        <v>69</v>
      </c>
      <c r="E11" s="37" t="s">
        <v>506</v>
      </c>
      <c r="F11" s="73" t="s">
        <v>507</v>
      </c>
      <c r="G11" s="55">
        <v>1986128.26</v>
      </c>
      <c r="H11" s="55">
        <v>0</v>
      </c>
      <c r="I11" s="55">
        <v>1986128.26</v>
      </c>
      <c r="J11" s="55">
        <v>1986128.26</v>
      </c>
      <c r="K11" s="55">
        <v>1986128.26</v>
      </c>
      <c r="L11" s="55">
        <v>496532.02</v>
      </c>
      <c r="M11" s="101">
        <v>24.999997734285301</v>
      </c>
      <c r="N11" s="55">
        <v>0</v>
      </c>
    </row>
    <row r="12" spans="1:14" ht="13.8" x14ac:dyDescent="0.2">
      <c r="A12" s="37" t="s">
        <v>69</v>
      </c>
      <c r="B12" s="73" t="s">
        <v>69</v>
      </c>
      <c r="C12" s="37" t="s">
        <v>69</v>
      </c>
      <c r="D12" s="73" t="s">
        <v>69</v>
      </c>
      <c r="E12" s="37" t="s">
        <v>508</v>
      </c>
      <c r="F12" s="73" t="s">
        <v>509</v>
      </c>
      <c r="G12" s="55">
        <v>1232090.6100000001</v>
      </c>
      <c r="H12" s="55">
        <v>0</v>
      </c>
      <c r="I12" s="55">
        <v>1232090.6100000001</v>
      </c>
      <c r="J12" s="55">
        <v>1232090.6100000001</v>
      </c>
      <c r="K12" s="55">
        <v>1232090.6100000001</v>
      </c>
      <c r="L12" s="55">
        <v>308022.63</v>
      </c>
      <c r="M12" s="101">
        <v>24.9999981738356</v>
      </c>
      <c r="N12" s="55">
        <v>0</v>
      </c>
    </row>
    <row r="13" spans="1:14" ht="13.8" x14ac:dyDescent="0.2">
      <c r="A13" s="37" t="s">
        <v>69</v>
      </c>
      <c r="B13" s="73" t="s">
        <v>69</v>
      </c>
      <c r="C13" s="37" t="s">
        <v>69</v>
      </c>
      <c r="D13" s="73" t="s">
        <v>69</v>
      </c>
      <c r="E13" s="37" t="s">
        <v>510</v>
      </c>
      <c r="F13" s="73" t="s">
        <v>511</v>
      </c>
      <c r="G13" s="55">
        <v>3299468.74</v>
      </c>
      <c r="H13" s="55">
        <v>0</v>
      </c>
      <c r="I13" s="55">
        <v>3299468.74</v>
      </c>
      <c r="J13" s="55">
        <v>3299468.74</v>
      </c>
      <c r="K13" s="55">
        <v>3299468.74</v>
      </c>
      <c r="L13" s="55">
        <v>824867.11</v>
      </c>
      <c r="M13" s="101">
        <v>24.999997726906798</v>
      </c>
      <c r="N13" s="55">
        <v>0</v>
      </c>
    </row>
    <row r="14" spans="1:14" ht="13.8" x14ac:dyDescent="0.2">
      <c r="A14" s="37" t="s">
        <v>69</v>
      </c>
      <c r="B14" s="73" t="s">
        <v>69</v>
      </c>
      <c r="C14" s="37" t="s">
        <v>69</v>
      </c>
      <c r="D14" s="73" t="s">
        <v>69</v>
      </c>
      <c r="E14" s="37" t="s">
        <v>512</v>
      </c>
      <c r="F14" s="73" t="s">
        <v>513</v>
      </c>
      <c r="G14" s="55">
        <v>2510993.4700000002</v>
      </c>
      <c r="H14" s="55">
        <v>0</v>
      </c>
      <c r="I14" s="55">
        <v>2510993.4700000002</v>
      </c>
      <c r="J14" s="55">
        <v>355160.57</v>
      </c>
      <c r="K14" s="55">
        <v>349026.72</v>
      </c>
      <c r="L14" s="55">
        <v>206726.81</v>
      </c>
      <c r="M14" s="101">
        <v>8.2328692794250902</v>
      </c>
      <c r="N14" s="55">
        <v>205361.37</v>
      </c>
    </row>
    <row r="15" spans="1:14" ht="13.8" x14ac:dyDescent="0.2">
      <c r="A15" s="37" t="s">
        <v>69</v>
      </c>
      <c r="B15" s="73" t="s">
        <v>69</v>
      </c>
      <c r="C15" s="37" t="s">
        <v>69</v>
      </c>
      <c r="D15" s="73" t="s">
        <v>69</v>
      </c>
      <c r="E15" s="37" t="s">
        <v>514</v>
      </c>
      <c r="F15" s="73" t="s">
        <v>415</v>
      </c>
      <c r="G15" s="55">
        <v>237417.27</v>
      </c>
      <c r="H15" s="55">
        <v>0</v>
      </c>
      <c r="I15" s="55">
        <v>237417.27</v>
      </c>
      <c r="J15" s="55">
        <v>31681.43</v>
      </c>
      <c r="K15" s="55">
        <v>31681.43</v>
      </c>
      <c r="L15" s="55">
        <v>31681.43</v>
      </c>
      <c r="M15" s="101">
        <v>13.3441977493887</v>
      </c>
      <c r="N15" s="55">
        <v>31681.43</v>
      </c>
    </row>
    <row r="16" spans="1:14" ht="13.8" x14ac:dyDescent="0.2">
      <c r="A16" s="37" t="s">
        <v>69</v>
      </c>
      <c r="B16" s="73" t="s">
        <v>69</v>
      </c>
      <c r="C16" s="37" t="s">
        <v>69</v>
      </c>
      <c r="D16" s="73" t="s">
        <v>69</v>
      </c>
      <c r="E16" s="37" t="s">
        <v>515</v>
      </c>
      <c r="F16" s="73" t="s">
        <v>413</v>
      </c>
      <c r="G16" s="55">
        <v>384704.64</v>
      </c>
      <c r="H16" s="55">
        <v>0</v>
      </c>
      <c r="I16" s="55">
        <v>384704.64</v>
      </c>
      <c r="J16" s="55">
        <v>14499.03</v>
      </c>
      <c r="K16" s="55">
        <v>14499.03</v>
      </c>
      <c r="L16" s="55">
        <v>14499.03</v>
      </c>
      <c r="M16" s="101">
        <v>3.7688731802143098</v>
      </c>
      <c r="N16" s="55">
        <v>14499.03</v>
      </c>
    </row>
    <row r="17" spans="1:14" ht="13.8" x14ac:dyDescent="0.2">
      <c r="A17" s="37" t="s">
        <v>69</v>
      </c>
      <c r="B17" s="73" t="s">
        <v>69</v>
      </c>
      <c r="C17" s="37" t="s">
        <v>69</v>
      </c>
      <c r="D17" s="73" t="s">
        <v>69</v>
      </c>
      <c r="E17" s="41" t="s">
        <v>124</v>
      </c>
      <c r="F17" s="74" t="s">
        <v>69</v>
      </c>
      <c r="G17" s="75">
        <v>29545706.300000001</v>
      </c>
      <c r="H17" s="75">
        <v>0</v>
      </c>
      <c r="I17" s="75">
        <v>29545706.300000001</v>
      </c>
      <c r="J17" s="75">
        <v>26813931.949999999</v>
      </c>
      <c r="K17" s="75">
        <v>26807798.100000001</v>
      </c>
      <c r="L17" s="75">
        <v>6856054.7000000002</v>
      </c>
      <c r="M17" s="102">
        <v>23.2049104881273</v>
      </c>
      <c r="N17" s="75">
        <v>251541.83</v>
      </c>
    </row>
    <row r="18" spans="1:14" ht="13.8" x14ac:dyDescent="0.2">
      <c r="A18" s="37" t="s">
        <v>69</v>
      </c>
      <c r="B18" s="73" t="s">
        <v>69</v>
      </c>
      <c r="C18" s="37" t="s">
        <v>424</v>
      </c>
      <c r="D18" s="73" t="s">
        <v>516</v>
      </c>
      <c r="E18" s="37" t="s">
        <v>517</v>
      </c>
      <c r="F18" s="73" t="s">
        <v>518</v>
      </c>
      <c r="G18" s="55">
        <v>10737533.449999999</v>
      </c>
      <c r="H18" s="55">
        <v>0</v>
      </c>
      <c r="I18" s="55">
        <v>10737533.449999999</v>
      </c>
      <c r="J18" s="55">
        <v>1222143.43</v>
      </c>
      <c r="K18" s="55">
        <v>1076052.8799999999</v>
      </c>
      <c r="L18" s="55">
        <v>644618.12</v>
      </c>
      <c r="M18" s="101">
        <v>6.0034096564327797</v>
      </c>
      <c r="N18" s="55">
        <v>632891.72</v>
      </c>
    </row>
    <row r="19" spans="1:14" ht="13.8" x14ac:dyDescent="0.2">
      <c r="A19" s="37" t="s">
        <v>69</v>
      </c>
      <c r="B19" s="73" t="s">
        <v>69</v>
      </c>
      <c r="C19" s="37" t="s">
        <v>69</v>
      </c>
      <c r="D19" s="73" t="s">
        <v>69</v>
      </c>
      <c r="E19" s="37" t="s">
        <v>519</v>
      </c>
      <c r="F19" s="73" t="s">
        <v>520</v>
      </c>
      <c r="G19" s="55">
        <v>6247593.8099999996</v>
      </c>
      <c r="H19" s="55">
        <v>2800000</v>
      </c>
      <c r="I19" s="55">
        <v>9047593.8100000005</v>
      </c>
      <c r="J19" s="55">
        <v>2054780.16</v>
      </c>
      <c r="K19" s="55">
        <v>1449533.71</v>
      </c>
      <c r="L19" s="55">
        <v>630891.99</v>
      </c>
      <c r="M19" s="101">
        <v>6.9730361823128799</v>
      </c>
      <c r="N19" s="55">
        <v>561143.53</v>
      </c>
    </row>
    <row r="20" spans="1:14" ht="13.8" x14ac:dyDescent="0.2">
      <c r="A20" s="37" t="s">
        <v>69</v>
      </c>
      <c r="B20" s="73" t="s">
        <v>69</v>
      </c>
      <c r="C20" s="37" t="s">
        <v>69</v>
      </c>
      <c r="D20" s="73" t="s">
        <v>69</v>
      </c>
      <c r="E20" s="37" t="s">
        <v>521</v>
      </c>
      <c r="F20" s="73" t="s">
        <v>522</v>
      </c>
      <c r="G20" s="55">
        <v>5452458.0800000001</v>
      </c>
      <c r="H20" s="55">
        <v>0</v>
      </c>
      <c r="I20" s="55">
        <v>5452458.0800000001</v>
      </c>
      <c r="J20" s="55">
        <v>2301004.84</v>
      </c>
      <c r="K20" s="55">
        <v>973338.88</v>
      </c>
      <c r="L20" s="55">
        <v>93882.44</v>
      </c>
      <c r="M20" s="101">
        <v>1.7218369884285301</v>
      </c>
      <c r="N20" s="55">
        <v>93882.44</v>
      </c>
    </row>
    <row r="21" spans="1:14" ht="13.8" x14ac:dyDescent="0.2">
      <c r="A21" s="37" t="s">
        <v>69</v>
      </c>
      <c r="B21" s="73" t="s">
        <v>69</v>
      </c>
      <c r="C21" s="37" t="s">
        <v>69</v>
      </c>
      <c r="D21" s="73" t="s">
        <v>69</v>
      </c>
      <c r="E21" s="37" t="s">
        <v>523</v>
      </c>
      <c r="F21" s="73" t="s">
        <v>524</v>
      </c>
      <c r="G21" s="55">
        <v>1363751.32</v>
      </c>
      <c r="H21" s="55">
        <v>0</v>
      </c>
      <c r="I21" s="55">
        <v>1363751.32</v>
      </c>
      <c r="J21" s="55">
        <v>121615.28</v>
      </c>
      <c r="K21" s="55">
        <v>121084.66</v>
      </c>
      <c r="L21" s="55">
        <v>110425.23</v>
      </c>
      <c r="M21" s="101">
        <v>8.09716759797527</v>
      </c>
      <c r="N21" s="55">
        <v>110425.23</v>
      </c>
    </row>
    <row r="22" spans="1:14" ht="13.8" x14ac:dyDescent="0.2">
      <c r="A22" s="37" t="s">
        <v>69</v>
      </c>
      <c r="B22" s="73" t="s">
        <v>69</v>
      </c>
      <c r="C22" s="37" t="s">
        <v>69</v>
      </c>
      <c r="D22" s="73" t="s">
        <v>69</v>
      </c>
      <c r="E22" s="37" t="s">
        <v>525</v>
      </c>
      <c r="F22" s="73" t="s">
        <v>526</v>
      </c>
      <c r="G22" s="55">
        <v>336403.52</v>
      </c>
      <c r="H22" s="55">
        <v>0</v>
      </c>
      <c r="I22" s="55">
        <v>336403.52</v>
      </c>
      <c r="J22" s="55">
        <v>8154.73</v>
      </c>
      <c r="K22" s="55">
        <v>8154.73</v>
      </c>
      <c r="L22" s="55">
        <v>8154.73</v>
      </c>
      <c r="M22" s="101">
        <v>2.4240917574227501</v>
      </c>
      <c r="N22" s="55">
        <v>8154.73</v>
      </c>
    </row>
    <row r="23" spans="1:14" ht="13.8" x14ac:dyDescent="0.2">
      <c r="A23" s="37" t="s">
        <v>69</v>
      </c>
      <c r="B23" s="73" t="s">
        <v>69</v>
      </c>
      <c r="C23" s="37" t="s">
        <v>69</v>
      </c>
      <c r="D23" s="73" t="s">
        <v>69</v>
      </c>
      <c r="E23" s="37" t="s">
        <v>527</v>
      </c>
      <c r="F23" s="73" t="s">
        <v>528</v>
      </c>
      <c r="G23" s="55">
        <v>829949.54</v>
      </c>
      <c r="H23" s="55">
        <v>0</v>
      </c>
      <c r="I23" s="55">
        <v>829949.54</v>
      </c>
      <c r="J23" s="55">
        <v>58699.02</v>
      </c>
      <c r="K23" s="55">
        <v>58699.02</v>
      </c>
      <c r="L23" s="55">
        <v>58699.02</v>
      </c>
      <c r="M23" s="101">
        <v>7.0726010643972401</v>
      </c>
      <c r="N23" s="55">
        <v>58699.02</v>
      </c>
    </row>
    <row r="24" spans="1:14" ht="13.8" x14ac:dyDescent="0.2">
      <c r="A24" s="37" t="s">
        <v>69</v>
      </c>
      <c r="B24" s="73" t="s">
        <v>69</v>
      </c>
      <c r="C24" s="37" t="s">
        <v>69</v>
      </c>
      <c r="D24" s="73" t="s">
        <v>69</v>
      </c>
      <c r="E24" s="37" t="s">
        <v>529</v>
      </c>
      <c r="F24" s="73" t="s">
        <v>530</v>
      </c>
      <c r="G24" s="55">
        <v>1626309.07</v>
      </c>
      <c r="H24" s="55">
        <v>0</v>
      </c>
      <c r="I24" s="55">
        <v>1626309.07</v>
      </c>
      <c r="J24" s="55">
        <v>364694.32</v>
      </c>
      <c r="K24" s="55">
        <v>339988.24</v>
      </c>
      <c r="L24" s="55">
        <v>57311.19</v>
      </c>
      <c r="M24" s="101">
        <v>3.52400358930544</v>
      </c>
      <c r="N24" s="55">
        <v>16737.3</v>
      </c>
    </row>
    <row r="25" spans="1:14" ht="13.8" x14ac:dyDescent="0.2">
      <c r="A25" s="37" t="s">
        <v>69</v>
      </c>
      <c r="B25" s="73" t="s">
        <v>69</v>
      </c>
      <c r="C25" s="37" t="s">
        <v>69</v>
      </c>
      <c r="D25" s="73" t="s">
        <v>69</v>
      </c>
      <c r="E25" s="37" t="s">
        <v>531</v>
      </c>
      <c r="F25" s="73" t="s">
        <v>532</v>
      </c>
      <c r="G25" s="55">
        <v>7050432.71</v>
      </c>
      <c r="H25" s="55">
        <v>0</v>
      </c>
      <c r="I25" s="55">
        <v>7050432.71</v>
      </c>
      <c r="J25" s="55">
        <v>2022584.94</v>
      </c>
      <c r="K25" s="55">
        <v>2022398.2</v>
      </c>
      <c r="L25" s="55">
        <v>779770.28</v>
      </c>
      <c r="M25" s="101">
        <v>11.059892521121601</v>
      </c>
      <c r="N25" s="55">
        <v>696186.87</v>
      </c>
    </row>
    <row r="26" spans="1:14" ht="13.8" x14ac:dyDescent="0.2">
      <c r="A26" s="37" t="s">
        <v>69</v>
      </c>
      <c r="B26" s="73" t="s">
        <v>69</v>
      </c>
      <c r="C26" s="37" t="s">
        <v>69</v>
      </c>
      <c r="D26" s="73" t="s">
        <v>69</v>
      </c>
      <c r="E26" s="37" t="s">
        <v>533</v>
      </c>
      <c r="F26" s="73" t="s">
        <v>534</v>
      </c>
      <c r="G26" s="55">
        <v>1065907.49</v>
      </c>
      <c r="H26" s="55">
        <v>1145001.8500000001</v>
      </c>
      <c r="I26" s="55">
        <v>2210909.34</v>
      </c>
      <c r="J26" s="55">
        <v>77616.92</v>
      </c>
      <c r="K26" s="55">
        <v>77616.92</v>
      </c>
      <c r="L26" s="55">
        <v>66798.84</v>
      </c>
      <c r="M26" s="101">
        <v>3.02132877144569</v>
      </c>
      <c r="N26" s="55">
        <v>63393.01</v>
      </c>
    </row>
    <row r="27" spans="1:14" ht="13.8" x14ac:dyDescent="0.2">
      <c r="A27" s="37" t="s">
        <v>69</v>
      </c>
      <c r="B27" s="73" t="s">
        <v>69</v>
      </c>
      <c r="C27" s="37" t="s">
        <v>69</v>
      </c>
      <c r="D27" s="73" t="s">
        <v>69</v>
      </c>
      <c r="E27" s="37" t="s">
        <v>535</v>
      </c>
      <c r="F27" s="73" t="s">
        <v>536</v>
      </c>
      <c r="G27" s="55">
        <v>21990651.52</v>
      </c>
      <c r="H27" s="55">
        <v>0</v>
      </c>
      <c r="I27" s="55">
        <v>21990651.52</v>
      </c>
      <c r="J27" s="55">
        <v>53192.5</v>
      </c>
      <c r="K27" s="55">
        <v>53152.35</v>
      </c>
      <c r="L27" s="55">
        <v>52345.49</v>
      </c>
      <c r="M27" s="101">
        <v>0.23803519396591</v>
      </c>
      <c r="N27" s="55">
        <v>52345.49</v>
      </c>
    </row>
    <row r="28" spans="1:14" ht="13.8" x14ac:dyDescent="0.2">
      <c r="A28" s="37" t="s">
        <v>69</v>
      </c>
      <c r="B28" s="73" t="s">
        <v>69</v>
      </c>
      <c r="C28" s="37" t="s">
        <v>69</v>
      </c>
      <c r="D28" s="73" t="s">
        <v>69</v>
      </c>
      <c r="E28" s="37" t="s">
        <v>537</v>
      </c>
      <c r="F28" s="73" t="s">
        <v>538</v>
      </c>
      <c r="G28" s="55">
        <v>10409947.460000001</v>
      </c>
      <c r="H28" s="55">
        <v>0</v>
      </c>
      <c r="I28" s="55">
        <v>10409947.460000001</v>
      </c>
      <c r="J28" s="55">
        <v>716979.82</v>
      </c>
      <c r="K28" s="55">
        <v>716979.82</v>
      </c>
      <c r="L28" s="55">
        <v>70013.570000000007</v>
      </c>
      <c r="M28" s="101">
        <v>0.67256410533315003</v>
      </c>
      <c r="N28" s="55">
        <v>70013.570000000007</v>
      </c>
    </row>
    <row r="29" spans="1:14" ht="13.8" x14ac:dyDescent="0.2">
      <c r="A29" s="37" t="s">
        <v>69</v>
      </c>
      <c r="B29" s="73" t="s">
        <v>69</v>
      </c>
      <c r="C29" s="37" t="s">
        <v>69</v>
      </c>
      <c r="D29" s="73" t="s">
        <v>69</v>
      </c>
      <c r="E29" s="37" t="s">
        <v>539</v>
      </c>
      <c r="F29" s="73" t="s">
        <v>540</v>
      </c>
      <c r="G29" s="55">
        <v>6678006.5499999998</v>
      </c>
      <c r="H29" s="55">
        <v>0</v>
      </c>
      <c r="I29" s="55">
        <v>6678006.5499999998</v>
      </c>
      <c r="J29" s="55">
        <v>1453792.65</v>
      </c>
      <c r="K29" s="55">
        <v>494828.16</v>
      </c>
      <c r="L29" s="55">
        <v>155490.23000000001</v>
      </c>
      <c r="M29" s="101">
        <v>2.3283928944334402</v>
      </c>
      <c r="N29" s="55">
        <v>155490.23000000001</v>
      </c>
    </row>
    <row r="30" spans="1:14" ht="13.8" x14ac:dyDescent="0.2">
      <c r="A30" s="37" t="s">
        <v>69</v>
      </c>
      <c r="B30" s="73" t="s">
        <v>69</v>
      </c>
      <c r="C30" s="37" t="s">
        <v>69</v>
      </c>
      <c r="D30" s="73" t="s">
        <v>69</v>
      </c>
      <c r="E30" s="37" t="s">
        <v>541</v>
      </c>
      <c r="F30" s="73" t="s">
        <v>542</v>
      </c>
      <c r="G30" s="55">
        <v>694000</v>
      </c>
      <c r="H30" s="55">
        <v>0</v>
      </c>
      <c r="I30" s="55">
        <v>694000</v>
      </c>
      <c r="J30" s="55">
        <v>0</v>
      </c>
      <c r="K30" s="55">
        <v>0</v>
      </c>
      <c r="L30" s="55">
        <v>0</v>
      </c>
      <c r="M30" s="101">
        <v>0</v>
      </c>
      <c r="N30" s="55">
        <v>0</v>
      </c>
    </row>
    <row r="31" spans="1:14" ht="13.8" x14ac:dyDescent="0.2">
      <c r="A31" s="37" t="s">
        <v>69</v>
      </c>
      <c r="B31" s="73" t="s">
        <v>69</v>
      </c>
      <c r="C31" s="37" t="s">
        <v>69</v>
      </c>
      <c r="D31" s="73" t="s">
        <v>69</v>
      </c>
      <c r="E31" s="37" t="s">
        <v>543</v>
      </c>
      <c r="F31" s="73" t="s">
        <v>544</v>
      </c>
      <c r="G31" s="55">
        <v>1794629.57</v>
      </c>
      <c r="H31" s="55">
        <v>0</v>
      </c>
      <c r="I31" s="55">
        <v>1794629.57</v>
      </c>
      <c r="J31" s="55">
        <v>162401.07</v>
      </c>
      <c r="K31" s="55">
        <v>162401.07</v>
      </c>
      <c r="L31" s="55">
        <v>162401.07</v>
      </c>
      <c r="M31" s="101">
        <v>9.0492808496407395</v>
      </c>
      <c r="N31" s="55">
        <v>162401.07</v>
      </c>
    </row>
    <row r="32" spans="1:14" ht="13.8" x14ac:dyDescent="0.2">
      <c r="A32" s="37" t="s">
        <v>69</v>
      </c>
      <c r="B32" s="73" t="s">
        <v>69</v>
      </c>
      <c r="C32" s="37" t="s">
        <v>69</v>
      </c>
      <c r="D32" s="73" t="s">
        <v>69</v>
      </c>
      <c r="E32" s="37" t="s">
        <v>545</v>
      </c>
      <c r="F32" s="73" t="s">
        <v>546</v>
      </c>
      <c r="G32" s="55">
        <v>2144451.04</v>
      </c>
      <c r="H32" s="55">
        <v>0</v>
      </c>
      <c r="I32" s="55">
        <v>2144451.04</v>
      </c>
      <c r="J32" s="55">
        <v>194800.5</v>
      </c>
      <c r="K32" s="55">
        <v>194800.5</v>
      </c>
      <c r="L32" s="55">
        <v>194800.5</v>
      </c>
      <c r="M32" s="101">
        <v>9.0839332009184002</v>
      </c>
      <c r="N32" s="55">
        <v>194696.81</v>
      </c>
    </row>
    <row r="33" spans="1:14" ht="13.8" x14ac:dyDescent="0.2">
      <c r="A33" s="37" t="s">
        <v>69</v>
      </c>
      <c r="B33" s="73" t="s">
        <v>69</v>
      </c>
      <c r="C33" s="37" t="s">
        <v>69</v>
      </c>
      <c r="D33" s="73" t="s">
        <v>69</v>
      </c>
      <c r="E33" s="37" t="s">
        <v>547</v>
      </c>
      <c r="F33" s="73" t="s">
        <v>548</v>
      </c>
      <c r="G33" s="55">
        <v>2916094.62</v>
      </c>
      <c r="H33" s="55">
        <v>0</v>
      </c>
      <c r="I33" s="55">
        <v>2916094.62</v>
      </c>
      <c r="J33" s="55">
        <v>312829.15000000002</v>
      </c>
      <c r="K33" s="55">
        <v>312782.07</v>
      </c>
      <c r="L33" s="55">
        <v>311836.56</v>
      </c>
      <c r="M33" s="101">
        <v>10.693636545991099</v>
      </c>
      <c r="N33" s="55">
        <v>311836.56</v>
      </c>
    </row>
    <row r="34" spans="1:14" ht="13.8" x14ac:dyDescent="0.2">
      <c r="A34" s="37" t="s">
        <v>69</v>
      </c>
      <c r="B34" s="73" t="s">
        <v>69</v>
      </c>
      <c r="C34" s="37" t="s">
        <v>69</v>
      </c>
      <c r="D34" s="73" t="s">
        <v>69</v>
      </c>
      <c r="E34" s="37" t="s">
        <v>549</v>
      </c>
      <c r="F34" s="73" t="s">
        <v>550</v>
      </c>
      <c r="G34" s="55">
        <v>1710267.37</v>
      </c>
      <c r="H34" s="55">
        <v>0</v>
      </c>
      <c r="I34" s="55">
        <v>1710267.37</v>
      </c>
      <c r="J34" s="55">
        <v>229414.11</v>
      </c>
      <c r="K34" s="55">
        <v>229414.11</v>
      </c>
      <c r="L34" s="55">
        <v>192526.58</v>
      </c>
      <c r="M34" s="101">
        <v>11.2571042035375</v>
      </c>
      <c r="N34" s="55">
        <v>191083.78</v>
      </c>
    </row>
    <row r="35" spans="1:14" ht="13.8" x14ac:dyDescent="0.2">
      <c r="A35" s="37" t="s">
        <v>69</v>
      </c>
      <c r="B35" s="73" t="s">
        <v>69</v>
      </c>
      <c r="C35" s="37" t="s">
        <v>69</v>
      </c>
      <c r="D35" s="73" t="s">
        <v>69</v>
      </c>
      <c r="E35" s="37" t="s">
        <v>551</v>
      </c>
      <c r="F35" s="73" t="s">
        <v>552</v>
      </c>
      <c r="G35" s="55">
        <v>11660013.449999999</v>
      </c>
      <c r="H35" s="55">
        <v>6813343.9100000001</v>
      </c>
      <c r="I35" s="55">
        <v>18473357.359999999</v>
      </c>
      <c r="J35" s="55">
        <v>7166644.3700000001</v>
      </c>
      <c r="K35" s="55">
        <v>4883609.17</v>
      </c>
      <c r="L35" s="55">
        <v>715410.53</v>
      </c>
      <c r="M35" s="101">
        <v>3.8726611306132401</v>
      </c>
      <c r="N35" s="55">
        <v>652679.47</v>
      </c>
    </row>
    <row r="36" spans="1:14" ht="13.8" x14ac:dyDescent="0.2">
      <c r="A36" s="37" t="s">
        <v>69</v>
      </c>
      <c r="B36" s="73" t="s">
        <v>69</v>
      </c>
      <c r="C36" s="37" t="s">
        <v>69</v>
      </c>
      <c r="D36" s="73" t="s">
        <v>69</v>
      </c>
      <c r="E36" s="37" t="s">
        <v>553</v>
      </c>
      <c r="F36" s="73" t="s">
        <v>554</v>
      </c>
      <c r="G36" s="55">
        <v>50000000</v>
      </c>
      <c r="H36" s="55">
        <v>0</v>
      </c>
      <c r="I36" s="55">
        <v>50000000</v>
      </c>
      <c r="J36" s="55">
        <v>50000000</v>
      </c>
      <c r="K36" s="55">
        <v>50000000</v>
      </c>
      <c r="L36" s="55">
        <v>4166666.67</v>
      </c>
      <c r="M36" s="101">
        <v>8.3333333399999994</v>
      </c>
      <c r="N36" s="55">
        <v>4166666.67</v>
      </c>
    </row>
    <row r="37" spans="1:14" ht="13.8" x14ac:dyDescent="0.2">
      <c r="A37" s="37" t="s">
        <v>69</v>
      </c>
      <c r="B37" s="73" t="s">
        <v>69</v>
      </c>
      <c r="C37" s="37" t="s">
        <v>69</v>
      </c>
      <c r="D37" s="73" t="s">
        <v>69</v>
      </c>
      <c r="E37" s="37" t="s">
        <v>555</v>
      </c>
      <c r="F37" s="73" t="s">
        <v>556</v>
      </c>
      <c r="G37" s="55">
        <v>479881.98</v>
      </c>
      <c r="H37" s="55">
        <v>0</v>
      </c>
      <c r="I37" s="55">
        <v>479881.98</v>
      </c>
      <c r="J37" s="55">
        <v>80105.39</v>
      </c>
      <c r="K37" s="55">
        <v>47435.39</v>
      </c>
      <c r="L37" s="55">
        <v>46107.47</v>
      </c>
      <c r="M37" s="101">
        <v>9.6080853046409498</v>
      </c>
      <c r="N37" s="55">
        <v>46107.47</v>
      </c>
    </row>
    <row r="38" spans="1:14" ht="13.8" x14ac:dyDescent="0.2">
      <c r="A38" s="37" t="s">
        <v>69</v>
      </c>
      <c r="B38" s="73" t="s">
        <v>69</v>
      </c>
      <c r="C38" s="37" t="s">
        <v>69</v>
      </c>
      <c r="D38" s="73" t="s">
        <v>69</v>
      </c>
      <c r="E38" s="37" t="s">
        <v>557</v>
      </c>
      <c r="F38" s="73" t="s">
        <v>558</v>
      </c>
      <c r="G38" s="55">
        <v>1180722.27</v>
      </c>
      <c r="H38" s="55">
        <v>0</v>
      </c>
      <c r="I38" s="55">
        <v>1180722.27</v>
      </c>
      <c r="J38" s="55">
        <v>121063.3</v>
      </c>
      <c r="K38" s="55">
        <v>121063.3</v>
      </c>
      <c r="L38" s="55">
        <v>90813.3</v>
      </c>
      <c r="M38" s="101">
        <v>7.6913345591423496</v>
      </c>
      <c r="N38" s="55">
        <v>90813.3</v>
      </c>
    </row>
    <row r="39" spans="1:14" ht="13.8" x14ac:dyDescent="0.2">
      <c r="A39" s="37" t="s">
        <v>69</v>
      </c>
      <c r="B39" s="73" t="s">
        <v>69</v>
      </c>
      <c r="C39" s="37" t="s">
        <v>69</v>
      </c>
      <c r="D39" s="73" t="s">
        <v>69</v>
      </c>
      <c r="E39" s="41" t="s">
        <v>124</v>
      </c>
      <c r="F39" s="74" t="s">
        <v>69</v>
      </c>
      <c r="G39" s="75">
        <v>146369004.81999999</v>
      </c>
      <c r="H39" s="75">
        <v>10758345.76</v>
      </c>
      <c r="I39" s="75">
        <v>157127350.58000001</v>
      </c>
      <c r="J39" s="75">
        <v>68722516.5</v>
      </c>
      <c r="K39" s="75">
        <v>63343333.18</v>
      </c>
      <c r="L39" s="75">
        <v>8608963.8100000005</v>
      </c>
      <c r="M39" s="102">
        <v>5.4789721701676797</v>
      </c>
      <c r="N39" s="75">
        <v>8335648.2699999996</v>
      </c>
    </row>
    <row r="40" spans="1:14" ht="13.8" x14ac:dyDescent="0.2">
      <c r="A40" s="37" t="s">
        <v>69</v>
      </c>
      <c r="B40" s="73" t="s">
        <v>69</v>
      </c>
      <c r="C40" s="37" t="s">
        <v>426</v>
      </c>
      <c r="D40" s="73" t="s">
        <v>559</v>
      </c>
      <c r="E40" s="37" t="s">
        <v>560</v>
      </c>
      <c r="F40" s="73" t="s">
        <v>561</v>
      </c>
      <c r="G40" s="55">
        <v>840432.73</v>
      </c>
      <c r="H40" s="55">
        <v>0</v>
      </c>
      <c r="I40" s="55">
        <v>840432.73</v>
      </c>
      <c r="J40" s="55">
        <v>142799.85</v>
      </c>
      <c r="K40" s="55">
        <v>42799.85</v>
      </c>
      <c r="L40" s="55">
        <v>42799.85</v>
      </c>
      <c r="M40" s="101">
        <v>5.0925967626225104</v>
      </c>
      <c r="N40" s="55">
        <v>42799.85</v>
      </c>
    </row>
    <row r="41" spans="1:14" ht="13.8" x14ac:dyDescent="0.2">
      <c r="A41" s="37" t="s">
        <v>69</v>
      </c>
      <c r="B41" s="73" t="s">
        <v>69</v>
      </c>
      <c r="C41" s="37" t="s">
        <v>69</v>
      </c>
      <c r="D41" s="73" t="s">
        <v>69</v>
      </c>
      <c r="E41" s="37" t="s">
        <v>562</v>
      </c>
      <c r="F41" s="73" t="s">
        <v>563</v>
      </c>
      <c r="G41" s="55">
        <v>6639676.0800000001</v>
      </c>
      <c r="H41" s="55">
        <v>0</v>
      </c>
      <c r="I41" s="55">
        <v>6639676.0800000001</v>
      </c>
      <c r="J41" s="55">
        <v>1224005.01</v>
      </c>
      <c r="K41" s="55">
        <v>1224005.01</v>
      </c>
      <c r="L41" s="55">
        <v>40437.410000000003</v>
      </c>
      <c r="M41" s="101">
        <v>0.60902684879169999</v>
      </c>
      <c r="N41" s="55">
        <v>40437.410000000003</v>
      </c>
    </row>
    <row r="42" spans="1:14" ht="13.8" x14ac:dyDescent="0.2">
      <c r="A42" s="37" t="s">
        <v>69</v>
      </c>
      <c r="B42" s="73" t="s">
        <v>69</v>
      </c>
      <c r="C42" s="37" t="s">
        <v>69</v>
      </c>
      <c r="D42" s="73" t="s">
        <v>69</v>
      </c>
      <c r="E42" s="41" t="s">
        <v>124</v>
      </c>
      <c r="F42" s="74" t="s">
        <v>69</v>
      </c>
      <c r="G42" s="75">
        <v>7480108.8099999996</v>
      </c>
      <c r="H42" s="75">
        <v>0</v>
      </c>
      <c r="I42" s="75">
        <v>7480108.8099999996</v>
      </c>
      <c r="J42" s="75">
        <v>1366804.86</v>
      </c>
      <c r="K42" s="75">
        <v>1266804.8600000001</v>
      </c>
      <c r="L42" s="75">
        <v>83237.259999999995</v>
      </c>
      <c r="M42" s="102">
        <v>1.1127814061838499</v>
      </c>
      <c r="N42" s="75">
        <v>83237.259999999995</v>
      </c>
    </row>
    <row r="43" spans="1:14" ht="13.8" x14ac:dyDescent="0.2">
      <c r="A43" s="37" t="s">
        <v>69</v>
      </c>
      <c r="B43" s="73" t="s">
        <v>69</v>
      </c>
      <c r="C43" s="37" t="s">
        <v>428</v>
      </c>
      <c r="D43" s="73" t="s">
        <v>564</v>
      </c>
      <c r="E43" s="37" t="s">
        <v>565</v>
      </c>
      <c r="F43" s="73" t="s">
        <v>566</v>
      </c>
      <c r="G43" s="55">
        <v>79470168.379999995</v>
      </c>
      <c r="H43" s="55">
        <v>0</v>
      </c>
      <c r="I43" s="55">
        <v>79470168.379999995</v>
      </c>
      <c r="J43" s="55">
        <v>22713683.239999998</v>
      </c>
      <c r="K43" s="55">
        <v>19873861.07</v>
      </c>
      <c r="L43" s="55">
        <v>6625840.9800000004</v>
      </c>
      <c r="M43" s="101">
        <v>8.3375197449153795</v>
      </c>
      <c r="N43" s="55">
        <v>6517920.9800000004</v>
      </c>
    </row>
    <row r="44" spans="1:14" ht="13.8" x14ac:dyDescent="0.2">
      <c r="A44" s="37" t="s">
        <v>69</v>
      </c>
      <c r="B44" s="73" t="s">
        <v>69</v>
      </c>
      <c r="C44" s="37" t="s">
        <v>69</v>
      </c>
      <c r="D44" s="73" t="s">
        <v>69</v>
      </c>
      <c r="E44" s="37" t="s">
        <v>567</v>
      </c>
      <c r="F44" s="73" t="s">
        <v>568</v>
      </c>
      <c r="G44" s="55">
        <v>2082000</v>
      </c>
      <c r="H44" s="55">
        <v>0</v>
      </c>
      <c r="I44" s="55">
        <v>2082000</v>
      </c>
      <c r="J44" s="55">
        <v>267536.28000000003</v>
      </c>
      <c r="K44" s="55">
        <v>267536.28000000003</v>
      </c>
      <c r="L44" s="55">
        <v>267536.28000000003</v>
      </c>
      <c r="M44" s="101">
        <v>12.8499654178674</v>
      </c>
      <c r="N44" s="55">
        <v>267536.28000000003</v>
      </c>
    </row>
    <row r="45" spans="1:14" ht="13.8" x14ac:dyDescent="0.2">
      <c r="A45" s="37" t="s">
        <v>69</v>
      </c>
      <c r="B45" s="73" t="s">
        <v>69</v>
      </c>
      <c r="C45" s="37" t="s">
        <v>69</v>
      </c>
      <c r="D45" s="73" t="s">
        <v>69</v>
      </c>
      <c r="E45" s="41" t="s">
        <v>124</v>
      </c>
      <c r="F45" s="74" t="s">
        <v>69</v>
      </c>
      <c r="G45" s="75">
        <v>81552168.379999995</v>
      </c>
      <c r="H45" s="75">
        <v>0</v>
      </c>
      <c r="I45" s="75">
        <v>81552168.379999995</v>
      </c>
      <c r="J45" s="75">
        <v>22981219.52</v>
      </c>
      <c r="K45" s="75">
        <v>20141397.350000001</v>
      </c>
      <c r="L45" s="75">
        <v>6893377.2599999998</v>
      </c>
      <c r="M45" s="102">
        <v>8.4527209967976091</v>
      </c>
      <c r="N45" s="75">
        <v>6785457.2599999998</v>
      </c>
    </row>
    <row r="46" spans="1:14" ht="13.8" x14ac:dyDescent="0.2">
      <c r="A46" s="37" t="s">
        <v>69</v>
      </c>
      <c r="B46" s="73" t="s">
        <v>69</v>
      </c>
      <c r="C46" s="97" t="s">
        <v>124</v>
      </c>
      <c r="D46" s="98" t="s">
        <v>69</v>
      </c>
      <c r="E46" s="97" t="s">
        <v>69</v>
      </c>
      <c r="F46" s="98" t="s">
        <v>69</v>
      </c>
      <c r="G46" s="99">
        <v>264946988.31</v>
      </c>
      <c r="H46" s="99">
        <v>10758345.76</v>
      </c>
      <c r="I46" s="99">
        <v>275705334.06999999</v>
      </c>
      <c r="J46" s="99">
        <v>119884472.83</v>
      </c>
      <c r="K46" s="99">
        <v>111559333.48999999</v>
      </c>
      <c r="L46" s="99">
        <v>22441633.030000001</v>
      </c>
      <c r="M46" s="106">
        <v>8.1397166673250503</v>
      </c>
      <c r="N46" s="99">
        <v>15455884.619999999</v>
      </c>
    </row>
    <row r="47" spans="1:14" ht="13.8" x14ac:dyDescent="0.2">
      <c r="A47" s="37" t="s">
        <v>15</v>
      </c>
      <c r="B47" s="73" t="s">
        <v>569</v>
      </c>
      <c r="C47" s="37" t="s">
        <v>570</v>
      </c>
      <c r="D47" s="73" t="s">
        <v>571</v>
      </c>
      <c r="E47" s="37" t="s">
        <v>572</v>
      </c>
      <c r="F47" s="73" t="s">
        <v>573</v>
      </c>
      <c r="G47" s="55">
        <v>14022303.02</v>
      </c>
      <c r="H47" s="55">
        <v>0</v>
      </c>
      <c r="I47" s="55">
        <v>14022303.02</v>
      </c>
      <c r="J47" s="55">
        <v>541227.52000000002</v>
      </c>
      <c r="K47" s="55">
        <v>538937</v>
      </c>
      <c r="L47" s="55">
        <v>383656.08</v>
      </c>
      <c r="M47" s="101">
        <v>2.7360418574095302</v>
      </c>
      <c r="N47" s="55">
        <v>383209.17</v>
      </c>
    </row>
    <row r="48" spans="1:14" ht="13.8" x14ac:dyDescent="0.2">
      <c r="A48" s="37" t="s">
        <v>69</v>
      </c>
      <c r="B48" s="73" t="s">
        <v>69</v>
      </c>
      <c r="C48" s="37" t="s">
        <v>69</v>
      </c>
      <c r="D48" s="73" t="s">
        <v>69</v>
      </c>
      <c r="E48" s="37" t="s">
        <v>574</v>
      </c>
      <c r="F48" s="73" t="s">
        <v>575</v>
      </c>
      <c r="G48" s="55">
        <v>439342365.02999997</v>
      </c>
      <c r="H48" s="55">
        <v>1000000</v>
      </c>
      <c r="I48" s="55">
        <v>440342365.02999997</v>
      </c>
      <c r="J48" s="55">
        <v>200599802.27000001</v>
      </c>
      <c r="K48" s="55">
        <v>163721095.56999999</v>
      </c>
      <c r="L48" s="55">
        <v>33605122.009999998</v>
      </c>
      <c r="M48" s="101">
        <v>7.6315895718347502</v>
      </c>
      <c r="N48" s="55">
        <v>33254036.219999999</v>
      </c>
    </row>
    <row r="49" spans="1:14" ht="13.8" x14ac:dyDescent="0.2">
      <c r="A49" s="37" t="s">
        <v>69</v>
      </c>
      <c r="B49" s="73" t="s">
        <v>69</v>
      </c>
      <c r="C49" s="37" t="s">
        <v>69</v>
      </c>
      <c r="D49" s="73" t="s">
        <v>69</v>
      </c>
      <c r="E49" s="37" t="s">
        <v>576</v>
      </c>
      <c r="F49" s="73" t="s">
        <v>577</v>
      </c>
      <c r="G49" s="55">
        <v>3692713.96</v>
      </c>
      <c r="H49" s="55">
        <v>0</v>
      </c>
      <c r="I49" s="55">
        <v>3692713.96</v>
      </c>
      <c r="J49" s="55">
        <v>161627.32</v>
      </c>
      <c r="K49" s="55">
        <v>156193.60000000001</v>
      </c>
      <c r="L49" s="55">
        <v>94794.1</v>
      </c>
      <c r="M49" s="101">
        <v>2.5670577528295699</v>
      </c>
      <c r="N49" s="55">
        <v>94654.95</v>
      </c>
    </row>
    <row r="50" spans="1:14" ht="13.8" x14ac:dyDescent="0.2">
      <c r="A50" s="37" t="s">
        <v>69</v>
      </c>
      <c r="B50" s="73" t="s">
        <v>69</v>
      </c>
      <c r="C50" s="37" t="s">
        <v>69</v>
      </c>
      <c r="D50" s="73" t="s">
        <v>69</v>
      </c>
      <c r="E50" s="37" t="s">
        <v>578</v>
      </c>
      <c r="F50" s="73" t="s">
        <v>579</v>
      </c>
      <c r="G50" s="55">
        <v>7256874.5800000001</v>
      </c>
      <c r="H50" s="55">
        <v>0</v>
      </c>
      <c r="I50" s="55">
        <v>7256874.5800000001</v>
      </c>
      <c r="J50" s="55">
        <v>1477752.47</v>
      </c>
      <c r="K50" s="55">
        <v>1477752.47</v>
      </c>
      <c r="L50" s="55">
        <v>526609.91</v>
      </c>
      <c r="M50" s="101">
        <v>7.2567040286370803</v>
      </c>
      <c r="N50" s="55">
        <v>526452.46</v>
      </c>
    </row>
    <row r="51" spans="1:14" ht="13.8" x14ac:dyDescent="0.2">
      <c r="A51" s="37" t="s">
        <v>69</v>
      </c>
      <c r="B51" s="73" t="s">
        <v>69</v>
      </c>
      <c r="C51" s="37" t="s">
        <v>69</v>
      </c>
      <c r="D51" s="73" t="s">
        <v>69</v>
      </c>
      <c r="E51" s="41" t="s">
        <v>124</v>
      </c>
      <c r="F51" s="74" t="s">
        <v>69</v>
      </c>
      <c r="G51" s="75">
        <v>464314256.58999997</v>
      </c>
      <c r="H51" s="75">
        <v>1000000</v>
      </c>
      <c r="I51" s="75">
        <v>465314256.58999997</v>
      </c>
      <c r="J51" s="75">
        <v>202780409.58000001</v>
      </c>
      <c r="K51" s="75">
        <v>165893978.63999999</v>
      </c>
      <c r="L51" s="75">
        <v>34610182.100000001</v>
      </c>
      <c r="M51" s="102">
        <v>7.4380231445381897</v>
      </c>
      <c r="N51" s="75">
        <v>34258352.799999997</v>
      </c>
    </row>
    <row r="52" spans="1:14" ht="13.8" x14ac:dyDescent="0.2">
      <c r="A52" s="37" t="s">
        <v>69</v>
      </c>
      <c r="B52" s="73" t="s">
        <v>69</v>
      </c>
      <c r="C52" s="37" t="s">
        <v>580</v>
      </c>
      <c r="D52" s="73" t="s">
        <v>581</v>
      </c>
      <c r="E52" s="37" t="s">
        <v>582</v>
      </c>
      <c r="F52" s="73" t="s">
        <v>583</v>
      </c>
      <c r="G52" s="55">
        <v>125529987.20999999</v>
      </c>
      <c r="H52" s="55">
        <v>0</v>
      </c>
      <c r="I52" s="55">
        <v>125529987.20999999</v>
      </c>
      <c r="J52" s="55">
        <v>36490828.009999998</v>
      </c>
      <c r="K52" s="55">
        <v>28248891.030000001</v>
      </c>
      <c r="L52" s="55">
        <v>2796277.71</v>
      </c>
      <c r="M52" s="101">
        <v>2.2275774674636799</v>
      </c>
      <c r="N52" s="55">
        <v>2796277.71</v>
      </c>
    </row>
    <row r="53" spans="1:14" ht="13.8" x14ac:dyDescent="0.2">
      <c r="A53" s="37" t="s">
        <v>69</v>
      </c>
      <c r="B53" s="73" t="s">
        <v>69</v>
      </c>
      <c r="C53" s="37" t="s">
        <v>69</v>
      </c>
      <c r="D53" s="73" t="s">
        <v>69</v>
      </c>
      <c r="E53" s="37" t="s">
        <v>584</v>
      </c>
      <c r="F53" s="73" t="s">
        <v>419</v>
      </c>
      <c r="G53" s="55">
        <v>496569.12</v>
      </c>
      <c r="H53" s="55">
        <v>0</v>
      </c>
      <c r="I53" s="55">
        <v>496569.12</v>
      </c>
      <c r="J53" s="55">
        <v>48182.36</v>
      </c>
      <c r="K53" s="55">
        <v>48182.36</v>
      </c>
      <c r="L53" s="55">
        <v>38640.22</v>
      </c>
      <c r="M53" s="101">
        <v>7.7814383624982604</v>
      </c>
      <c r="N53" s="55">
        <v>38640.22</v>
      </c>
    </row>
    <row r="54" spans="1:14" ht="13.8" x14ac:dyDescent="0.2">
      <c r="A54" s="37" t="s">
        <v>69</v>
      </c>
      <c r="B54" s="73" t="s">
        <v>69</v>
      </c>
      <c r="C54" s="37" t="s">
        <v>69</v>
      </c>
      <c r="D54" s="73" t="s">
        <v>69</v>
      </c>
      <c r="E54" s="37" t="s">
        <v>585</v>
      </c>
      <c r="F54" s="73" t="s">
        <v>586</v>
      </c>
      <c r="G54" s="55">
        <v>6999493.3399999999</v>
      </c>
      <c r="H54" s="55">
        <v>0</v>
      </c>
      <c r="I54" s="55">
        <v>6999493.3399999999</v>
      </c>
      <c r="J54" s="55">
        <v>2123304.37</v>
      </c>
      <c r="K54" s="55">
        <v>1269241.4099999999</v>
      </c>
      <c r="L54" s="55">
        <v>464616.12</v>
      </c>
      <c r="M54" s="101">
        <v>6.6378535907000398</v>
      </c>
      <c r="N54" s="55">
        <v>464616.12</v>
      </c>
    </row>
    <row r="55" spans="1:14" ht="13.8" x14ac:dyDescent="0.2">
      <c r="A55" s="37" t="s">
        <v>69</v>
      </c>
      <c r="B55" s="73" t="s">
        <v>69</v>
      </c>
      <c r="C55" s="37" t="s">
        <v>69</v>
      </c>
      <c r="D55" s="73" t="s">
        <v>69</v>
      </c>
      <c r="E55" s="37" t="s">
        <v>587</v>
      </c>
      <c r="F55" s="73" t="s">
        <v>588</v>
      </c>
      <c r="G55" s="55">
        <v>6176132.6399999997</v>
      </c>
      <c r="H55" s="55">
        <v>0</v>
      </c>
      <c r="I55" s="55">
        <v>6176132.6399999997</v>
      </c>
      <c r="J55" s="55">
        <v>924147.44</v>
      </c>
      <c r="K55" s="55">
        <v>918473.8</v>
      </c>
      <c r="L55" s="55">
        <v>140137.88</v>
      </c>
      <c r="M55" s="101">
        <v>2.2690231600984498</v>
      </c>
      <c r="N55" s="55">
        <v>140137.88</v>
      </c>
    </row>
    <row r="56" spans="1:14" ht="13.8" x14ac:dyDescent="0.2">
      <c r="A56" s="37" t="s">
        <v>69</v>
      </c>
      <c r="B56" s="73" t="s">
        <v>69</v>
      </c>
      <c r="C56" s="37" t="s">
        <v>69</v>
      </c>
      <c r="D56" s="73" t="s">
        <v>69</v>
      </c>
      <c r="E56" s="37" t="s">
        <v>589</v>
      </c>
      <c r="F56" s="73" t="s">
        <v>590</v>
      </c>
      <c r="G56" s="55">
        <v>1564164.85</v>
      </c>
      <c r="H56" s="55">
        <v>0</v>
      </c>
      <c r="I56" s="55">
        <v>1564164.85</v>
      </c>
      <c r="J56" s="55">
        <v>1015198.93</v>
      </c>
      <c r="K56" s="55">
        <v>1012142.92</v>
      </c>
      <c r="L56" s="55">
        <v>50198.93</v>
      </c>
      <c r="M56" s="101">
        <v>3.2093119852424801</v>
      </c>
      <c r="N56" s="55">
        <v>49866.18</v>
      </c>
    </row>
    <row r="57" spans="1:14" ht="13.8" x14ac:dyDescent="0.2">
      <c r="A57" s="37" t="s">
        <v>69</v>
      </c>
      <c r="B57" s="73" t="s">
        <v>69</v>
      </c>
      <c r="C57" s="37" t="s">
        <v>69</v>
      </c>
      <c r="D57" s="73" t="s">
        <v>69</v>
      </c>
      <c r="E57" s="41" t="s">
        <v>124</v>
      </c>
      <c r="F57" s="74" t="s">
        <v>69</v>
      </c>
      <c r="G57" s="75">
        <v>140766347.16</v>
      </c>
      <c r="H57" s="75">
        <v>0</v>
      </c>
      <c r="I57" s="75">
        <v>140766347.16</v>
      </c>
      <c r="J57" s="75">
        <v>40601661.109999999</v>
      </c>
      <c r="K57" s="75">
        <v>31496931.52</v>
      </c>
      <c r="L57" s="75">
        <v>3489870.86</v>
      </c>
      <c r="M57" s="102">
        <v>2.47919401931577</v>
      </c>
      <c r="N57" s="75">
        <v>3489538.11</v>
      </c>
    </row>
    <row r="58" spans="1:14" ht="13.8" x14ac:dyDescent="0.2">
      <c r="A58" s="37" t="s">
        <v>69</v>
      </c>
      <c r="B58" s="73" t="s">
        <v>69</v>
      </c>
      <c r="C58" s="97" t="s">
        <v>124</v>
      </c>
      <c r="D58" s="98" t="s">
        <v>69</v>
      </c>
      <c r="E58" s="97" t="s">
        <v>69</v>
      </c>
      <c r="F58" s="98" t="s">
        <v>69</v>
      </c>
      <c r="G58" s="99">
        <v>605080603.75</v>
      </c>
      <c r="H58" s="99">
        <v>1000000</v>
      </c>
      <c r="I58" s="99">
        <v>606080603.75</v>
      </c>
      <c r="J58" s="99">
        <v>243382070.69</v>
      </c>
      <c r="K58" s="99">
        <v>197390910.16</v>
      </c>
      <c r="L58" s="99">
        <v>38100052.960000001</v>
      </c>
      <c r="M58" s="106">
        <v>6.2863013144231497</v>
      </c>
      <c r="N58" s="99">
        <v>37747890.909999996</v>
      </c>
    </row>
    <row r="59" spans="1:14" ht="13.8" x14ac:dyDescent="0.2">
      <c r="A59" s="37" t="s">
        <v>7</v>
      </c>
      <c r="B59" s="73" t="s">
        <v>591</v>
      </c>
      <c r="C59" s="37" t="s">
        <v>592</v>
      </c>
      <c r="D59" s="73" t="s">
        <v>433</v>
      </c>
      <c r="E59" s="37" t="s">
        <v>593</v>
      </c>
      <c r="F59" s="73" t="s">
        <v>594</v>
      </c>
      <c r="G59" s="55">
        <v>13971926.470000001</v>
      </c>
      <c r="H59" s="55">
        <v>0</v>
      </c>
      <c r="I59" s="55">
        <v>13971926.470000001</v>
      </c>
      <c r="J59" s="55">
        <v>6703081.7800000003</v>
      </c>
      <c r="K59" s="55">
        <v>6666494.2999999998</v>
      </c>
      <c r="L59" s="55">
        <v>930194.36</v>
      </c>
      <c r="M59" s="101">
        <v>6.65759558638731</v>
      </c>
      <c r="N59" s="55">
        <v>884892.7</v>
      </c>
    </row>
    <row r="60" spans="1:14" ht="13.8" x14ac:dyDescent="0.2">
      <c r="A60" s="37" t="s">
        <v>69</v>
      </c>
      <c r="B60" s="73" t="s">
        <v>69</v>
      </c>
      <c r="C60" s="37" t="s">
        <v>69</v>
      </c>
      <c r="D60" s="73" t="s">
        <v>69</v>
      </c>
      <c r="E60" s="37" t="s">
        <v>595</v>
      </c>
      <c r="F60" s="73" t="s">
        <v>596</v>
      </c>
      <c r="G60" s="55">
        <v>2207360805.5300002</v>
      </c>
      <c r="H60" s="55">
        <v>0</v>
      </c>
      <c r="I60" s="55">
        <v>2207360805.5300002</v>
      </c>
      <c r="J60" s="55">
        <v>449786263.88</v>
      </c>
      <c r="K60" s="55">
        <v>409011624.31</v>
      </c>
      <c r="L60" s="55">
        <v>302021897.06</v>
      </c>
      <c r="M60" s="101">
        <v>13.682488893676</v>
      </c>
      <c r="N60" s="55">
        <v>280363918.18000001</v>
      </c>
    </row>
    <row r="61" spans="1:14" ht="13.8" x14ac:dyDescent="0.2">
      <c r="A61" s="37" t="s">
        <v>69</v>
      </c>
      <c r="B61" s="73" t="s">
        <v>69</v>
      </c>
      <c r="C61" s="37" t="s">
        <v>69</v>
      </c>
      <c r="D61" s="73" t="s">
        <v>69</v>
      </c>
      <c r="E61" s="37" t="s">
        <v>597</v>
      </c>
      <c r="F61" s="73" t="s">
        <v>598</v>
      </c>
      <c r="G61" s="55">
        <v>10271982.02</v>
      </c>
      <c r="H61" s="55">
        <v>0</v>
      </c>
      <c r="I61" s="55">
        <v>10271982.02</v>
      </c>
      <c r="J61" s="55">
        <v>6939060.4199999999</v>
      </c>
      <c r="K61" s="55">
        <v>6663252.0599999996</v>
      </c>
      <c r="L61" s="55">
        <v>1749277.06</v>
      </c>
      <c r="M61" s="101">
        <v>17.0295962025058</v>
      </c>
      <c r="N61" s="55">
        <v>785278.39</v>
      </c>
    </row>
    <row r="62" spans="1:14" ht="13.8" x14ac:dyDescent="0.2">
      <c r="A62" s="37" t="s">
        <v>69</v>
      </c>
      <c r="B62" s="73" t="s">
        <v>69</v>
      </c>
      <c r="C62" s="37" t="s">
        <v>69</v>
      </c>
      <c r="D62" s="73" t="s">
        <v>69</v>
      </c>
      <c r="E62" s="37" t="s">
        <v>599</v>
      </c>
      <c r="F62" s="73" t="s">
        <v>600</v>
      </c>
      <c r="G62" s="55">
        <v>70965810.629999995</v>
      </c>
      <c r="H62" s="55">
        <v>0</v>
      </c>
      <c r="I62" s="55">
        <v>70965810.629999995</v>
      </c>
      <c r="J62" s="55">
        <v>41136986.009999998</v>
      </c>
      <c r="K62" s="55">
        <v>35005122.43</v>
      </c>
      <c r="L62" s="55">
        <v>1601484.08</v>
      </c>
      <c r="M62" s="101">
        <v>2.2566980716246299</v>
      </c>
      <c r="N62" s="55">
        <v>1032059.44</v>
      </c>
    </row>
    <row r="63" spans="1:14" ht="13.8" x14ac:dyDescent="0.2">
      <c r="A63" s="37" t="s">
        <v>69</v>
      </c>
      <c r="B63" s="73" t="s">
        <v>69</v>
      </c>
      <c r="C63" s="37" t="s">
        <v>69</v>
      </c>
      <c r="D63" s="73" t="s">
        <v>69</v>
      </c>
      <c r="E63" s="37" t="s">
        <v>601</v>
      </c>
      <c r="F63" s="73" t="s">
        <v>602</v>
      </c>
      <c r="G63" s="55">
        <v>2751645.62</v>
      </c>
      <c r="H63" s="55">
        <v>0</v>
      </c>
      <c r="I63" s="55">
        <v>2751645.62</v>
      </c>
      <c r="J63" s="55">
        <v>546259.76</v>
      </c>
      <c r="K63" s="55">
        <v>544900.68999999994</v>
      </c>
      <c r="L63" s="55">
        <v>124751.99</v>
      </c>
      <c r="M63" s="101">
        <v>4.53372298719193</v>
      </c>
      <c r="N63" s="55">
        <v>121075.53</v>
      </c>
    </row>
    <row r="64" spans="1:14" ht="13.8" x14ac:dyDescent="0.2">
      <c r="A64" s="37" t="s">
        <v>69</v>
      </c>
      <c r="B64" s="73" t="s">
        <v>69</v>
      </c>
      <c r="C64" s="37" t="s">
        <v>69</v>
      </c>
      <c r="D64" s="73" t="s">
        <v>69</v>
      </c>
      <c r="E64" s="37" t="s">
        <v>603</v>
      </c>
      <c r="F64" s="73" t="s">
        <v>604</v>
      </c>
      <c r="G64" s="55">
        <v>40649948.979999997</v>
      </c>
      <c r="H64" s="55">
        <v>0</v>
      </c>
      <c r="I64" s="55">
        <v>40649948.979999997</v>
      </c>
      <c r="J64" s="55">
        <v>5373879.7999999998</v>
      </c>
      <c r="K64" s="55">
        <v>5056339.1399999997</v>
      </c>
      <c r="L64" s="55">
        <v>3577418.54</v>
      </c>
      <c r="M64" s="101">
        <v>8.8005486593848108</v>
      </c>
      <c r="N64" s="55">
        <v>3555859.87</v>
      </c>
    </row>
    <row r="65" spans="1:14" ht="13.8" x14ac:dyDescent="0.2">
      <c r="A65" s="37" t="s">
        <v>69</v>
      </c>
      <c r="B65" s="73" t="s">
        <v>69</v>
      </c>
      <c r="C65" s="37" t="s">
        <v>69</v>
      </c>
      <c r="D65" s="73" t="s">
        <v>69</v>
      </c>
      <c r="E65" s="41" t="s">
        <v>124</v>
      </c>
      <c r="F65" s="74" t="s">
        <v>69</v>
      </c>
      <c r="G65" s="75">
        <v>2345972119.25</v>
      </c>
      <c r="H65" s="75">
        <v>0</v>
      </c>
      <c r="I65" s="75">
        <v>2345972119.25</v>
      </c>
      <c r="J65" s="75">
        <v>510485531.64999998</v>
      </c>
      <c r="K65" s="75">
        <v>462947732.93000001</v>
      </c>
      <c r="L65" s="75">
        <v>310005023.08999997</v>
      </c>
      <c r="M65" s="102">
        <v>13.214352401984501</v>
      </c>
      <c r="N65" s="75">
        <v>286743084.11000001</v>
      </c>
    </row>
    <row r="66" spans="1:14" ht="13.8" x14ac:dyDescent="0.2">
      <c r="A66" s="37" t="s">
        <v>69</v>
      </c>
      <c r="B66" s="73" t="s">
        <v>69</v>
      </c>
      <c r="C66" s="37" t="s">
        <v>605</v>
      </c>
      <c r="D66" s="73" t="s">
        <v>606</v>
      </c>
      <c r="E66" s="37" t="s">
        <v>607</v>
      </c>
      <c r="F66" s="73" t="s">
        <v>608</v>
      </c>
      <c r="G66" s="55">
        <v>93983214.379999995</v>
      </c>
      <c r="H66" s="55">
        <v>1300000</v>
      </c>
      <c r="I66" s="55">
        <v>95283214.379999995</v>
      </c>
      <c r="J66" s="55">
        <v>35017860.049999997</v>
      </c>
      <c r="K66" s="55">
        <v>19469705.73</v>
      </c>
      <c r="L66" s="55">
        <v>2226101.4900000002</v>
      </c>
      <c r="M66" s="101">
        <v>2.33629974018515</v>
      </c>
      <c r="N66" s="55">
        <v>2094168.68</v>
      </c>
    </row>
    <row r="67" spans="1:14" ht="13.8" x14ac:dyDescent="0.2">
      <c r="A67" s="37" t="s">
        <v>69</v>
      </c>
      <c r="B67" s="73" t="s">
        <v>69</v>
      </c>
      <c r="C67" s="37" t="s">
        <v>69</v>
      </c>
      <c r="D67" s="73" t="s">
        <v>69</v>
      </c>
      <c r="E67" s="37" t="s">
        <v>609</v>
      </c>
      <c r="F67" s="73" t="s">
        <v>610</v>
      </c>
      <c r="G67" s="55">
        <v>3050123.04</v>
      </c>
      <c r="H67" s="55">
        <v>20000</v>
      </c>
      <c r="I67" s="55">
        <v>3070123.04</v>
      </c>
      <c r="J67" s="55">
        <v>308624.71000000002</v>
      </c>
      <c r="K67" s="55">
        <v>308624.71000000002</v>
      </c>
      <c r="L67" s="55">
        <v>308624.71000000002</v>
      </c>
      <c r="M67" s="101">
        <v>10.0525192632019</v>
      </c>
      <c r="N67" s="55">
        <v>308624.71000000002</v>
      </c>
    </row>
    <row r="68" spans="1:14" ht="13.8" x14ac:dyDescent="0.2">
      <c r="A68" s="37" t="s">
        <v>69</v>
      </c>
      <c r="B68" s="73" t="s">
        <v>69</v>
      </c>
      <c r="C68" s="37" t="s">
        <v>69</v>
      </c>
      <c r="D68" s="73" t="s">
        <v>69</v>
      </c>
      <c r="E68" s="37" t="s">
        <v>611</v>
      </c>
      <c r="F68" s="73" t="s">
        <v>612</v>
      </c>
      <c r="G68" s="55">
        <v>3749135.28</v>
      </c>
      <c r="H68" s="55">
        <v>0</v>
      </c>
      <c r="I68" s="55">
        <v>3749135.28</v>
      </c>
      <c r="J68" s="55">
        <v>463037.93</v>
      </c>
      <c r="K68" s="55">
        <v>463037.93</v>
      </c>
      <c r="L68" s="55">
        <v>463037.93</v>
      </c>
      <c r="M68" s="101">
        <v>12.350526065839899</v>
      </c>
      <c r="N68" s="55">
        <v>463037.93</v>
      </c>
    </row>
    <row r="69" spans="1:14" ht="13.8" x14ac:dyDescent="0.2">
      <c r="A69" s="37" t="s">
        <v>69</v>
      </c>
      <c r="B69" s="73" t="s">
        <v>69</v>
      </c>
      <c r="C69" s="37" t="s">
        <v>69</v>
      </c>
      <c r="D69" s="73" t="s">
        <v>69</v>
      </c>
      <c r="E69" s="37" t="s">
        <v>613</v>
      </c>
      <c r="F69" s="73" t="s">
        <v>614</v>
      </c>
      <c r="G69" s="55">
        <v>395738408.14999998</v>
      </c>
      <c r="H69" s="55">
        <v>0</v>
      </c>
      <c r="I69" s="55">
        <v>395738408.14999998</v>
      </c>
      <c r="J69" s="55">
        <v>68551091.709999993</v>
      </c>
      <c r="K69" s="55">
        <v>57319748.060000002</v>
      </c>
      <c r="L69" s="55">
        <v>49084028.049999997</v>
      </c>
      <c r="M69" s="101">
        <v>12.4031499190231</v>
      </c>
      <c r="N69" s="55">
        <v>48247566.030000001</v>
      </c>
    </row>
    <row r="70" spans="1:14" ht="13.8" x14ac:dyDescent="0.2">
      <c r="A70" s="37" t="s">
        <v>69</v>
      </c>
      <c r="B70" s="73" t="s">
        <v>69</v>
      </c>
      <c r="C70" s="37" t="s">
        <v>69</v>
      </c>
      <c r="D70" s="73" t="s">
        <v>69</v>
      </c>
      <c r="E70" s="37" t="s">
        <v>615</v>
      </c>
      <c r="F70" s="73" t="s">
        <v>616</v>
      </c>
      <c r="G70" s="55">
        <v>452917479.20999998</v>
      </c>
      <c r="H70" s="55">
        <v>-20000</v>
      </c>
      <c r="I70" s="55">
        <v>452897479.20999998</v>
      </c>
      <c r="J70" s="55">
        <v>69192695.909999996</v>
      </c>
      <c r="K70" s="55">
        <v>61210872.729999997</v>
      </c>
      <c r="L70" s="55">
        <v>59282978.469999999</v>
      </c>
      <c r="M70" s="101">
        <v>13.089712615183601</v>
      </c>
      <c r="N70" s="55">
        <v>58457199.380000003</v>
      </c>
    </row>
    <row r="71" spans="1:14" ht="13.8" x14ac:dyDescent="0.2">
      <c r="A71" s="37" t="s">
        <v>69</v>
      </c>
      <c r="B71" s="73" t="s">
        <v>69</v>
      </c>
      <c r="C71" s="37" t="s">
        <v>69</v>
      </c>
      <c r="D71" s="73" t="s">
        <v>69</v>
      </c>
      <c r="E71" s="37" t="s">
        <v>617</v>
      </c>
      <c r="F71" s="73" t="s">
        <v>618</v>
      </c>
      <c r="G71" s="55">
        <v>74683344.010000005</v>
      </c>
      <c r="H71" s="55">
        <v>0</v>
      </c>
      <c r="I71" s="55">
        <v>74683344.010000005</v>
      </c>
      <c r="J71" s="55">
        <v>10862177.16</v>
      </c>
      <c r="K71" s="55">
        <v>10549707.85</v>
      </c>
      <c r="L71" s="55">
        <v>9939437.8900000006</v>
      </c>
      <c r="M71" s="101">
        <v>13.308774562463499</v>
      </c>
      <c r="N71" s="55">
        <v>9729684.1300000008</v>
      </c>
    </row>
    <row r="72" spans="1:14" ht="13.8" x14ac:dyDescent="0.2">
      <c r="A72" s="37" t="s">
        <v>69</v>
      </c>
      <c r="B72" s="73" t="s">
        <v>69</v>
      </c>
      <c r="C72" s="37" t="s">
        <v>69</v>
      </c>
      <c r="D72" s="73" t="s">
        <v>69</v>
      </c>
      <c r="E72" s="37" t="s">
        <v>619</v>
      </c>
      <c r="F72" s="73" t="s">
        <v>620</v>
      </c>
      <c r="G72" s="55">
        <v>30611756.07</v>
      </c>
      <c r="H72" s="55">
        <v>0</v>
      </c>
      <c r="I72" s="55">
        <v>30611756.07</v>
      </c>
      <c r="J72" s="55">
        <v>3639352.31</v>
      </c>
      <c r="K72" s="55">
        <v>3639352.31</v>
      </c>
      <c r="L72" s="55">
        <v>3620490.06</v>
      </c>
      <c r="M72" s="101">
        <v>11.827123055995299</v>
      </c>
      <c r="N72" s="55">
        <v>3616717.61</v>
      </c>
    </row>
    <row r="73" spans="1:14" ht="13.8" x14ac:dyDescent="0.2">
      <c r="A73" s="37" t="s">
        <v>69</v>
      </c>
      <c r="B73" s="73" t="s">
        <v>69</v>
      </c>
      <c r="C73" s="37" t="s">
        <v>69</v>
      </c>
      <c r="D73" s="73" t="s">
        <v>69</v>
      </c>
      <c r="E73" s="37" t="s">
        <v>621</v>
      </c>
      <c r="F73" s="73" t="s">
        <v>622</v>
      </c>
      <c r="G73" s="55">
        <v>12200926.529999999</v>
      </c>
      <c r="H73" s="55">
        <v>0</v>
      </c>
      <c r="I73" s="55">
        <v>12200926.529999999</v>
      </c>
      <c r="J73" s="55">
        <v>2090729.69</v>
      </c>
      <c r="K73" s="55">
        <v>1490029.69</v>
      </c>
      <c r="L73" s="55">
        <v>1490029.69</v>
      </c>
      <c r="M73" s="101">
        <v>12.212430640708099</v>
      </c>
      <c r="N73" s="55">
        <v>1490029.69</v>
      </c>
    </row>
    <row r="74" spans="1:14" ht="13.8" x14ac:dyDescent="0.2">
      <c r="A74" s="37" t="s">
        <v>69</v>
      </c>
      <c r="B74" s="73" t="s">
        <v>69</v>
      </c>
      <c r="C74" s="37" t="s">
        <v>69</v>
      </c>
      <c r="D74" s="73" t="s">
        <v>69</v>
      </c>
      <c r="E74" s="37" t="s">
        <v>623</v>
      </c>
      <c r="F74" s="73" t="s">
        <v>624</v>
      </c>
      <c r="G74" s="55">
        <v>9299542.5299999993</v>
      </c>
      <c r="H74" s="55">
        <v>0</v>
      </c>
      <c r="I74" s="55">
        <v>9299542.5299999993</v>
      </c>
      <c r="J74" s="55">
        <v>481567.98</v>
      </c>
      <c r="K74" s="55">
        <v>446061.13</v>
      </c>
      <c r="L74" s="55">
        <v>85401.16</v>
      </c>
      <c r="M74" s="101">
        <v>0.91833721631466003</v>
      </c>
      <c r="N74" s="55">
        <v>85401.16</v>
      </c>
    </row>
    <row r="75" spans="1:14" ht="13.8" x14ac:dyDescent="0.2">
      <c r="A75" s="37" t="s">
        <v>69</v>
      </c>
      <c r="B75" s="73" t="s">
        <v>69</v>
      </c>
      <c r="C75" s="37" t="s">
        <v>69</v>
      </c>
      <c r="D75" s="73" t="s">
        <v>69</v>
      </c>
      <c r="E75" s="37" t="s">
        <v>625</v>
      </c>
      <c r="F75" s="73" t="s">
        <v>626</v>
      </c>
      <c r="G75" s="55">
        <v>4697004.17</v>
      </c>
      <c r="H75" s="55">
        <v>0</v>
      </c>
      <c r="I75" s="55">
        <v>4697004.17</v>
      </c>
      <c r="J75" s="55">
        <v>560669.79</v>
      </c>
      <c r="K75" s="55">
        <v>560669.79</v>
      </c>
      <c r="L75" s="55">
        <v>560669.79</v>
      </c>
      <c r="M75" s="101">
        <v>11.936753081486</v>
      </c>
      <c r="N75" s="55">
        <v>560669.79</v>
      </c>
    </row>
    <row r="76" spans="1:14" ht="13.8" x14ac:dyDescent="0.2">
      <c r="A76" s="37" t="s">
        <v>69</v>
      </c>
      <c r="B76" s="73" t="s">
        <v>69</v>
      </c>
      <c r="C76" s="37" t="s">
        <v>69</v>
      </c>
      <c r="D76" s="73" t="s">
        <v>69</v>
      </c>
      <c r="E76" s="37" t="s">
        <v>627</v>
      </c>
      <c r="F76" s="73" t="s">
        <v>628</v>
      </c>
      <c r="G76" s="55">
        <v>195943449.87</v>
      </c>
      <c r="H76" s="55">
        <v>125000</v>
      </c>
      <c r="I76" s="55">
        <v>196068449.87</v>
      </c>
      <c r="J76" s="55">
        <v>191426627.28</v>
      </c>
      <c r="K76" s="55">
        <v>191426502.72</v>
      </c>
      <c r="L76" s="55">
        <v>28965779.559999999</v>
      </c>
      <c r="M76" s="101">
        <v>14.773299620211899</v>
      </c>
      <c r="N76" s="55">
        <v>14524665.66</v>
      </c>
    </row>
    <row r="77" spans="1:14" ht="13.8" x14ac:dyDescent="0.2">
      <c r="A77" s="37" t="s">
        <v>69</v>
      </c>
      <c r="B77" s="73" t="s">
        <v>69</v>
      </c>
      <c r="C77" s="37" t="s">
        <v>69</v>
      </c>
      <c r="D77" s="73" t="s">
        <v>69</v>
      </c>
      <c r="E77" s="37" t="s">
        <v>629</v>
      </c>
      <c r="F77" s="73" t="s">
        <v>630</v>
      </c>
      <c r="G77" s="55">
        <v>753552.53</v>
      </c>
      <c r="H77" s="55">
        <v>0</v>
      </c>
      <c r="I77" s="55">
        <v>753552.53</v>
      </c>
      <c r="J77" s="55">
        <v>82586.81</v>
      </c>
      <c r="K77" s="55">
        <v>82586.81</v>
      </c>
      <c r="L77" s="55">
        <v>82122.19</v>
      </c>
      <c r="M77" s="101">
        <v>10.898004681903201</v>
      </c>
      <c r="N77" s="55">
        <v>82122.19</v>
      </c>
    </row>
    <row r="78" spans="1:14" ht="13.8" x14ac:dyDescent="0.2">
      <c r="A78" s="37" t="s">
        <v>69</v>
      </c>
      <c r="B78" s="73" t="s">
        <v>69</v>
      </c>
      <c r="C78" s="37" t="s">
        <v>69</v>
      </c>
      <c r="D78" s="73" t="s">
        <v>69</v>
      </c>
      <c r="E78" s="37" t="s">
        <v>631</v>
      </c>
      <c r="F78" s="73" t="s">
        <v>632</v>
      </c>
      <c r="G78" s="55">
        <v>2435545.11</v>
      </c>
      <c r="H78" s="55">
        <v>0</v>
      </c>
      <c r="I78" s="55">
        <v>2435545.11</v>
      </c>
      <c r="J78" s="55">
        <v>287823.03999999998</v>
      </c>
      <c r="K78" s="55">
        <v>287823.03999999998</v>
      </c>
      <c r="L78" s="55">
        <v>286854.74</v>
      </c>
      <c r="M78" s="101">
        <v>11.7778454943091</v>
      </c>
      <c r="N78" s="55">
        <v>95284.14</v>
      </c>
    </row>
    <row r="79" spans="1:14" ht="13.8" x14ac:dyDescent="0.2">
      <c r="A79" s="37" t="s">
        <v>69</v>
      </c>
      <c r="B79" s="73" t="s">
        <v>69</v>
      </c>
      <c r="C79" s="37" t="s">
        <v>69</v>
      </c>
      <c r="D79" s="73" t="s">
        <v>69</v>
      </c>
      <c r="E79" s="37" t="s">
        <v>633</v>
      </c>
      <c r="F79" s="73" t="s">
        <v>634</v>
      </c>
      <c r="G79" s="55">
        <v>16432752.26</v>
      </c>
      <c r="H79" s="55">
        <v>0</v>
      </c>
      <c r="I79" s="55">
        <v>16432752.26</v>
      </c>
      <c r="J79" s="55">
        <v>15861697.550000001</v>
      </c>
      <c r="K79" s="55">
        <v>9672133.3800000008</v>
      </c>
      <c r="L79" s="55">
        <v>75590.009999999995</v>
      </c>
      <c r="M79" s="101">
        <v>0.45999604207506001</v>
      </c>
      <c r="N79" s="55">
        <v>75590.009999999995</v>
      </c>
    </row>
    <row r="80" spans="1:14" ht="13.8" x14ac:dyDescent="0.2">
      <c r="A80" s="37" t="s">
        <v>69</v>
      </c>
      <c r="B80" s="73" t="s">
        <v>69</v>
      </c>
      <c r="C80" s="37" t="s">
        <v>69</v>
      </c>
      <c r="D80" s="73" t="s">
        <v>69</v>
      </c>
      <c r="E80" s="41" t="s">
        <v>124</v>
      </c>
      <c r="F80" s="74" t="s">
        <v>69</v>
      </c>
      <c r="G80" s="75">
        <v>1296496233.1400001</v>
      </c>
      <c r="H80" s="75">
        <v>1425000</v>
      </c>
      <c r="I80" s="75">
        <v>1297921233.1400001</v>
      </c>
      <c r="J80" s="75">
        <v>398826541.92000002</v>
      </c>
      <c r="K80" s="75">
        <v>356926855.88</v>
      </c>
      <c r="L80" s="75">
        <v>156471145.74000001</v>
      </c>
      <c r="M80" s="102">
        <v>12.055519375506099</v>
      </c>
      <c r="N80" s="75">
        <v>139830761.11000001</v>
      </c>
    </row>
    <row r="81" spans="1:14" ht="13.8" x14ac:dyDescent="0.2">
      <c r="A81" s="37" t="s">
        <v>69</v>
      </c>
      <c r="B81" s="73" t="s">
        <v>69</v>
      </c>
      <c r="C81" s="37" t="s">
        <v>635</v>
      </c>
      <c r="D81" s="73" t="s">
        <v>636</v>
      </c>
      <c r="E81" s="37" t="s">
        <v>637</v>
      </c>
      <c r="F81" s="73" t="s">
        <v>638</v>
      </c>
      <c r="G81" s="55">
        <v>32660168.390000001</v>
      </c>
      <c r="H81" s="55">
        <v>200000</v>
      </c>
      <c r="I81" s="55">
        <v>32860168.390000001</v>
      </c>
      <c r="J81" s="55">
        <v>2887137.4</v>
      </c>
      <c r="K81" s="55">
        <v>2887137.4</v>
      </c>
      <c r="L81" s="55">
        <v>632119.85</v>
      </c>
      <c r="M81" s="101">
        <v>1.9236658878241399</v>
      </c>
      <c r="N81" s="55">
        <v>632119.85</v>
      </c>
    </row>
    <row r="82" spans="1:14" ht="13.8" x14ac:dyDescent="0.2">
      <c r="A82" s="37" t="s">
        <v>69</v>
      </c>
      <c r="B82" s="73" t="s">
        <v>69</v>
      </c>
      <c r="C82" s="37" t="s">
        <v>69</v>
      </c>
      <c r="D82" s="73" t="s">
        <v>69</v>
      </c>
      <c r="E82" s="37" t="s">
        <v>639</v>
      </c>
      <c r="F82" s="73" t="s">
        <v>640</v>
      </c>
      <c r="G82" s="55">
        <v>10761161.710000001</v>
      </c>
      <c r="H82" s="55">
        <v>0</v>
      </c>
      <c r="I82" s="55">
        <v>10761161.710000001</v>
      </c>
      <c r="J82" s="55">
        <v>7955337.4299999997</v>
      </c>
      <c r="K82" s="55">
        <v>7713436.1799999997</v>
      </c>
      <c r="L82" s="55">
        <v>299113.68</v>
      </c>
      <c r="M82" s="101">
        <v>2.7795668168618199</v>
      </c>
      <c r="N82" s="55">
        <v>299113.68</v>
      </c>
    </row>
    <row r="83" spans="1:14" ht="13.8" x14ac:dyDescent="0.2">
      <c r="A83" s="37" t="s">
        <v>69</v>
      </c>
      <c r="B83" s="73" t="s">
        <v>69</v>
      </c>
      <c r="C83" s="37" t="s">
        <v>69</v>
      </c>
      <c r="D83" s="73" t="s">
        <v>69</v>
      </c>
      <c r="E83" s="41" t="s">
        <v>124</v>
      </c>
      <c r="F83" s="74" t="s">
        <v>69</v>
      </c>
      <c r="G83" s="75">
        <v>43421330.100000001</v>
      </c>
      <c r="H83" s="75">
        <v>200000</v>
      </c>
      <c r="I83" s="75">
        <v>43621330.100000001</v>
      </c>
      <c r="J83" s="75">
        <v>10842474.83</v>
      </c>
      <c r="K83" s="75">
        <v>10600573.58</v>
      </c>
      <c r="L83" s="75">
        <v>931233.53</v>
      </c>
      <c r="M83" s="102">
        <v>2.13481232201124</v>
      </c>
      <c r="N83" s="75">
        <v>931233.53</v>
      </c>
    </row>
    <row r="84" spans="1:14" ht="13.8" x14ac:dyDescent="0.2">
      <c r="A84" s="37" t="s">
        <v>69</v>
      </c>
      <c r="B84" s="73" t="s">
        <v>69</v>
      </c>
      <c r="C84" s="37" t="s">
        <v>641</v>
      </c>
      <c r="D84" s="73" t="s">
        <v>642</v>
      </c>
      <c r="E84" s="37" t="s">
        <v>643</v>
      </c>
      <c r="F84" s="73" t="s">
        <v>644</v>
      </c>
      <c r="G84" s="55">
        <v>14035060.939999999</v>
      </c>
      <c r="H84" s="55">
        <v>0</v>
      </c>
      <c r="I84" s="55">
        <v>14035060.939999999</v>
      </c>
      <c r="J84" s="55">
        <v>7137925.9500000002</v>
      </c>
      <c r="K84" s="55">
        <v>6523352.2300000004</v>
      </c>
      <c r="L84" s="55">
        <v>282384.07</v>
      </c>
      <c r="M84" s="101">
        <v>2.0119903376778598</v>
      </c>
      <c r="N84" s="55">
        <v>282321.94</v>
      </c>
    </row>
    <row r="85" spans="1:14" ht="13.8" x14ac:dyDescent="0.2">
      <c r="A85" s="37" t="s">
        <v>69</v>
      </c>
      <c r="B85" s="73" t="s">
        <v>69</v>
      </c>
      <c r="C85" s="37" t="s">
        <v>69</v>
      </c>
      <c r="D85" s="73" t="s">
        <v>69</v>
      </c>
      <c r="E85" s="37" t="s">
        <v>645</v>
      </c>
      <c r="F85" s="73" t="s">
        <v>646</v>
      </c>
      <c r="G85" s="55">
        <v>5849163</v>
      </c>
      <c r="H85" s="55">
        <v>0</v>
      </c>
      <c r="I85" s="55">
        <v>5849163</v>
      </c>
      <c r="J85" s="55">
        <v>1870696.42</v>
      </c>
      <c r="K85" s="55">
        <v>1870696.42</v>
      </c>
      <c r="L85" s="55">
        <v>577753.69999999995</v>
      </c>
      <c r="M85" s="101">
        <v>9.8775448726595592</v>
      </c>
      <c r="N85" s="55">
        <v>474603.92</v>
      </c>
    </row>
    <row r="86" spans="1:14" ht="13.8" x14ac:dyDescent="0.2">
      <c r="A86" s="37" t="s">
        <v>69</v>
      </c>
      <c r="B86" s="73" t="s">
        <v>69</v>
      </c>
      <c r="C86" s="37" t="s">
        <v>69</v>
      </c>
      <c r="D86" s="73" t="s">
        <v>69</v>
      </c>
      <c r="E86" s="37" t="s">
        <v>647</v>
      </c>
      <c r="F86" s="73" t="s">
        <v>648</v>
      </c>
      <c r="G86" s="55">
        <v>2917658.05</v>
      </c>
      <c r="H86" s="55">
        <v>0</v>
      </c>
      <c r="I86" s="55">
        <v>2917658.05</v>
      </c>
      <c r="J86" s="55">
        <v>857471.55</v>
      </c>
      <c r="K86" s="55">
        <v>272971.55</v>
      </c>
      <c r="L86" s="55">
        <v>236066.55</v>
      </c>
      <c r="M86" s="101">
        <v>8.0909601452438906</v>
      </c>
      <c r="N86" s="55">
        <v>236066.55</v>
      </c>
    </row>
    <row r="87" spans="1:14" ht="13.8" x14ac:dyDescent="0.2">
      <c r="A87" s="37" t="s">
        <v>69</v>
      </c>
      <c r="B87" s="73" t="s">
        <v>69</v>
      </c>
      <c r="C87" s="37" t="s">
        <v>69</v>
      </c>
      <c r="D87" s="73" t="s">
        <v>69</v>
      </c>
      <c r="E87" s="41" t="s">
        <v>124</v>
      </c>
      <c r="F87" s="74" t="s">
        <v>69</v>
      </c>
      <c r="G87" s="75">
        <v>22801881.989999998</v>
      </c>
      <c r="H87" s="75">
        <v>0</v>
      </c>
      <c r="I87" s="75">
        <v>22801881.989999998</v>
      </c>
      <c r="J87" s="75">
        <v>9866093.9199999999</v>
      </c>
      <c r="K87" s="75">
        <v>8667020.1999999993</v>
      </c>
      <c r="L87" s="75">
        <v>1096204.32</v>
      </c>
      <c r="M87" s="102">
        <v>4.80751685532252</v>
      </c>
      <c r="N87" s="75">
        <v>992992.41</v>
      </c>
    </row>
    <row r="88" spans="1:14" ht="13.8" x14ac:dyDescent="0.2">
      <c r="A88" s="37" t="s">
        <v>69</v>
      </c>
      <c r="B88" s="73" t="s">
        <v>69</v>
      </c>
      <c r="C88" s="37" t="s">
        <v>649</v>
      </c>
      <c r="D88" s="73" t="s">
        <v>650</v>
      </c>
      <c r="E88" s="37" t="s">
        <v>651</v>
      </c>
      <c r="F88" s="73" t="s">
        <v>652</v>
      </c>
      <c r="G88" s="55">
        <v>12638910.779999999</v>
      </c>
      <c r="H88" s="55">
        <v>487780</v>
      </c>
      <c r="I88" s="55">
        <v>13126690.779999999</v>
      </c>
      <c r="J88" s="55">
        <v>2114433.0299999998</v>
      </c>
      <c r="K88" s="55">
        <v>2114433.0299999998</v>
      </c>
      <c r="L88" s="55">
        <v>1008765.51</v>
      </c>
      <c r="M88" s="101">
        <v>7.6848424854874198</v>
      </c>
      <c r="N88" s="55">
        <v>1006055.07</v>
      </c>
    </row>
    <row r="89" spans="1:14" ht="13.8" x14ac:dyDescent="0.2">
      <c r="A89" s="37" t="s">
        <v>69</v>
      </c>
      <c r="B89" s="73" t="s">
        <v>69</v>
      </c>
      <c r="C89" s="37" t="s">
        <v>69</v>
      </c>
      <c r="D89" s="73" t="s">
        <v>69</v>
      </c>
      <c r="E89" s="37" t="s">
        <v>653</v>
      </c>
      <c r="F89" s="73" t="s">
        <v>654</v>
      </c>
      <c r="G89" s="55">
        <v>685921.08</v>
      </c>
      <c r="H89" s="55">
        <v>0</v>
      </c>
      <c r="I89" s="55">
        <v>685921.08</v>
      </c>
      <c r="J89" s="55">
        <v>73947.55</v>
      </c>
      <c r="K89" s="55">
        <v>73947.55</v>
      </c>
      <c r="L89" s="55">
        <v>43947.55</v>
      </c>
      <c r="M89" s="101">
        <v>6.4070854915262299</v>
      </c>
      <c r="N89" s="55">
        <v>43947.55</v>
      </c>
    </row>
    <row r="90" spans="1:14" ht="13.8" x14ac:dyDescent="0.2">
      <c r="A90" s="37" t="s">
        <v>69</v>
      </c>
      <c r="B90" s="73" t="s">
        <v>69</v>
      </c>
      <c r="C90" s="37" t="s">
        <v>69</v>
      </c>
      <c r="D90" s="73" t="s">
        <v>69</v>
      </c>
      <c r="E90" s="37" t="s">
        <v>655</v>
      </c>
      <c r="F90" s="73" t="s">
        <v>656</v>
      </c>
      <c r="G90" s="55">
        <v>9995714.9199999999</v>
      </c>
      <c r="H90" s="55">
        <v>0</v>
      </c>
      <c r="I90" s="55">
        <v>9995714.9199999999</v>
      </c>
      <c r="J90" s="55">
        <v>724126.07</v>
      </c>
      <c r="K90" s="55">
        <v>662131.77</v>
      </c>
      <c r="L90" s="55">
        <v>226128.64000000001</v>
      </c>
      <c r="M90" s="101">
        <v>2.2622557947060802</v>
      </c>
      <c r="N90" s="55">
        <v>226128.64000000001</v>
      </c>
    </row>
    <row r="91" spans="1:14" ht="13.8" x14ac:dyDescent="0.2">
      <c r="A91" s="37" t="s">
        <v>69</v>
      </c>
      <c r="B91" s="73" t="s">
        <v>69</v>
      </c>
      <c r="C91" s="37" t="s">
        <v>69</v>
      </c>
      <c r="D91" s="73" t="s">
        <v>69</v>
      </c>
      <c r="E91" s="37" t="s">
        <v>657</v>
      </c>
      <c r="F91" s="73" t="s">
        <v>658</v>
      </c>
      <c r="G91" s="55">
        <v>4978591.93</v>
      </c>
      <c r="H91" s="55">
        <v>0</v>
      </c>
      <c r="I91" s="55">
        <v>4978591.93</v>
      </c>
      <c r="J91" s="55">
        <v>85162.66</v>
      </c>
      <c r="K91" s="55">
        <v>85162.66</v>
      </c>
      <c r="L91" s="55">
        <v>84618.16</v>
      </c>
      <c r="M91" s="101">
        <v>1.69964040414937</v>
      </c>
      <c r="N91" s="55">
        <v>77621.25</v>
      </c>
    </row>
    <row r="92" spans="1:14" ht="13.8" x14ac:dyDescent="0.2">
      <c r="A92" s="37" t="s">
        <v>69</v>
      </c>
      <c r="B92" s="73" t="s">
        <v>69</v>
      </c>
      <c r="C92" s="37" t="s">
        <v>69</v>
      </c>
      <c r="D92" s="73" t="s">
        <v>69</v>
      </c>
      <c r="E92" s="37" t="s">
        <v>659</v>
      </c>
      <c r="F92" s="73" t="s">
        <v>660</v>
      </c>
      <c r="G92" s="55">
        <v>6171203.4299999997</v>
      </c>
      <c r="H92" s="55">
        <v>90000</v>
      </c>
      <c r="I92" s="55">
        <v>6261203.4299999997</v>
      </c>
      <c r="J92" s="55">
        <v>579122.38</v>
      </c>
      <c r="K92" s="55">
        <v>475688.1</v>
      </c>
      <c r="L92" s="55">
        <v>332488.09999999998</v>
      </c>
      <c r="M92" s="101">
        <v>5.3102906448768703</v>
      </c>
      <c r="N92" s="55">
        <v>318991.34000000003</v>
      </c>
    </row>
    <row r="93" spans="1:14" ht="13.8" x14ac:dyDescent="0.2">
      <c r="A93" s="37" t="s">
        <v>69</v>
      </c>
      <c r="B93" s="73" t="s">
        <v>69</v>
      </c>
      <c r="C93" s="37" t="s">
        <v>69</v>
      </c>
      <c r="D93" s="73" t="s">
        <v>69</v>
      </c>
      <c r="E93" s="41" t="s">
        <v>124</v>
      </c>
      <c r="F93" s="74" t="s">
        <v>69</v>
      </c>
      <c r="G93" s="75">
        <v>34470342.140000001</v>
      </c>
      <c r="H93" s="75">
        <v>577780</v>
      </c>
      <c r="I93" s="75">
        <v>35048122.140000001</v>
      </c>
      <c r="J93" s="75">
        <v>3576791.69</v>
      </c>
      <c r="K93" s="75">
        <v>3411363.11</v>
      </c>
      <c r="L93" s="75">
        <v>1695947.96</v>
      </c>
      <c r="M93" s="102">
        <v>4.8389124907335201</v>
      </c>
      <c r="N93" s="75">
        <v>1672743.85</v>
      </c>
    </row>
    <row r="94" spans="1:14" ht="13.8" x14ac:dyDescent="0.2">
      <c r="A94" s="37" t="s">
        <v>69</v>
      </c>
      <c r="B94" s="73" t="s">
        <v>69</v>
      </c>
      <c r="C94" s="37" t="s">
        <v>661</v>
      </c>
      <c r="D94" s="73" t="s">
        <v>662</v>
      </c>
      <c r="E94" s="37" t="s">
        <v>663</v>
      </c>
      <c r="F94" s="73" t="s">
        <v>664</v>
      </c>
      <c r="G94" s="55">
        <v>12000</v>
      </c>
      <c r="H94" s="55">
        <v>0</v>
      </c>
      <c r="I94" s="55">
        <v>12000</v>
      </c>
      <c r="J94" s="55">
        <v>0</v>
      </c>
      <c r="K94" s="55">
        <v>0</v>
      </c>
      <c r="L94" s="55">
        <v>0</v>
      </c>
      <c r="M94" s="101">
        <v>0</v>
      </c>
      <c r="N94" s="55">
        <v>0</v>
      </c>
    </row>
    <row r="95" spans="1:14" ht="13.8" x14ac:dyDescent="0.2">
      <c r="A95" s="37" t="s">
        <v>69</v>
      </c>
      <c r="B95" s="73" t="s">
        <v>69</v>
      </c>
      <c r="C95" s="37" t="s">
        <v>69</v>
      </c>
      <c r="D95" s="73" t="s">
        <v>69</v>
      </c>
      <c r="E95" s="41" t="s">
        <v>124</v>
      </c>
      <c r="F95" s="74" t="s">
        <v>69</v>
      </c>
      <c r="G95" s="75">
        <v>12000</v>
      </c>
      <c r="H95" s="75">
        <v>0</v>
      </c>
      <c r="I95" s="75">
        <v>12000</v>
      </c>
      <c r="J95" s="75">
        <v>0</v>
      </c>
      <c r="K95" s="75">
        <v>0</v>
      </c>
      <c r="L95" s="75">
        <v>0</v>
      </c>
      <c r="M95" s="102">
        <v>0</v>
      </c>
      <c r="N95" s="75">
        <v>0</v>
      </c>
    </row>
    <row r="96" spans="1:14" ht="13.8" x14ac:dyDescent="0.2">
      <c r="A96" s="37" t="s">
        <v>69</v>
      </c>
      <c r="B96" s="73" t="s">
        <v>69</v>
      </c>
      <c r="C96" s="97" t="s">
        <v>124</v>
      </c>
      <c r="D96" s="98" t="s">
        <v>69</v>
      </c>
      <c r="E96" s="97" t="s">
        <v>69</v>
      </c>
      <c r="F96" s="98" t="s">
        <v>69</v>
      </c>
      <c r="G96" s="99">
        <v>3743173906.6199999</v>
      </c>
      <c r="H96" s="99">
        <v>2202780</v>
      </c>
      <c r="I96" s="99">
        <v>3745376686.6199999</v>
      </c>
      <c r="J96" s="99">
        <v>933597434.00999999</v>
      </c>
      <c r="K96" s="99">
        <v>842553545.70000005</v>
      </c>
      <c r="L96" s="99">
        <v>470199554.63999999</v>
      </c>
      <c r="M96" s="106">
        <v>12.5541325741612</v>
      </c>
      <c r="N96" s="99">
        <v>430170815.00999999</v>
      </c>
    </row>
    <row r="97" spans="1:14" ht="13.8" x14ac:dyDescent="0.2">
      <c r="A97" s="37" t="s">
        <v>17</v>
      </c>
      <c r="B97" s="73" t="s">
        <v>665</v>
      </c>
      <c r="C97" s="37" t="s">
        <v>444</v>
      </c>
      <c r="D97" s="73" t="s">
        <v>666</v>
      </c>
      <c r="E97" s="37" t="s">
        <v>667</v>
      </c>
      <c r="F97" s="73" t="s">
        <v>668</v>
      </c>
      <c r="G97" s="55">
        <v>16186434.4</v>
      </c>
      <c r="H97" s="55">
        <v>0</v>
      </c>
      <c r="I97" s="55">
        <v>16186434.4</v>
      </c>
      <c r="J97" s="55">
        <v>548250.43000000005</v>
      </c>
      <c r="K97" s="55">
        <v>548250.43000000005</v>
      </c>
      <c r="L97" s="55">
        <v>431658.29</v>
      </c>
      <c r="M97" s="101">
        <v>2.66679046992585</v>
      </c>
      <c r="N97" s="55">
        <v>431658.29</v>
      </c>
    </row>
    <row r="98" spans="1:14" ht="13.8" x14ac:dyDescent="0.2">
      <c r="A98" s="37" t="s">
        <v>69</v>
      </c>
      <c r="B98" s="73" t="s">
        <v>69</v>
      </c>
      <c r="C98" s="37" t="s">
        <v>69</v>
      </c>
      <c r="D98" s="73" t="s">
        <v>69</v>
      </c>
      <c r="E98" s="37" t="s">
        <v>669</v>
      </c>
      <c r="F98" s="73" t="s">
        <v>670</v>
      </c>
      <c r="G98" s="55">
        <v>77909502</v>
      </c>
      <c r="H98" s="55">
        <v>600000</v>
      </c>
      <c r="I98" s="55">
        <v>78509502</v>
      </c>
      <c r="J98" s="55">
        <v>71034078.489999995</v>
      </c>
      <c r="K98" s="55">
        <v>64590036.259999998</v>
      </c>
      <c r="L98" s="55">
        <v>9656816.8499999996</v>
      </c>
      <c r="M98" s="101">
        <v>12.3001886446815</v>
      </c>
      <c r="N98" s="55">
        <v>5066580.01</v>
      </c>
    </row>
    <row r="99" spans="1:14" ht="13.8" x14ac:dyDescent="0.2">
      <c r="A99" s="37" t="s">
        <v>69</v>
      </c>
      <c r="B99" s="73" t="s">
        <v>69</v>
      </c>
      <c r="C99" s="37" t="s">
        <v>69</v>
      </c>
      <c r="D99" s="73" t="s">
        <v>69</v>
      </c>
      <c r="E99" s="37" t="s">
        <v>671</v>
      </c>
      <c r="F99" s="73" t="s">
        <v>672</v>
      </c>
      <c r="G99" s="55">
        <v>72688026.069999993</v>
      </c>
      <c r="H99" s="55">
        <v>0</v>
      </c>
      <c r="I99" s="55">
        <v>72688026.069999993</v>
      </c>
      <c r="J99" s="55">
        <v>29035763.469999999</v>
      </c>
      <c r="K99" s="55">
        <v>27507014.870000001</v>
      </c>
      <c r="L99" s="55">
        <v>3160852.7</v>
      </c>
      <c r="M99" s="101">
        <v>4.3485191040351499</v>
      </c>
      <c r="N99" s="55">
        <v>3142717.8</v>
      </c>
    </row>
    <row r="100" spans="1:14" ht="13.8" x14ac:dyDescent="0.2">
      <c r="A100" s="37" t="s">
        <v>69</v>
      </c>
      <c r="B100" s="73" t="s">
        <v>69</v>
      </c>
      <c r="C100" s="37" t="s">
        <v>69</v>
      </c>
      <c r="D100" s="73" t="s">
        <v>69</v>
      </c>
      <c r="E100" s="37" t="s">
        <v>673</v>
      </c>
      <c r="F100" s="73" t="s">
        <v>674</v>
      </c>
      <c r="G100" s="55">
        <v>21625394.510000002</v>
      </c>
      <c r="H100" s="55">
        <v>0</v>
      </c>
      <c r="I100" s="55">
        <v>21625394.510000002</v>
      </c>
      <c r="J100" s="55">
        <v>2331152.88</v>
      </c>
      <c r="K100" s="55">
        <v>2265149.2000000002</v>
      </c>
      <c r="L100" s="55">
        <v>377668.69</v>
      </c>
      <c r="M100" s="101">
        <v>1.7464129490232401</v>
      </c>
      <c r="N100" s="55">
        <v>377668.69</v>
      </c>
    </row>
    <row r="101" spans="1:14" ht="13.8" x14ac:dyDescent="0.2">
      <c r="A101" s="37" t="s">
        <v>69</v>
      </c>
      <c r="B101" s="73" t="s">
        <v>69</v>
      </c>
      <c r="C101" s="37" t="s">
        <v>69</v>
      </c>
      <c r="D101" s="73" t="s">
        <v>69</v>
      </c>
      <c r="E101" s="41" t="s">
        <v>124</v>
      </c>
      <c r="F101" s="74" t="s">
        <v>69</v>
      </c>
      <c r="G101" s="75">
        <v>188409356.97999999</v>
      </c>
      <c r="H101" s="75">
        <v>600000</v>
      </c>
      <c r="I101" s="75">
        <v>189009356.97999999</v>
      </c>
      <c r="J101" s="75">
        <v>102949245.27</v>
      </c>
      <c r="K101" s="75">
        <v>94910450.760000005</v>
      </c>
      <c r="L101" s="75">
        <v>13626996.529999999</v>
      </c>
      <c r="M101" s="102">
        <v>7.2096941377573902</v>
      </c>
      <c r="N101" s="75">
        <v>9018624.7899999991</v>
      </c>
    </row>
    <row r="102" spans="1:14" ht="13.8" x14ac:dyDescent="0.2">
      <c r="A102" s="37" t="s">
        <v>69</v>
      </c>
      <c r="B102" s="73" t="s">
        <v>69</v>
      </c>
      <c r="C102" s="37" t="s">
        <v>448</v>
      </c>
      <c r="D102" s="73" t="s">
        <v>675</v>
      </c>
      <c r="E102" s="37" t="s">
        <v>676</v>
      </c>
      <c r="F102" s="73" t="s">
        <v>677</v>
      </c>
      <c r="G102" s="55">
        <v>88659811.719999999</v>
      </c>
      <c r="H102" s="55">
        <v>600000</v>
      </c>
      <c r="I102" s="55">
        <v>89259811.719999999</v>
      </c>
      <c r="J102" s="55">
        <v>22689309.620000001</v>
      </c>
      <c r="K102" s="55">
        <v>17453473.960000001</v>
      </c>
      <c r="L102" s="55">
        <v>1049583.48</v>
      </c>
      <c r="M102" s="101">
        <v>1.1758746291023401</v>
      </c>
      <c r="N102" s="55">
        <v>1044440.92</v>
      </c>
    </row>
    <row r="103" spans="1:14" ht="13.8" x14ac:dyDescent="0.2">
      <c r="A103" s="37" t="s">
        <v>69</v>
      </c>
      <c r="B103" s="73" t="s">
        <v>69</v>
      </c>
      <c r="C103" s="37" t="s">
        <v>69</v>
      </c>
      <c r="D103" s="73" t="s">
        <v>69</v>
      </c>
      <c r="E103" s="37" t="s">
        <v>678</v>
      </c>
      <c r="F103" s="73" t="s">
        <v>679</v>
      </c>
      <c r="G103" s="55">
        <v>38650860.740000002</v>
      </c>
      <c r="H103" s="55">
        <v>0</v>
      </c>
      <c r="I103" s="55">
        <v>38650860.740000002</v>
      </c>
      <c r="J103" s="55">
        <v>7193021.7800000003</v>
      </c>
      <c r="K103" s="55">
        <v>6375851.7599999998</v>
      </c>
      <c r="L103" s="55">
        <v>257634.72</v>
      </c>
      <c r="M103" s="101">
        <v>0.66656916577636005</v>
      </c>
      <c r="N103" s="55">
        <v>255947.46</v>
      </c>
    </row>
    <row r="104" spans="1:14" ht="13.8" x14ac:dyDescent="0.2">
      <c r="A104" s="37" t="s">
        <v>69</v>
      </c>
      <c r="B104" s="73" t="s">
        <v>69</v>
      </c>
      <c r="C104" s="37" t="s">
        <v>69</v>
      </c>
      <c r="D104" s="73" t="s">
        <v>69</v>
      </c>
      <c r="E104" s="37" t="s">
        <v>680</v>
      </c>
      <c r="F104" s="73" t="s">
        <v>681</v>
      </c>
      <c r="G104" s="55">
        <v>14459045.310000001</v>
      </c>
      <c r="H104" s="55">
        <v>0</v>
      </c>
      <c r="I104" s="55">
        <v>14459045.310000001</v>
      </c>
      <c r="J104" s="55">
        <v>6857828.04</v>
      </c>
      <c r="K104" s="55">
        <v>6705888.4100000001</v>
      </c>
      <c r="L104" s="55">
        <v>301607.61</v>
      </c>
      <c r="M104" s="101">
        <v>2.0859441514538002</v>
      </c>
      <c r="N104" s="55">
        <v>301607.61</v>
      </c>
    </row>
    <row r="105" spans="1:14" ht="13.8" x14ac:dyDescent="0.2">
      <c r="A105" s="37" t="s">
        <v>69</v>
      </c>
      <c r="B105" s="73" t="s">
        <v>69</v>
      </c>
      <c r="C105" s="37" t="s">
        <v>69</v>
      </c>
      <c r="D105" s="73" t="s">
        <v>69</v>
      </c>
      <c r="E105" s="41" t="s">
        <v>124</v>
      </c>
      <c r="F105" s="74" t="s">
        <v>69</v>
      </c>
      <c r="G105" s="75">
        <v>141769717.77000001</v>
      </c>
      <c r="H105" s="75">
        <v>600000</v>
      </c>
      <c r="I105" s="75">
        <v>142369717.77000001</v>
      </c>
      <c r="J105" s="75">
        <v>36740159.439999998</v>
      </c>
      <c r="K105" s="75">
        <v>30535214.129999999</v>
      </c>
      <c r="L105" s="75">
        <v>1608825.81</v>
      </c>
      <c r="M105" s="102">
        <v>1.1300337144722601</v>
      </c>
      <c r="N105" s="75">
        <v>1601995.99</v>
      </c>
    </row>
    <row r="106" spans="1:14" ht="13.8" x14ac:dyDescent="0.2">
      <c r="A106" s="37" t="s">
        <v>69</v>
      </c>
      <c r="B106" s="73" t="s">
        <v>69</v>
      </c>
      <c r="C106" s="37" t="s">
        <v>450</v>
      </c>
      <c r="D106" s="73" t="s">
        <v>682</v>
      </c>
      <c r="E106" s="37" t="s">
        <v>683</v>
      </c>
      <c r="F106" s="73" t="s">
        <v>684</v>
      </c>
      <c r="G106" s="55">
        <v>8365868.6200000001</v>
      </c>
      <c r="H106" s="55">
        <v>0</v>
      </c>
      <c r="I106" s="55">
        <v>8365868.6200000001</v>
      </c>
      <c r="J106" s="55">
        <v>1546530.2</v>
      </c>
      <c r="K106" s="55">
        <v>1545049.95</v>
      </c>
      <c r="L106" s="55">
        <v>442641.91</v>
      </c>
      <c r="M106" s="101">
        <v>5.2910454383874796</v>
      </c>
      <c r="N106" s="55">
        <v>224502.95</v>
      </c>
    </row>
    <row r="107" spans="1:14" ht="13.8" x14ac:dyDescent="0.2">
      <c r="A107" s="37" t="s">
        <v>69</v>
      </c>
      <c r="B107" s="73" t="s">
        <v>69</v>
      </c>
      <c r="C107" s="37" t="s">
        <v>69</v>
      </c>
      <c r="D107" s="73" t="s">
        <v>69</v>
      </c>
      <c r="E107" s="37" t="s">
        <v>685</v>
      </c>
      <c r="F107" s="73" t="s">
        <v>686</v>
      </c>
      <c r="G107" s="55">
        <v>15485736</v>
      </c>
      <c r="H107" s="55">
        <v>576200.14</v>
      </c>
      <c r="I107" s="55">
        <v>16061936.140000001</v>
      </c>
      <c r="J107" s="55">
        <v>2536664.2599999998</v>
      </c>
      <c r="K107" s="55">
        <v>2503299.0299999998</v>
      </c>
      <c r="L107" s="55">
        <v>1605964.61</v>
      </c>
      <c r="M107" s="101">
        <v>9.9985742441135095</v>
      </c>
      <c r="N107" s="55">
        <v>1417980.22</v>
      </c>
    </row>
    <row r="108" spans="1:14" ht="13.8" x14ac:dyDescent="0.2">
      <c r="A108" s="37" t="s">
        <v>69</v>
      </c>
      <c r="B108" s="73" t="s">
        <v>69</v>
      </c>
      <c r="C108" s="37" t="s">
        <v>69</v>
      </c>
      <c r="D108" s="73" t="s">
        <v>69</v>
      </c>
      <c r="E108" s="37" t="s">
        <v>687</v>
      </c>
      <c r="F108" s="73" t="s">
        <v>688</v>
      </c>
      <c r="G108" s="55">
        <v>9050000</v>
      </c>
      <c r="H108" s="55">
        <v>0</v>
      </c>
      <c r="I108" s="55">
        <v>9050000</v>
      </c>
      <c r="J108" s="55">
        <v>4050000</v>
      </c>
      <c r="K108" s="55">
        <v>4050000</v>
      </c>
      <c r="L108" s="55">
        <v>675000.02</v>
      </c>
      <c r="M108" s="101">
        <v>7.4585637569060799</v>
      </c>
      <c r="N108" s="55">
        <v>0</v>
      </c>
    </row>
    <row r="109" spans="1:14" ht="13.8" x14ac:dyDescent="0.2">
      <c r="A109" s="37" t="s">
        <v>69</v>
      </c>
      <c r="B109" s="73" t="s">
        <v>69</v>
      </c>
      <c r="C109" s="37" t="s">
        <v>69</v>
      </c>
      <c r="D109" s="73" t="s">
        <v>69</v>
      </c>
      <c r="E109" s="37" t="s">
        <v>689</v>
      </c>
      <c r="F109" s="73" t="s">
        <v>690</v>
      </c>
      <c r="G109" s="55">
        <v>32740560.789999999</v>
      </c>
      <c r="H109" s="55">
        <v>0</v>
      </c>
      <c r="I109" s="55">
        <v>32740560.789999999</v>
      </c>
      <c r="J109" s="55">
        <v>22862324.43</v>
      </c>
      <c r="K109" s="55">
        <v>20493786.789999999</v>
      </c>
      <c r="L109" s="55">
        <v>1134263.73</v>
      </c>
      <c r="M109" s="101">
        <v>3.4643992119598601</v>
      </c>
      <c r="N109" s="55">
        <v>117564.46</v>
      </c>
    </row>
    <row r="110" spans="1:14" ht="13.8" x14ac:dyDescent="0.2">
      <c r="A110" s="37" t="s">
        <v>69</v>
      </c>
      <c r="B110" s="73" t="s">
        <v>69</v>
      </c>
      <c r="C110" s="37" t="s">
        <v>69</v>
      </c>
      <c r="D110" s="73" t="s">
        <v>69</v>
      </c>
      <c r="E110" s="37" t="s">
        <v>691</v>
      </c>
      <c r="F110" s="73" t="s">
        <v>692</v>
      </c>
      <c r="G110" s="55">
        <v>18873239.449999999</v>
      </c>
      <c r="H110" s="55">
        <v>0</v>
      </c>
      <c r="I110" s="55">
        <v>18873239.449999999</v>
      </c>
      <c r="J110" s="55">
        <v>10956235.779999999</v>
      </c>
      <c r="K110" s="55">
        <v>10198494.859999999</v>
      </c>
      <c r="L110" s="55">
        <v>120237.98</v>
      </c>
      <c r="M110" s="101">
        <v>0.63708183387670003</v>
      </c>
      <c r="N110" s="55">
        <v>103293.27</v>
      </c>
    </row>
    <row r="111" spans="1:14" ht="13.8" x14ac:dyDescent="0.2">
      <c r="A111" s="37" t="s">
        <v>69</v>
      </c>
      <c r="B111" s="73" t="s">
        <v>69</v>
      </c>
      <c r="C111" s="37" t="s">
        <v>69</v>
      </c>
      <c r="D111" s="73" t="s">
        <v>69</v>
      </c>
      <c r="E111" s="37" t="s">
        <v>693</v>
      </c>
      <c r="F111" s="73" t="s">
        <v>694</v>
      </c>
      <c r="G111" s="55">
        <v>12742872.210000001</v>
      </c>
      <c r="H111" s="55">
        <v>0</v>
      </c>
      <c r="I111" s="55">
        <v>12742872.210000001</v>
      </c>
      <c r="J111" s="55">
        <v>867175.48</v>
      </c>
      <c r="K111" s="55">
        <v>835600.1</v>
      </c>
      <c r="L111" s="55">
        <v>196862.71</v>
      </c>
      <c r="M111" s="101">
        <v>1.5448849109976299</v>
      </c>
      <c r="N111" s="55">
        <v>133956.37</v>
      </c>
    </row>
    <row r="112" spans="1:14" ht="13.8" x14ac:dyDescent="0.2">
      <c r="A112" s="37" t="s">
        <v>69</v>
      </c>
      <c r="B112" s="73" t="s">
        <v>69</v>
      </c>
      <c r="C112" s="37" t="s">
        <v>69</v>
      </c>
      <c r="D112" s="73" t="s">
        <v>69</v>
      </c>
      <c r="E112" s="37" t="s">
        <v>695</v>
      </c>
      <c r="F112" s="73" t="s">
        <v>696</v>
      </c>
      <c r="G112" s="55">
        <v>12786456.859999999</v>
      </c>
      <c r="H112" s="55">
        <v>0</v>
      </c>
      <c r="I112" s="55">
        <v>12786456.859999999</v>
      </c>
      <c r="J112" s="55">
        <v>4663164.7300000004</v>
      </c>
      <c r="K112" s="55">
        <v>4149083</v>
      </c>
      <c r="L112" s="55">
        <v>460782.59</v>
      </c>
      <c r="M112" s="101">
        <v>3.6036768828546299</v>
      </c>
      <c r="N112" s="55">
        <v>460782.59</v>
      </c>
    </row>
    <row r="113" spans="1:14" ht="13.8" x14ac:dyDescent="0.2">
      <c r="A113" s="37" t="s">
        <v>69</v>
      </c>
      <c r="B113" s="73" t="s">
        <v>69</v>
      </c>
      <c r="C113" s="37" t="s">
        <v>69</v>
      </c>
      <c r="D113" s="73" t="s">
        <v>69</v>
      </c>
      <c r="E113" s="41" t="s">
        <v>124</v>
      </c>
      <c r="F113" s="74" t="s">
        <v>69</v>
      </c>
      <c r="G113" s="75">
        <v>110044733.93000001</v>
      </c>
      <c r="H113" s="75">
        <v>576200.14</v>
      </c>
      <c r="I113" s="75">
        <v>110620934.06999999</v>
      </c>
      <c r="J113" s="75">
        <v>47482094.880000003</v>
      </c>
      <c r="K113" s="75">
        <v>43775313.729999997</v>
      </c>
      <c r="L113" s="75">
        <v>4635753.55</v>
      </c>
      <c r="M113" s="102">
        <v>4.1906657080535403</v>
      </c>
      <c r="N113" s="75">
        <v>2458079.86</v>
      </c>
    </row>
    <row r="114" spans="1:14" ht="13.8" x14ac:dyDescent="0.2">
      <c r="A114" s="37" t="s">
        <v>69</v>
      </c>
      <c r="B114" s="73" t="s">
        <v>69</v>
      </c>
      <c r="C114" s="37" t="s">
        <v>452</v>
      </c>
      <c r="D114" s="73" t="s">
        <v>697</v>
      </c>
      <c r="E114" s="37" t="s">
        <v>698</v>
      </c>
      <c r="F114" s="73" t="s">
        <v>699</v>
      </c>
      <c r="G114" s="55">
        <v>1420332.51</v>
      </c>
      <c r="H114" s="55">
        <v>0</v>
      </c>
      <c r="I114" s="55">
        <v>1420332.51</v>
      </c>
      <c r="J114" s="55">
        <v>226540.24</v>
      </c>
      <c r="K114" s="55">
        <v>226540.24</v>
      </c>
      <c r="L114" s="55">
        <v>164655.93</v>
      </c>
      <c r="M114" s="101">
        <v>11.592773441481</v>
      </c>
      <c r="N114" s="55">
        <v>164655.93</v>
      </c>
    </row>
    <row r="115" spans="1:14" ht="13.8" x14ac:dyDescent="0.2">
      <c r="A115" s="37" t="s">
        <v>69</v>
      </c>
      <c r="B115" s="73" t="s">
        <v>69</v>
      </c>
      <c r="C115" s="37" t="s">
        <v>69</v>
      </c>
      <c r="D115" s="73" t="s">
        <v>69</v>
      </c>
      <c r="E115" s="41" t="s">
        <v>124</v>
      </c>
      <c r="F115" s="74" t="s">
        <v>69</v>
      </c>
      <c r="G115" s="75">
        <v>1420332.51</v>
      </c>
      <c r="H115" s="75">
        <v>0</v>
      </c>
      <c r="I115" s="75">
        <v>1420332.51</v>
      </c>
      <c r="J115" s="75">
        <v>226540.24</v>
      </c>
      <c r="K115" s="75">
        <v>226540.24</v>
      </c>
      <c r="L115" s="75">
        <v>164655.93</v>
      </c>
      <c r="M115" s="102">
        <v>11.592773441481</v>
      </c>
      <c r="N115" s="75">
        <v>164655.93</v>
      </c>
    </row>
    <row r="116" spans="1:14" ht="13.8" x14ac:dyDescent="0.2">
      <c r="A116" s="37" t="s">
        <v>69</v>
      </c>
      <c r="B116" s="73" t="s">
        <v>69</v>
      </c>
      <c r="C116" s="97" t="s">
        <v>124</v>
      </c>
      <c r="D116" s="98" t="s">
        <v>69</v>
      </c>
      <c r="E116" s="97" t="s">
        <v>69</v>
      </c>
      <c r="F116" s="98" t="s">
        <v>69</v>
      </c>
      <c r="G116" s="99">
        <v>441644141.19</v>
      </c>
      <c r="H116" s="99">
        <v>1776200.14</v>
      </c>
      <c r="I116" s="99">
        <v>443420341.32999998</v>
      </c>
      <c r="J116" s="99">
        <v>187398039.83000001</v>
      </c>
      <c r="K116" s="99">
        <v>169447518.86000001</v>
      </c>
      <c r="L116" s="99">
        <v>20036231.82</v>
      </c>
      <c r="M116" s="106">
        <v>4.5185639792489196</v>
      </c>
      <c r="N116" s="99">
        <v>13243356.57</v>
      </c>
    </row>
    <row r="117" spans="1:14" ht="13.8" x14ac:dyDescent="0.2">
      <c r="A117" s="37" t="s">
        <v>9</v>
      </c>
      <c r="B117" s="73" t="s">
        <v>700</v>
      </c>
      <c r="C117" s="37" t="s">
        <v>701</v>
      </c>
      <c r="D117" s="73" t="s">
        <v>702</v>
      </c>
      <c r="E117" s="37" t="s">
        <v>703</v>
      </c>
      <c r="F117" s="73" t="s">
        <v>704</v>
      </c>
      <c r="G117" s="55">
        <v>3494215.67</v>
      </c>
      <c r="H117" s="55">
        <v>0</v>
      </c>
      <c r="I117" s="55">
        <v>3494215.67</v>
      </c>
      <c r="J117" s="55">
        <v>871358.55</v>
      </c>
      <c r="K117" s="55">
        <v>871358.55</v>
      </c>
      <c r="L117" s="55">
        <v>346215.11</v>
      </c>
      <c r="M117" s="101">
        <v>9.9082352864613004</v>
      </c>
      <c r="N117" s="55">
        <v>338320.95</v>
      </c>
    </row>
    <row r="118" spans="1:14" ht="13.8" x14ac:dyDescent="0.2">
      <c r="A118" s="37" t="s">
        <v>69</v>
      </c>
      <c r="B118" s="73" t="s">
        <v>69</v>
      </c>
      <c r="C118" s="37" t="s">
        <v>69</v>
      </c>
      <c r="D118" s="73" t="s">
        <v>69</v>
      </c>
      <c r="E118" s="37" t="s">
        <v>705</v>
      </c>
      <c r="F118" s="73" t="s">
        <v>706</v>
      </c>
      <c r="G118" s="55">
        <v>3057736</v>
      </c>
      <c r="H118" s="55">
        <v>0</v>
      </c>
      <c r="I118" s="55">
        <v>3057736</v>
      </c>
      <c r="J118" s="55">
        <v>297281.49</v>
      </c>
      <c r="K118" s="55">
        <v>286879.96999999997</v>
      </c>
      <c r="L118" s="55">
        <v>226561.3</v>
      </c>
      <c r="M118" s="101">
        <v>7.4094460738271701</v>
      </c>
      <c r="N118" s="55">
        <v>223607.29</v>
      </c>
    </row>
    <row r="119" spans="1:14" ht="13.8" x14ac:dyDescent="0.2">
      <c r="A119" s="37" t="s">
        <v>69</v>
      </c>
      <c r="B119" s="73" t="s">
        <v>69</v>
      </c>
      <c r="C119" s="37" t="s">
        <v>69</v>
      </c>
      <c r="D119" s="73" t="s">
        <v>69</v>
      </c>
      <c r="E119" s="37" t="s">
        <v>707</v>
      </c>
      <c r="F119" s="73" t="s">
        <v>708</v>
      </c>
      <c r="G119" s="55">
        <v>60009900</v>
      </c>
      <c r="H119" s="55">
        <v>-22302372.66</v>
      </c>
      <c r="I119" s="55">
        <v>37707527.340000004</v>
      </c>
      <c r="J119" s="55">
        <v>7000000</v>
      </c>
      <c r="K119" s="55">
        <v>0</v>
      </c>
      <c r="L119" s="55">
        <v>0</v>
      </c>
      <c r="M119" s="101">
        <v>0</v>
      </c>
      <c r="N119" s="55">
        <v>0</v>
      </c>
    </row>
    <row r="120" spans="1:14" ht="13.8" x14ac:dyDescent="0.2">
      <c r="A120" s="37" t="s">
        <v>69</v>
      </c>
      <c r="B120" s="73" t="s">
        <v>69</v>
      </c>
      <c r="C120" s="37" t="s">
        <v>69</v>
      </c>
      <c r="D120" s="73" t="s">
        <v>69</v>
      </c>
      <c r="E120" s="37" t="s">
        <v>709</v>
      </c>
      <c r="F120" s="73" t="s">
        <v>710</v>
      </c>
      <c r="G120" s="55">
        <v>49928107.880000003</v>
      </c>
      <c r="H120" s="55">
        <v>0</v>
      </c>
      <c r="I120" s="55">
        <v>49928107.880000003</v>
      </c>
      <c r="J120" s="55">
        <v>104658.67</v>
      </c>
      <c r="K120" s="55">
        <v>104658.67</v>
      </c>
      <c r="L120" s="55">
        <v>104258.67</v>
      </c>
      <c r="M120" s="101">
        <v>0.20881758678014001</v>
      </c>
      <c r="N120" s="55">
        <v>104252.71</v>
      </c>
    </row>
    <row r="121" spans="1:14" ht="13.8" x14ac:dyDescent="0.2">
      <c r="A121" s="37" t="s">
        <v>69</v>
      </c>
      <c r="B121" s="73" t="s">
        <v>69</v>
      </c>
      <c r="C121" s="37" t="s">
        <v>69</v>
      </c>
      <c r="D121" s="73" t="s">
        <v>69</v>
      </c>
      <c r="E121" s="37" t="s">
        <v>711</v>
      </c>
      <c r="F121" s="73" t="s">
        <v>712</v>
      </c>
      <c r="G121" s="55">
        <v>26273540.07</v>
      </c>
      <c r="H121" s="55">
        <v>2250000</v>
      </c>
      <c r="I121" s="55">
        <v>28523540.07</v>
      </c>
      <c r="J121" s="55">
        <v>5112140.1100000003</v>
      </c>
      <c r="K121" s="55">
        <v>5112140.1100000003</v>
      </c>
      <c r="L121" s="55">
        <v>44229.71</v>
      </c>
      <c r="M121" s="101">
        <v>0.15506388720143</v>
      </c>
      <c r="N121" s="55">
        <v>44229.71</v>
      </c>
    </row>
    <row r="122" spans="1:14" ht="13.8" x14ac:dyDescent="0.2">
      <c r="A122" s="37" t="s">
        <v>69</v>
      </c>
      <c r="B122" s="73" t="s">
        <v>69</v>
      </c>
      <c r="C122" s="37" t="s">
        <v>69</v>
      </c>
      <c r="D122" s="73" t="s">
        <v>69</v>
      </c>
      <c r="E122" s="37" t="s">
        <v>713</v>
      </c>
      <c r="F122" s="73" t="s">
        <v>714</v>
      </c>
      <c r="G122" s="55">
        <v>6239496.4500000002</v>
      </c>
      <c r="H122" s="55">
        <v>0</v>
      </c>
      <c r="I122" s="55">
        <v>6239496.4500000002</v>
      </c>
      <c r="J122" s="55">
        <v>6050264.1399999997</v>
      </c>
      <c r="K122" s="55">
        <v>0</v>
      </c>
      <c r="L122" s="55">
        <v>0</v>
      </c>
      <c r="M122" s="101">
        <v>0</v>
      </c>
      <c r="N122" s="55">
        <v>0</v>
      </c>
    </row>
    <row r="123" spans="1:14" ht="13.8" x14ac:dyDescent="0.2">
      <c r="A123" s="37" t="s">
        <v>69</v>
      </c>
      <c r="B123" s="73" t="s">
        <v>69</v>
      </c>
      <c r="C123" s="37" t="s">
        <v>69</v>
      </c>
      <c r="D123" s="73" t="s">
        <v>69</v>
      </c>
      <c r="E123" s="37" t="s">
        <v>715</v>
      </c>
      <c r="F123" s="73" t="s">
        <v>716</v>
      </c>
      <c r="G123" s="55">
        <v>3000970.43</v>
      </c>
      <c r="H123" s="55">
        <v>0</v>
      </c>
      <c r="I123" s="55">
        <v>3000970.43</v>
      </c>
      <c r="J123" s="55">
        <v>882837.91</v>
      </c>
      <c r="K123" s="55">
        <v>882837.91</v>
      </c>
      <c r="L123" s="55">
        <v>178753.46</v>
      </c>
      <c r="M123" s="101">
        <v>5.9565218708269603</v>
      </c>
      <c r="N123" s="55">
        <v>38035.26</v>
      </c>
    </row>
    <row r="124" spans="1:14" ht="13.8" x14ac:dyDescent="0.2">
      <c r="A124" s="37" t="s">
        <v>69</v>
      </c>
      <c r="B124" s="73" t="s">
        <v>69</v>
      </c>
      <c r="C124" s="37" t="s">
        <v>69</v>
      </c>
      <c r="D124" s="73" t="s">
        <v>69</v>
      </c>
      <c r="E124" s="37" t="s">
        <v>717</v>
      </c>
      <c r="F124" s="73" t="s">
        <v>718</v>
      </c>
      <c r="G124" s="55">
        <v>12165422.68</v>
      </c>
      <c r="H124" s="55">
        <v>10700000</v>
      </c>
      <c r="I124" s="55">
        <v>22865422.68</v>
      </c>
      <c r="J124" s="55">
        <v>7267146.0800000001</v>
      </c>
      <c r="K124" s="55">
        <v>6319487.6100000003</v>
      </c>
      <c r="L124" s="55">
        <v>2016450.69</v>
      </c>
      <c r="M124" s="101">
        <v>8.8187772350421305</v>
      </c>
      <c r="N124" s="55">
        <v>1886752.67</v>
      </c>
    </row>
    <row r="125" spans="1:14" ht="13.8" x14ac:dyDescent="0.2">
      <c r="A125" s="37" t="s">
        <v>69</v>
      </c>
      <c r="B125" s="73" t="s">
        <v>69</v>
      </c>
      <c r="C125" s="37" t="s">
        <v>69</v>
      </c>
      <c r="D125" s="73" t="s">
        <v>69</v>
      </c>
      <c r="E125" s="37" t="s">
        <v>719</v>
      </c>
      <c r="F125" s="73" t="s">
        <v>720</v>
      </c>
      <c r="G125" s="55">
        <v>36624973.340000004</v>
      </c>
      <c r="H125" s="55">
        <v>-35500</v>
      </c>
      <c r="I125" s="55">
        <v>36589473.340000004</v>
      </c>
      <c r="J125" s="55">
        <v>0</v>
      </c>
      <c r="K125" s="55">
        <v>0</v>
      </c>
      <c r="L125" s="55">
        <v>0</v>
      </c>
      <c r="M125" s="101">
        <v>0</v>
      </c>
      <c r="N125" s="55">
        <v>0</v>
      </c>
    </row>
    <row r="126" spans="1:14" ht="13.8" x14ac:dyDescent="0.2">
      <c r="A126" s="37" t="s">
        <v>69</v>
      </c>
      <c r="B126" s="73" t="s">
        <v>69</v>
      </c>
      <c r="C126" s="37" t="s">
        <v>69</v>
      </c>
      <c r="D126" s="73" t="s">
        <v>69</v>
      </c>
      <c r="E126" s="37" t="s">
        <v>721</v>
      </c>
      <c r="F126" s="73" t="s">
        <v>18</v>
      </c>
      <c r="G126" s="55">
        <v>30886814.899999999</v>
      </c>
      <c r="H126" s="55">
        <v>0</v>
      </c>
      <c r="I126" s="55">
        <v>30886814.899999999</v>
      </c>
      <c r="J126" s="55">
        <v>0</v>
      </c>
      <c r="K126" s="55">
        <v>0</v>
      </c>
      <c r="L126" s="55">
        <v>0</v>
      </c>
      <c r="M126" s="101">
        <v>0</v>
      </c>
      <c r="N126" s="55">
        <v>0</v>
      </c>
    </row>
    <row r="127" spans="1:14" ht="13.8" x14ac:dyDescent="0.2">
      <c r="A127" s="37" t="s">
        <v>69</v>
      </c>
      <c r="B127" s="73" t="s">
        <v>69</v>
      </c>
      <c r="C127" s="37" t="s">
        <v>69</v>
      </c>
      <c r="D127" s="73" t="s">
        <v>69</v>
      </c>
      <c r="E127" s="37" t="s">
        <v>722</v>
      </c>
      <c r="F127" s="73" t="s">
        <v>723</v>
      </c>
      <c r="G127" s="55">
        <v>1453890.22</v>
      </c>
      <c r="H127" s="55">
        <v>0</v>
      </c>
      <c r="I127" s="55">
        <v>1453890.22</v>
      </c>
      <c r="J127" s="55">
        <v>385123.76</v>
      </c>
      <c r="K127" s="55">
        <v>330394.69</v>
      </c>
      <c r="L127" s="55">
        <v>80070.210000000006</v>
      </c>
      <c r="M127" s="101">
        <v>5.5073078351128899</v>
      </c>
      <c r="N127" s="55">
        <v>80070.210000000006</v>
      </c>
    </row>
    <row r="128" spans="1:14" ht="13.8" x14ac:dyDescent="0.2">
      <c r="A128" s="37" t="s">
        <v>69</v>
      </c>
      <c r="B128" s="73" t="s">
        <v>69</v>
      </c>
      <c r="C128" s="37" t="s">
        <v>69</v>
      </c>
      <c r="D128" s="73" t="s">
        <v>69</v>
      </c>
      <c r="E128" s="41" t="s">
        <v>124</v>
      </c>
      <c r="F128" s="74" t="s">
        <v>69</v>
      </c>
      <c r="G128" s="75">
        <v>233135067.63999999</v>
      </c>
      <c r="H128" s="75">
        <v>-9387872.6600000001</v>
      </c>
      <c r="I128" s="75">
        <v>223747194.97999999</v>
      </c>
      <c r="J128" s="75">
        <v>27970810.710000001</v>
      </c>
      <c r="K128" s="75">
        <v>13907757.51</v>
      </c>
      <c r="L128" s="75">
        <v>2996539.15</v>
      </c>
      <c r="M128" s="102">
        <v>1.3392521637054899</v>
      </c>
      <c r="N128" s="75">
        <v>2715268.8</v>
      </c>
    </row>
    <row r="129" spans="1:14" ht="13.8" x14ac:dyDescent="0.2">
      <c r="A129" s="37" t="s">
        <v>69</v>
      </c>
      <c r="B129" s="73" t="s">
        <v>69</v>
      </c>
      <c r="C129" s="37" t="s">
        <v>724</v>
      </c>
      <c r="D129" s="73" t="s">
        <v>725</v>
      </c>
      <c r="E129" s="37" t="s">
        <v>726</v>
      </c>
      <c r="F129" s="73" t="s">
        <v>727</v>
      </c>
      <c r="G129" s="55">
        <v>6207270.8499999996</v>
      </c>
      <c r="H129" s="55">
        <v>500000</v>
      </c>
      <c r="I129" s="55">
        <v>6707270.8499999996</v>
      </c>
      <c r="J129" s="55">
        <v>224378</v>
      </c>
      <c r="K129" s="55">
        <v>224378</v>
      </c>
      <c r="L129" s="55">
        <v>184784.69</v>
      </c>
      <c r="M129" s="101">
        <v>2.75499072771155</v>
      </c>
      <c r="N129" s="55">
        <v>176401.66</v>
      </c>
    </row>
    <row r="130" spans="1:14" ht="13.8" x14ac:dyDescent="0.2">
      <c r="A130" s="37" t="s">
        <v>69</v>
      </c>
      <c r="B130" s="73" t="s">
        <v>69</v>
      </c>
      <c r="C130" s="37" t="s">
        <v>69</v>
      </c>
      <c r="D130" s="73" t="s">
        <v>69</v>
      </c>
      <c r="E130" s="37" t="s">
        <v>728</v>
      </c>
      <c r="F130" s="73" t="s">
        <v>729</v>
      </c>
      <c r="G130" s="55">
        <v>620000</v>
      </c>
      <c r="H130" s="55">
        <v>0</v>
      </c>
      <c r="I130" s="55">
        <v>620000</v>
      </c>
      <c r="J130" s="55">
        <v>0</v>
      </c>
      <c r="K130" s="55">
        <v>0</v>
      </c>
      <c r="L130" s="55">
        <v>0</v>
      </c>
      <c r="M130" s="101">
        <v>0</v>
      </c>
      <c r="N130" s="55">
        <v>0</v>
      </c>
    </row>
    <row r="131" spans="1:14" ht="13.8" x14ac:dyDescent="0.2">
      <c r="A131" s="37" t="s">
        <v>69</v>
      </c>
      <c r="B131" s="73" t="s">
        <v>69</v>
      </c>
      <c r="C131" s="37" t="s">
        <v>69</v>
      </c>
      <c r="D131" s="73" t="s">
        <v>69</v>
      </c>
      <c r="E131" s="41" t="s">
        <v>124</v>
      </c>
      <c r="F131" s="74" t="s">
        <v>69</v>
      </c>
      <c r="G131" s="75">
        <v>6827270.8499999996</v>
      </c>
      <c r="H131" s="75">
        <v>500000</v>
      </c>
      <c r="I131" s="75">
        <v>7327270.8499999996</v>
      </c>
      <c r="J131" s="75">
        <v>224378</v>
      </c>
      <c r="K131" s="75">
        <v>224378</v>
      </c>
      <c r="L131" s="75">
        <v>184784.69</v>
      </c>
      <c r="M131" s="102">
        <v>2.5218760679496399</v>
      </c>
      <c r="N131" s="75">
        <v>176401.66</v>
      </c>
    </row>
    <row r="132" spans="1:14" ht="13.8" x14ac:dyDescent="0.2">
      <c r="A132" s="37" t="s">
        <v>69</v>
      </c>
      <c r="B132" s="73" t="s">
        <v>69</v>
      </c>
      <c r="C132" s="37" t="s">
        <v>730</v>
      </c>
      <c r="D132" s="73" t="s">
        <v>731</v>
      </c>
      <c r="E132" s="37" t="s">
        <v>732</v>
      </c>
      <c r="F132" s="73" t="s">
        <v>733</v>
      </c>
      <c r="G132" s="55">
        <v>12226888.93</v>
      </c>
      <c r="H132" s="55">
        <v>0</v>
      </c>
      <c r="I132" s="55">
        <v>12226888.93</v>
      </c>
      <c r="J132" s="55">
        <v>2201553.91</v>
      </c>
      <c r="K132" s="55">
        <v>2181951.91</v>
      </c>
      <c r="L132" s="55">
        <v>1657628.05</v>
      </c>
      <c r="M132" s="101">
        <v>13.5572348738102</v>
      </c>
      <c r="N132" s="55">
        <v>945016.29</v>
      </c>
    </row>
    <row r="133" spans="1:14" ht="13.8" x14ac:dyDescent="0.2">
      <c r="A133" s="37" t="s">
        <v>69</v>
      </c>
      <c r="B133" s="73" t="s">
        <v>69</v>
      </c>
      <c r="C133" s="37" t="s">
        <v>69</v>
      </c>
      <c r="D133" s="73" t="s">
        <v>69</v>
      </c>
      <c r="E133" s="37" t="s">
        <v>734</v>
      </c>
      <c r="F133" s="73" t="s">
        <v>735</v>
      </c>
      <c r="G133" s="55">
        <v>9720779.8000000007</v>
      </c>
      <c r="H133" s="55">
        <v>0</v>
      </c>
      <c r="I133" s="55">
        <v>9720779.8000000007</v>
      </c>
      <c r="J133" s="55">
        <v>1623741.79</v>
      </c>
      <c r="K133" s="55">
        <v>1551243.61</v>
      </c>
      <c r="L133" s="55">
        <v>1044377.95</v>
      </c>
      <c r="M133" s="101">
        <v>10.743767182134899</v>
      </c>
      <c r="N133" s="55">
        <v>1044068.02</v>
      </c>
    </row>
    <row r="134" spans="1:14" ht="13.8" x14ac:dyDescent="0.2">
      <c r="A134" s="37" t="s">
        <v>69</v>
      </c>
      <c r="B134" s="73" t="s">
        <v>69</v>
      </c>
      <c r="C134" s="37" t="s">
        <v>69</v>
      </c>
      <c r="D134" s="73" t="s">
        <v>69</v>
      </c>
      <c r="E134" s="37" t="s">
        <v>736</v>
      </c>
      <c r="F134" s="73" t="s">
        <v>737</v>
      </c>
      <c r="G134" s="55">
        <v>1453010.16</v>
      </c>
      <c r="H134" s="55">
        <v>0</v>
      </c>
      <c r="I134" s="55">
        <v>1453010.16</v>
      </c>
      <c r="J134" s="55">
        <v>160985.04</v>
      </c>
      <c r="K134" s="55">
        <v>160985.04</v>
      </c>
      <c r="L134" s="55">
        <v>145556.19</v>
      </c>
      <c r="M134" s="101">
        <v>10.017561749189699</v>
      </c>
      <c r="N134" s="55">
        <v>83674.94</v>
      </c>
    </row>
    <row r="135" spans="1:14" ht="13.8" x14ac:dyDescent="0.2">
      <c r="A135" s="37" t="s">
        <v>69</v>
      </c>
      <c r="B135" s="73" t="s">
        <v>69</v>
      </c>
      <c r="C135" s="37" t="s">
        <v>69</v>
      </c>
      <c r="D135" s="73" t="s">
        <v>69</v>
      </c>
      <c r="E135" s="37" t="s">
        <v>738</v>
      </c>
      <c r="F135" s="73" t="s">
        <v>739</v>
      </c>
      <c r="G135" s="55">
        <v>1101075.95</v>
      </c>
      <c r="H135" s="55">
        <v>0</v>
      </c>
      <c r="I135" s="55">
        <v>1101075.95</v>
      </c>
      <c r="J135" s="55">
        <v>211121.46</v>
      </c>
      <c r="K135" s="55">
        <v>211121.46</v>
      </c>
      <c r="L135" s="55">
        <v>126743.4</v>
      </c>
      <c r="M135" s="101">
        <v>11.510868074087</v>
      </c>
      <c r="N135" s="55">
        <v>126743.4</v>
      </c>
    </row>
    <row r="136" spans="1:14" ht="13.8" x14ac:dyDescent="0.2">
      <c r="A136" s="37" t="s">
        <v>69</v>
      </c>
      <c r="B136" s="73" t="s">
        <v>69</v>
      </c>
      <c r="C136" s="37" t="s">
        <v>69</v>
      </c>
      <c r="D136" s="73" t="s">
        <v>69</v>
      </c>
      <c r="E136" s="37" t="s">
        <v>740</v>
      </c>
      <c r="F136" s="73" t="s">
        <v>741</v>
      </c>
      <c r="G136" s="55">
        <v>635557.5</v>
      </c>
      <c r="H136" s="55">
        <v>0</v>
      </c>
      <c r="I136" s="55">
        <v>635557.5</v>
      </c>
      <c r="J136" s="55">
        <v>66500.72</v>
      </c>
      <c r="K136" s="55">
        <v>66500.72</v>
      </c>
      <c r="L136" s="55">
        <v>66500.72</v>
      </c>
      <c r="M136" s="101">
        <v>10.463367987947599</v>
      </c>
      <c r="N136" s="55">
        <v>66476.7</v>
      </c>
    </row>
    <row r="137" spans="1:14" ht="13.8" x14ac:dyDescent="0.2">
      <c r="A137" s="37" t="s">
        <v>69</v>
      </c>
      <c r="B137" s="73" t="s">
        <v>69</v>
      </c>
      <c r="C137" s="37" t="s">
        <v>69</v>
      </c>
      <c r="D137" s="73" t="s">
        <v>69</v>
      </c>
      <c r="E137" s="41" t="s">
        <v>124</v>
      </c>
      <c r="F137" s="74" t="s">
        <v>69</v>
      </c>
      <c r="G137" s="75">
        <v>25137312.34</v>
      </c>
      <c r="H137" s="75">
        <v>0</v>
      </c>
      <c r="I137" s="75">
        <v>25137312.34</v>
      </c>
      <c r="J137" s="75">
        <v>4263902.92</v>
      </c>
      <c r="K137" s="75">
        <v>4171802.74</v>
      </c>
      <c r="L137" s="75">
        <v>3040806.31</v>
      </c>
      <c r="M137" s="102">
        <v>12.0967837327672</v>
      </c>
      <c r="N137" s="75">
        <v>2265979.35</v>
      </c>
    </row>
    <row r="138" spans="1:14" ht="13.8" x14ac:dyDescent="0.2">
      <c r="A138" s="37" t="s">
        <v>69</v>
      </c>
      <c r="B138" s="73" t="s">
        <v>69</v>
      </c>
      <c r="C138" s="37" t="s">
        <v>742</v>
      </c>
      <c r="D138" s="73" t="s">
        <v>743</v>
      </c>
      <c r="E138" s="37" t="s">
        <v>744</v>
      </c>
      <c r="F138" s="73" t="s">
        <v>745</v>
      </c>
      <c r="G138" s="55">
        <v>30000</v>
      </c>
      <c r="H138" s="55">
        <v>0</v>
      </c>
      <c r="I138" s="55">
        <v>30000</v>
      </c>
      <c r="J138" s="55">
        <v>2112.5</v>
      </c>
      <c r="K138" s="55">
        <v>2112.5</v>
      </c>
      <c r="L138" s="55">
        <v>1912.5</v>
      </c>
      <c r="M138" s="101">
        <v>6.375</v>
      </c>
      <c r="N138" s="55">
        <v>0</v>
      </c>
    </row>
    <row r="139" spans="1:14" ht="13.8" x14ac:dyDescent="0.2">
      <c r="A139" s="37" t="s">
        <v>69</v>
      </c>
      <c r="B139" s="73" t="s">
        <v>69</v>
      </c>
      <c r="C139" s="37" t="s">
        <v>69</v>
      </c>
      <c r="D139" s="73" t="s">
        <v>69</v>
      </c>
      <c r="E139" s="37" t="s">
        <v>746</v>
      </c>
      <c r="F139" s="73" t="s">
        <v>747</v>
      </c>
      <c r="G139" s="55">
        <v>2445685.65</v>
      </c>
      <c r="H139" s="55">
        <v>0</v>
      </c>
      <c r="I139" s="55">
        <v>2445685.65</v>
      </c>
      <c r="J139" s="55">
        <v>151197.06</v>
      </c>
      <c r="K139" s="55">
        <v>151197.06</v>
      </c>
      <c r="L139" s="55">
        <v>132963.16</v>
      </c>
      <c r="M139" s="101">
        <v>5.4366414588072702</v>
      </c>
      <c r="N139" s="55">
        <v>132963.16</v>
      </c>
    </row>
    <row r="140" spans="1:14" ht="13.8" x14ac:dyDescent="0.2">
      <c r="A140" s="37" t="s">
        <v>69</v>
      </c>
      <c r="B140" s="73" t="s">
        <v>69</v>
      </c>
      <c r="C140" s="37" t="s">
        <v>69</v>
      </c>
      <c r="D140" s="73" t="s">
        <v>69</v>
      </c>
      <c r="E140" s="37" t="s">
        <v>748</v>
      </c>
      <c r="F140" s="73" t="s">
        <v>749</v>
      </c>
      <c r="G140" s="55">
        <v>60000</v>
      </c>
      <c r="H140" s="55">
        <v>0</v>
      </c>
      <c r="I140" s="55">
        <v>60000</v>
      </c>
      <c r="J140" s="55">
        <v>0</v>
      </c>
      <c r="K140" s="55">
        <v>0</v>
      </c>
      <c r="L140" s="55">
        <v>0</v>
      </c>
      <c r="M140" s="101">
        <v>0</v>
      </c>
      <c r="N140" s="55">
        <v>0</v>
      </c>
    </row>
    <row r="141" spans="1:14" ht="13.8" x14ac:dyDescent="0.2">
      <c r="A141" s="37" t="s">
        <v>69</v>
      </c>
      <c r="B141" s="73" t="s">
        <v>69</v>
      </c>
      <c r="C141" s="37" t="s">
        <v>69</v>
      </c>
      <c r="D141" s="73" t="s">
        <v>69</v>
      </c>
      <c r="E141" s="41" t="s">
        <v>124</v>
      </c>
      <c r="F141" s="74" t="s">
        <v>69</v>
      </c>
      <c r="G141" s="75">
        <v>2535685.65</v>
      </c>
      <c r="H141" s="75">
        <v>0</v>
      </c>
      <c r="I141" s="75">
        <v>2535685.65</v>
      </c>
      <c r="J141" s="75">
        <v>153309.56</v>
      </c>
      <c r="K141" s="75">
        <v>153309.56</v>
      </c>
      <c r="L141" s="75">
        <v>134875.66</v>
      </c>
      <c r="M141" s="102">
        <v>5.3191001810496497</v>
      </c>
      <c r="N141" s="75">
        <v>132963.16</v>
      </c>
    </row>
    <row r="142" spans="1:14" ht="13.8" x14ac:dyDescent="0.2">
      <c r="A142" s="37" t="s">
        <v>69</v>
      </c>
      <c r="B142" s="73" t="s">
        <v>69</v>
      </c>
      <c r="C142" s="97" t="s">
        <v>124</v>
      </c>
      <c r="D142" s="98" t="s">
        <v>69</v>
      </c>
      <c r="E142" s="97" t="s">
        <v>69</v>
      </c>
      <c r="F142" s="98" t="s">
        <v>69</v>
      </c>
      <c r="G142" s="99">
        <v>267635336.47999999</v>
      </c>
      <c r="H142" s="99">
        <v>-8887872.6600000001</v>
      </c>
      <c r="I142" s="99">
        <v>258747463.81999999</v>
      </c>
      <c r="J142" s="99">
        <v>32612401.190000001</v>
      </c>
      <c r="K142" s="99">
        <v>18457247.809999999</v>
      </c>
      <c r="L142" s="99">
        <v>6357005.8099999996</v>
      </c>
      <c r="M142" s="106">
        <v>2.45683792070801</v>
      </c>
      <c r="N142" s="99">
        <v>5290612.97</v>
      </c>
    </row>
    <row r="143" spans="1:14" ht="13.8" x14ac:dyDescent="0.2">
      <c r="A143" s="37" t="s">
        <v>11</v>
      </c>
      <c r="B143" s="73" t="s">
        <v>750</v>
      </c>
      <c r="C143" s="37" t="s">
        <v>454</v>
      </c>
      <c r="D143" s="73" t="s">
        <v>751</v>
      </c>
      <c r="E143" s="37" t="s">
        <v>752</v>
      </c>
      <c r="F143" s="73" t="s">
        <v>753</v>
      </c>
      <c r="G143" s="55">
        <v>27141803.550000001</v>
      </c>
      <c r="H143" s="55">
        <v>0</v>
      </c>
      <c r="I143" s="55">
        <v>27141803.550000001</v>
      </c>
      <c r="J143" s="55">
        <v>2281645.9500000002</v>
      </c>
      <c r="K143" s="55">
        <v>2281645.9500000002</v>
      </c>
      <c r="L143" s="55">
        <v>760498.13</v>
      </c>
      <c r="M143" s="101">
        <v>2.8019439776690902</v>
      </c>
      <c r="N143" s="55">
        <v>692399.59</v>
      </c>
    </row>
    <row r="144" spans="1:14" ht="13.8" x14ac:dyDescent="0.2">
      <c r="A144" s="37" t="s">
        <v>69</v>
      </c>
      <c r="B144" s="73" t="s">
        <v>69</v>
      </c>
      <c r="C144" s="37" t="s">
        <v>69</v>
      </c>
      <c r="D144" s="73" t="s">
        <v>69</v>
      </c>
      <c r="E144" s="37" t="s">
        <v>754</v>
      </c>
      <c r="F144" s="73" t="s">
        <v>755</v>
      </c>
      <c r="G144" s="55">
        <v>49581959.509999998</v>
      </c>
      <c r="H144" s="55">
        <v>1250000</v>
      </c>
      <c r="I144" s="55">
        <v>50831959.509999998</v>
      </c>
      <c r="J144" s="55">
        <v>15264532.5</v>
      </c>
      <c r="K144" s="55">
        <v>14488283.890000001</v>
      </c>
      <c r="L144" s="55">
        <v>3344619.91</v>
      </c>
      <c r="M144" s="101">
        <v>6.5797579755744504</v>
      </c>
      <c r="N144" s="55">
        <v>3344051.39</v>
      </c>
    </row>
    <row r="145" spans="1:14" ht="13.8" x14ac:dyDescent="0.2">
      <c r="A145" s="37" t="s">
        <v>69</v>
      </c>
      <c r="B145" s="73" t="s">
        <v>69</v>
      </c>
      <c r="C145" s="37" t="s">
        <v>69</v>
      </c>
      <c r="D145" s="73" t="s">
        <v>69</v>
      </c>
      <c r="E145" s="37" t="s">
        <v>756</v>
      </c>
      <c r="F145" s="73" t="s">
        <v>757</v>
      </c>
      <c r="G145" s="55">
        <v>34317704.969999999</v>
      </c>
      <c r="H145" s="55">
        <v>0</v>
      </c>
      <c r="I145" s="55">
        <v>34317704.969999999</v>
      </c>
      <c r="J145" s="55">
        <v>4522355.3899999997</v>
      </c>
      <c r="K145" s="55">
        <v>4522355.3899999997</v>
      </c>
      <c r="L145" s="55">
        <v>4522355.3899999997</v>
      </c>
      <c r="M145" s="101">
        <v>13.177907421120899</v>
      </c>
      <c r="N145" s="55">
        <v>4522355.3899999997</v>
      </c>
    </row>
    <row r="146" spans="1:14" ht="13.8" x14ac:dyDescent="0.2">
      <c r="A146" s="37" t="s">
        <v>69</v>
      </c>
      <c r="B146" s="73" t="s">
        <v>69</v>
      </c>
      <c r="C146" s="37" t="s">
        <v>69</v>
      </c>
      <c r="D146" s="73" t="s">
        <v>69</v>
      </c>
      <c r="E146" s="37" t="s">
        <v>758</v>
      </c>
      <c r="F146" s="73" t="s">
        <v>759</v>
      </c>
      <c r="G146" s="55">
        <v>458107992.49000001</v>
      </c>
      <c r="H146" s="55">
        <v>0</v>
      </c>
      <c r="I146" s="55">
        <v>458107992.49000001</v>
      </c>
      <c r="J146" s="55">
        <v>15810088.380000001</v>
      </c>
      <c r="K146" s="55">
        <v>15810088.380000001</v>
      </c>
      <c r="L146" s="55">
        <v>15570520.26</v>
      </c>
      <c r="M146" s="101">
        <v>3.3988754868405602</v>
      </c>
      <c r="N146" s="55">
        <v>15570520.26</v>
      </c>
    </row>
    <row r="147" spans="1:14" ht="13.8" x14ac:dyDescent="0.2">
      <c r="A147" s="37" t="s">
        <v>69</v>
      </c>
      <c r="B147" s="73" t="s">
        <v>69</v>
      </c>
      <c r="C147" s="37" t="s">
        <v>69</v>
      </c>
      <c r="D147" s="73" t="s">
        <v>69</v>
      </c>
      <c r="E147" s="37" t="s">
        <v>760</v>
      </c>
      <c r="F147" s="73" t="s">
        <v>761</v>
      </c>
      <c r="G147" s="55">
        <v>16375789.890000001</v>
      </c>
      <c r="H147" s="55">
        <v>230000</v>
      </c>
      <c r="I147" s="55">
        <v>16605789.890000001</v>
      </c>
      <c r="J147" s="55">
        <v>3327354.07</v>
      </c>
      <c r="K147" s="55">
        <v>2746335.04</v>
      </c>
      <c r="L147" s="55">
        <v>819139.06</v>
      </c>
      <c r="M147" s="101">
        <v>4.9328521282404401</v>
      </c>
      <c r="N147" s="55">
        <v>796053.47</v>
      </c>
    </row>
    <row r="148" spans="1:14" ht="13.8" x14ac:dyDescent="0.2">
      <c r="A148" s="37" t="s">
        <v>69</v>
      </c>
      <c r="B148" s="73" t="s">
        <v>69</v>
      </c>
      <c r="C148" s="37" t="s">
        <v>69</v>
      </c>
      <c r="D148" s="73" t="s">
        <v>69</v>
      </c>
      <c r="E148" s="41" t="s">
        <v>124</v>
      </c>
      <c r="F148" s="74" t="s">
        <v>69</v>
      </c>
      <c r="G148" s="75">
        <v>585525250.40999997</v>
      </c>
      <c r="H148" s="75">
        <v>1480000</v>
      </c>
      <c r="I148" s="75">
        <v>587005250.40999997</v>
      </c>
      <c r="J148" s="75">
        <v>41205976.289999999</v>
      </c>
      <c r="K148" s="75">
        <v>39848708.649999999</v>
      </c>
      <c r="L148" s="75">
        <v>25017132.75</v>
      </c>
      <c r="M148" s="102">
        <v>4.2618243589007996</v>
      </c>
      <c r="N148" s="75">
        <v>24925380.100000001</v>
      </c>
    </row>
    <row r="149" spans="1:14" ht="13.8" x14ac:dyDescent="0.2">
      <c r="A149" s="37" t="s">
        <v>69</v>
      </c>
      <c r="B149" s="73" t="s">
        <v>69</v>
      </c>
      <c r="C149" s="37" t="s">
        <v>456</v>
      </c>
      <c r="D149" s="73" t="s">
        <v>762</v>
      </c>
      <c r="E149" s="37" t="s">
        <v>763</v>
      </c>
      <c r="F149" s="73" t="s">
        <v>764</v>
      </c>
      <c r="G149" s="55">
        <v>2699251.82</v>
      </c>
      <c r="H149" s="55">
        <v>0</v>
      </c>
      <c r="I149" s="55">
        <v>2699251.82</v>
      </c>
      <c r="J149" s="55">
        <v>420706.35</v>
      </c>
      <c r="K149" s="55">
        <v>420706.35</v>
      </c>
      <c r="L149" s="55">
        <v>255058.46</v>
      </c>
      <c r="M149" s="101">
        <v>9.4492280457182396</v>
      </c>
      <c r="N149" s="55">
        <v>249224.01</v>
      </c>
    </row>
    <row r="150" spans="1:14" ht="13.8" x14ac:dyDescent="0.2">
      <c r="A150" s="37" t="s">
        <v>69</v>
      </c>
      <c r="B150" s="73" t="s">
        <v>69</v>
      </c>
      <c r="C150" s="37" t="s">
        <v>69</v>
      </c>
      <c r="D150" s="73" t="s">
        <v>69</v>
      </c>
      <c r="E150" s="37" t="s">
        <v>765</v>
      </c>
      <c r="F150" s="73" t="s">
        <v>766</v>
      </c>
      <c r="G150" s="55">
        <v>4764510.4400000004</v>
      </c>
      <c r="H150" s="55">
        <v>0</v>
      </c>
      <c r="I150" s="55">
        <v>4764510.4400000004</v>
      </c>
      <c r="J150" s="55">
        <v>520661.92</v>
      </c>
      <c r="K150" s="55">
        <v>520661.92</v>
      </c>
      <c r="L150" s="55">
        <v>422896.46</v>
      </c>
      <c r="M150" s="101">
        <v>8.8759687973314598</v>
      </c>
      <c r="N150" s="55">
        <v>422570.79</v>
      </c>
    </row>
    <row r="151" spans="1:14" ht="13.8" x14ac:dyDescent="0.2">
      <c r="A151" s="37" t="s">
        <v>69</v>
      </c>
      <c r="B151" s="73" t="s">
        <v>69</v>
      </c>
      <c r="C151" s="37" t="s">
        <v>69</v>
      </c>
      <c r="D151" s="73" t="s">
        <v>69</v>
      </c>
      <c r="E151" s="37" t="s">
        <v>767</v>
      </c>
      <c r="F151" s="73" t="s">
        <v>768</v>
      </c>
      <c r="G151" s="55">
        <v>9365026.2899999991</v>
      </c>
      <c r="H151" s="55">
        <v>0</v>
      </c>
      <c r="I151" s="55">
        <v>9365026.2899999991</v>
      </c>
      <c r="J151" s="55">
        <v>5138709</v>
      </c>
      <c r="K151" s="55">
        <v>138709</v>
      </c>
      <c r="L151" s="55">
        <v>126011.09</v>
      </c>
      <c r="M151" s="101">
        <v>1.34554977314431</v>
      </c>
      <c r="N151" s="55">
        <v>126011.09</v>
      </c>
    </row>
    <row r="152" spans="1:14" ht="13.8" x14ac:dyDescent="0.2">
      <c r="A152" s="37" t="s">
        <v>69</v>
      </c>
      <c r="B152" s="73" t="s">
        <v>69</v>
      </c>
      <c r="C152" s="37" t="s">
        <v>69</v>
      </c>
      <c r="D152" s="73" t="s">
        <v>69</v>
      </c>
      <c r="E152" s="41" t="s">
        <v>124</v>
      </c>
      <c r="F152" s="74" t="s">
        <v>69</v>
      </c>
      <c r="G152" s="75">
        <v>16828788.550000001</v>
      </c>
      <c r="H152" s="75">
        <v>0</v>
      </c>
      <c r="I152" s="75">
        <v>16828788.550000001</v>
      </c>
      <c r="J152" s="75">
        <v>6080077.2699999996</v>
      </c>
      <c r="K152" s="75">
        <v>1080077.27</v>
      </c>
      <c r="L152" s="75">
        <v>803966.01</v>
      </c>
      <c r="M152" s="102">
        <v>4.7773255193701996</v>
      </c>
      <c r="N152" s="75">
        <v>797805.89</v>
      </c>
    </row>
    <row r="153" spans="1:14" ht="13.8" x14ac:dyDescent="0.2">
      <c r="A153" s="37" t="s">
        <v>69</v>
      </c>
      <c r="B153" s="73" t="s">
        <v>69</v>
      </c>
      <c r="C153" s="37" t="s">
        <v>458</v>
      </c>
      <c r="D153" s="73" t="s">
        <v>769</v>
      </c>
      <c r="E153" s="37" t="s">
        <v>770</v>
      </c>
      <c r="F153" s="73" t="s">
        <v>771</v>
      </c>
      <c r="G153" s="55">
        <v>10964664.890000001</v>
      </c>
      <c r="H153" s="55">
        <v>0</v>
      </c>
      <c r="I153" s="55">
        <v>10964664.890000001</v>
      </c>
      <c r="J153" s="55">
        <v>969695.93</v>
      </c>
      <c r="K153" s="55">
        <v>322222.71999999997</v>
      </c>
      <c r="L153" s="55">
        <v>256922.72</v>
      </c>
      <c r="M153" s="101">
        <v>2.3431880734843</v>
      </c>
      <c r="N153" s="55">
        <v>256574.24</v>
      </c>
    </row>
    <row r="154" spans="1:14" ht="13.8" x14ac:dyDescent="0.2">
      <c r="A154" s="37" t="s">
        <v>69</v>
      </c>
      <c r="B154" s="73" t="s">
        <v>69</v>
      </c>
      <c r="C154" s="37" t="s">
        <v>69</v>
      </c>
      <c r="D154" s="73" t="s">
        <v>69</v>
      </c>
      <c r="E154" s="37" t="s">
        <v>772</v>
      </c>
      <c r="F154" s="73" t="s">
        <v>773</v>
      </c>
      <c r="G154" s="55">
        <v>1486440.9</v>
      </c>
      <c r="H154" s="55">
        <v>0</v>
      </c>
      <c r="I154" s="55">
        <v>1486440.9</v>
      </c>
      <c r="J154" s="55">
        <v>112089.15</v>
      </c>
      <c r="K154" s="55">
        <v>112089.15</v>
      </c>
      <c r="L154" s="55">
        <v>112089.15</v>
      </c>
      <c r="M154" s="101">
        <v>7.5407740731568902</v>
      </c>
      <c r="N154" s="55">
        <v>112089.15</v>
      </c>
    </row>
    <row r="155" spans="1:14" ht="13.8" x14ac:dyDescent="0.2">
      <c r="A155" s="37" t="s">
        <v>69</v>
      </c>
      <c r="B155" s="73" t="s">
        <v>69</v>
      </c>
      <c r="C155" s="37" t="s">
        <v>69</v>
      </c>
      <c r="D155" s="73" t="s">
        <v>69</v>
      </c>
      <c r="E155" s="41" t="s">
        <v>124</v>
      </c>
      <c r="F155" s="74" t="s">
        <v>69</v>
      </c>
      <c r="G155" s="75">
        <v>12451105.789999999</v>
      </c>
      <c r="H155" s="75">
        <v>0</v>
      </c>
      <c r="I155" s="75">
        <v>12451105.789999999</v>
      </c>
      <c r="J155" s="75">
        <v>1081785.08</v>
      </c>
      <c r="K155" s="75">
        <v>434311.87</v>
      </c>
      <c r="L155" s="75">
        <v>369011.87</v>
      </c>
      <c r="M155" s="102">
        <v>2.9636875328484402</v>
      </c>
      <c r="N155" s="75">
        <v>368663.39</v>
      </c>
    </row>
    <row r="156" spans="1:14" ht="13.8" x14ac:dyDescent="0.2">
      <c r="A156" s="37" t="s">
        <v>69</v>
      </c>
      <c r="B156" s="73" t="s">
        <v>69</v>
      </c>
      <c r="C156" s="37" t="s">
        <v>462</v>
      </c>
      <c r="D156" s="73" t="s">
        <v>774</v>
      </c>
      <c r="E156" s="37" t="s">
        <v>775</v>
      </c>
      <c r="F156" s="73" t="s">
        <v>776</v>
      </c>
      <c r="G156" s="55">
        <v>14163993.16</v>
      </c>
      <c r="H156" s="55">
        <v>1450000</v>
      </c>
      <c r="I156" s="55">
        <v>15613993.16</v>
      </c>
      <c r="J156" s="55">
        <v>3209640.91</v>
      </c>
      <c r="K156" s="55">
        <v>511789.46</v>
      </c>
      <c r="L156" s="55">
        <v>248234.91</v>
      </c>
      <c r="M156" s="101">
        <v>1.58982335560342</v>
      </c>
      <c r="N156" s="55">
        <v>246419.91</v>
      </c>
    </row>
    <row r="157" spans="1:14" ht="13.8" x14ac:dyDescent="0.2">
      <c r="A157" s="37" t="s">
        <v>69</v>
      </c>
      <c r="B157" s="73" t="s">
        <v>69</v>
      </c>
      <c r="C157" s="37" t="s">
        <v>69</v>
      </c>
      <c r="D157" s="73" t="s">
        <v>69</v>
      </c>
      <c r="E157" s="41" t="s">
        <v>124</v>
      </c>
      <c r="F157" s="74" t="s">
        <v>69</v>
      </c>
      <c r="G157" s="75">
        <v>14163993.16</v>
      </c>
      <c r="H157" s="75">
        <v>1450000</v>
      </c>
      <c r="I157" s="75">
        <v>15613993.16</v>
      </c>
      <c r="J157" s="75">
        <v>3209640.91</v>
      </c>
      <c r="K157" s="75">
        <v>511789.46</v>
      </c>
      <c r="L157" s="75">
        <v>248234.91</v>
      </c>
      <c r="M157" s="102">
        <v>1.58982335560342</v>
      </c>
      <c r="N157" s="75">
        <v>246419.91</v>
      </c>
    </row>
    <row r="158" spans="1:14" ht="13.8" x14ac:dyDescent="0.2">
      <c r="A158" s="37" t="s">
        <v>69</v>
      </c>
      <c r="B158" s="73" t="s">
        <v>69</v>
      </c>
      <c r="C158" s="97" t="s">
        <v>124</v>
      </c>
      <c r="D158" s="98" t="s">
        <v>69</v>
      </c>
      <c r="E158" s="97" t="s">
        <v>69</v>
      </c>
      <c r="F158" s="98" t="s">
        <v>69</v>
      </c>
      <c r="G158" s="99">
        <v>628969137.90999997</v>
      </c>
      <c r="H158" s="99">
        <v>2930000</v>
      </c>
      <c r="I158" s="99">
        <v>631899137.90999997</v>
      </c>
      <c r="J158" s="99">
        <v>51577479.549999997</v>
      </c>
      <c r="K158" s="99">
        <v>41874887.25</v>
      </c>
      <c r="L158" s="99">
        <v>26438345.539999999</v>
      </c>
      <c r="M158" s="106">
        <v>4.1839502467821896</v>
      </c>
      <c r="N158" s="99">
        <v>26338269.289999999</v>
      </c>
    </row>
    <row r="159" spans="1:14" ht="13.8" x14ac:dyDescent="0.2">
      <c r="A159" s="37" t="s">
        <v>21</v>
      </c>
      <c r="B159" s="73" t="s">
        <v>777</v>
      </c>
      <c r="C159" s="37" t="s">
        <v>778</v>
      </c>
      <c r="D159" s="73" t="s">
        <v>779</v>
      </c>
      <c r="E159" s="37" t="s">
        <v>780</v>
      </c>
      <c r="F159" s="73" t="s">
        <v>781</v>
      </c>
      <c r="G159" s="55">
        <v>64621435.890000001</v>
      </c>
      <c r="H159" s="55">
        <v>0</v>
      </c>
      <c r="I159" s="55">
        <v>64621435.890000001</v>
      </c>
      <c r="J159" s="55">
        <v>0</v>
      </c>
      <c r="K159" s="55">
        <v>0</v>
      </c>
      <c r="L159" s="55">
        <v>0</v>
      </c>
      <c r="M159" s="101">
        <v>0</v>
      </c>
      <c r="N159" s="55">
        <v>0</v>
      </c>
    </row>
    <row r="160" spans="1:14" ht="13.8" x14ac:dyDescent="0.2">
      <c r="A160" s="37" t="s">
        <v>69</v>
      </c>
      <c r="B160" s="73" t="s">
        <v>69</v>
      </c>
      <c r="C160" s="37" t="s">
        <v>69</v>
      </c>
      <c r="D160" s="73" t="s">
        <v>69</v>
      </c>
      <c r="E160" s="37" t="s">
        <v>782</v>
      </c>
      <c r="F160" s="73" t="s">
        <v>783</v>
      </c>
      <c r="G160" s="55">
        <v>2789679</v>
      </c>
      <c r="H160" s="55">
        <v>0</v>
      </c>
      <c r="I160" s="55">
        <v>2789679</v>
      </c>
      <c r="J160" s="55">
        <v>2597886.7200000002</v>
      </c>
      <c r="K160" s="55">
        <v>2597886.7200000002</v>
      </c>
      <c r="L160" s="55">
        <v>0</v>
      </c>
      <c r="M160" s="101">
        <v>0</v>
      </c>
      <c r="N160" s="55">
        <v>0</v>
      </c>
    </row>
    <row r="161" spans="1:14" ht="13.8" x14ac:dyDescent="0.2">
      <c r="A161" s="37" t="s">
        <v>69</v>
      </c>
      <c r="B161" s="73" t="s">
        <v>69</v>
      </c>
      <c r="C161" s="37" t="s">
        <v>69</v>
      </c>
      <c r="D161" s="73" t="s">
        <v>69</v>
      </c>
      <c r="E161" s="41" t="s">
        <v>124</v>
      </c>
      <c r="F161" s="74" t="s">
        <v>69</v>
      </c>
      <c r="G161" s="75">
        <v>67411114.890000001</v>
      </c>
      <c r="H161" s="75">
        <v>0</v>
      </c>
      <c r="I161" s="75">
        <v>67411114.890000001</v>
      </c>
      <c r="J161" s="75">
        <v>2597886.7200000002</v>
      </c>
      <c r="K161" s="75">
        <v>2597886.7200000002</v>
      </c>
      <c r="L161" s="75">
        <v>0</v>
      </c>
      <c r="M161" s="102">
        <v>0</v>
      </c>
      <c r="N161" s="75">
        <v>0</v>
      </c>
    </row>
    <row r="162" spans="1:14" ht="13.8" x14ac:dyDescent="0.2">
      <c r="A162" s="37" t="s">
        <v>69</v>
      </c>
      <c r="B162" s="73" t="s">
        <v>69</v>
      </c>
      <c r="C162" s="97" t="s">
        <v>124</v>
      </c>
      <c r="D162" s="98" t="s">
        <v>69</v>
      </c>
      <c r="E162" s="97" t="s">
        <v>69</v>
      </c>
      <c r="F162" s="98" t="s">
        <v>69</v>
      </c>
      <c r="G162" s="99">
        <v>67411114.890000001</v>
      </c>
      <c r="H162" s="99">
        <v>0</v>
      </c>
      <c r="I162" s="99">
        <v>67411114.890000001</v>
      </c>
      <c r="J162" s="99">
        <v>2597886.7200000002</v>
      </c>
      <c r="K162" s="99">
        <v>2597886.7200000002</v>
      </c>
      <c r="L162" s="99">
        <v>0</v>
      </c>
      <c r="M162" s="106">
        <v>0</v>
      </c>
      <c r="N162" s="99">
        <v>0</v>
      </c>
    </row>
    <row r="163" spans="1:14" ht="13.8" x14ac:dyDescent="0.2">
      <c r="A163" s="122" t="s">
        <v>263</v>
      </c>
      <c r="B163" s="123" t="s">
        <v>69</v>
      </c>
      <c r="C163" s="105" t="s">
        <v>69</v>
      </c>
      <c r="D163" s="95" t="s">
        <v>69</v>
      </c>
      <c r="E163" s="79" t="s">
        <v>69</v>
      </c>
      <c r="F163" s="96" t="s">
        <v>69</v>
      </c>
      <c r="G163" s="66">
        <v>7454031859.1800003</v>
      </c>
      <c r="H163" s="66">
        <v>6979453.2400000002</v>
      </c>
      <c r="I163" s="66">
        <v>7461011312.4200001</v>
      </c>
      <c r="J163" s="66">
        <v>2677713477.7199998</v>
      </c>
      <c r="K163" s="66">
        <v>2490545022.8899999</v>
      </c>
      <c r="L163" s="66">
        <v>1010035296.41</v>
      </c>
      <c r="M163" s="71">
        <v>13.5375119285591</v>
      </c>
      <c r="N163" s="66">
        <v>954709269.98000002</v>
      </c>
    </row>
    <row r="164" spans="1:14" ht="13.8" x14ac:dyDescent="0.3">
      <c r="A164" s="39" t="s">
        <v>42</v>
      </c>
      <c r="B164" s="93"/>
      <c r="C164" s="18"/>
      <c r="D164" s="93"/>
      <c r="E164" s="40"/>
      <c r="F164" s="93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64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7.5703125" customWidth="1"/>
  </cols>
  <sheetData>
    <row r="1" spans="1:10" s="77" customFormat="1" ht="18" customHeight="1" x14ac:dyDescent="0.3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" x14ac:dyDescent="0.35">
      <c r="A2" s="107" t="s">
        <v>50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0" t="s">
        <v>49</v>
      </c>
      <c r="B5" s="111"/>
      <c r="C5" s="14" t="s">
        <v>13</v>
      </c>
      <c r="D5" s="26" t="s">
        <v>43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2"/>
      <c r="B6" s="113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784</v>
      </c>
      <c r="B7" s="42" t="s">
        <v>785</v>
      </c>
      <c r="C7" s="38">
        <v>10021967.57</v>
      </c>
      <c r="D7" s="38">
        <v>0</v>
      </c>
      <c r="E7" s="38">
        <v>10021967.57</v>
      </c>
      <c r="F7" s="38">
        <v>4683321.6100000003</v>
      </c>
      <c r="G7" s="38">
        <v>4126383.22</v>
      </c>
      <c r="H7" s="55">
        <v>301503.18</v>
      </c>
      <c r="I7" s="49">
        <v>3.00842302565942</v>
      </c>
      <c r="J7" s="38">
        <v>301503.18</v>
      </c>
    </row>
    <row r="8" spans="1:10" ht="13.8" x14ac:dyDescent="0.2">
      <c r="A8" s="37" t="s">
        <v>786</v>
      </c>
      <c r="B8" s="42" t="s">
        <v>787</v>
      </c>
      <c r="C8" s="38">
        <v>454317276.45999998</v>
      </c>
      <c r="D8" s="38">
        <v>0</v>
      </c>
      <c r="E8" s="38">
        <v>454317276.45999998</v>
      </c>
      <c r="F8" s="38">
        <v>17862609.93</v>
      </c>
      <c r="G8" s="38">
        <v>17147929.32</v>
      </c>
      <c r="H8" s="55">
        <v>16773285.1</v>
      </c>
      <c r="I8" s="49">
        <v>3.6919760636654502</v>
      </c>
      <c r="J8" s="38">
        <v>16773285.1</v>
      </c>
    </row>
    <row r="9" spans="1:10" ht="13.8" x14ac:dyDescent="0.2">
      <c r="A9" s="37" t="s">
        <v>788</v>
      </c>
      <c r="B9" s="42" t="s">
        <v>789</v>
      </c>
      <c r="C9" s="38">
        <v>75308393.109999999</v>
      </c>
      <c r="D9" s="38">
        <v>0</v>
      </c>
      <c r="E9" s="38">
        <v>75308393.109999999</v>
      </c>
      <c r="F9" s="38">
        <v>17796750.600000001</v>
      </c>
      <c r="G9" s="38">
        <v>14736211.1</v>
      </c>
      <c r="H9" s="55">
        <v>4397.01</v>
      </c>
      <c r="I9" s="49">
        <v>5.8386719174499998E-3</v>
      </c>
      <c r="J9" s="38">
        <v>4397.01</v>
      </c>
    </row>
    <row r="10" spans="1:10" ht="13.8" x14ac:dyDescent="0.2">
      <c r="A10" s="37" t="s">
        <v>790</v>
      </c>
      <c r="B10" s="42" t="s">
        <v>791</v>
      </c>
      <c r="C10" s="38">
        <v>77951</v>
      </c>
      <c r="D10" s="38">
        <v>0</v>
      </c>
      <c r="E10" s="38">
        <v>77951</v>
      </c>
      <c r="F10" s="38">
        <v>35776.6</v>
      </c>
      <c r="G10" s="38">
        <v>35776.6</v>
      </c>
      <c r="H10" s="55">
        <v>10096.1</v>
      </c>
      <c r="I10" s="49">
        <v>12.951854370053001</v>
      </c>
      <c r="J10" s="38">
        <v>8052.78</v>
      </c>
    </row>
    <row r="11" spans="1:10" ht="13.8" x14ac:dyDescent="0.2">
      <c r="A11" s="37" t="s">
        <v>792</v>
      </c>
      <c r="B11" s="42" t="s">
        <v>793</v>
      </c>
      <c r="C11" s="38">
        <v>25342.95</v>
      </c>
      <c r="D11" s="38">
        <v>0</v>
      </c>
      <c r="E11" s="38">
        <v>25342.95</v>
      </c>
      <c r="F11" s="38">
        <v>790.07</v>
      </c>
      <c r="G11" s="38">
        <v>790.07</v>
      </c>
      <c r="H11" s="55">
        <v>0</v>
      </c>
      <c r="I11" s="49">
        <v>0</v>
      </c>
      <c r="J11" s="38">
        <v>0</v>
      </c>
    </row>
    <row r="12" spans="1:10" ht="13.8" x14ac:dyDescent="0.2">
      <c r="A12" s="37" t="s">
        <v>794</v>
      </c>
      <c r="B12" s="42" t="s">
        <v>795</v>
      </c>
      <c r="C12" s="38">
        <v>18758393.73</v>
      </c>
      <c r="D12" s="38">
        <v>0</v>
      </c>
      <c r="E12" s="38">
        <v>18758393.73</v>
      </c>
      <c r="F12" s="38">
        <v>11437864.42</v>
      </c>
      <c r="G12" s="38">
        <v>7628911.0499999998</v>
      </c>
      <c r="H12" s="55">
        <v>166628.4</v>
      </c>
      <c r="I12" s="49">
        <v>0.88828714440252998</v>
      </c>
      <c r="J12" s="38">
        <v>158469.72</v>
      </c>
    </row>
    <row r="13" spans="1:10" ht="13.8" x14ac:dyDescent="0.2">
      <c r="A13" s="37" t="s">
        <v>796</v>
      </c>
      <c r="B13" s="42" t="s">
        <v>797</v>
      </c>
      <c r="C13" s="38">
        <v>216571.43</v>
      </c>
      <c r="D13" s="38">
        <v>0</v>
      </c>
      <c r="E13" s="38">
        <v>216571.43</v>
      </c>
      <c r="F13" s="38">
        <v>0</v>
      </c>
      <c r="G13" s="38">
        <v>0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798</v>
      </c>
      <c r="B14" s="42" t="s">
        <v>793</v>
      </c>
      <c r="C14" s="38">
        <v>182623.1</v>
      </c>
      <c r="D14" s="38">
        <v>0</v>
      </c>
      <c r="E14" s="38">
        <v>182623.1</v>
      </c>
      <c r="F14" s="38">
        <v>71965.77</v>
      </c>
      <c r="G14" s="38">
        <v>65722.02</v>
      </c>
      <c r="H14" s="55">
        <v>52.82</v>
      </c>
      <c r="I14" s="49">
        <v>2.8922956624869999E-2</v>
      </c>
      <c r="J14" s="38">
        <v>0</v>
      </c>
    </row>
    <row r="15" spans="1:10" ht="13.8" x14ac:dyDescent="0.2">
      <c r="A15" s="37" t="s">
        <v>799</v>
      </c>
      <c r="B15" s="42" t="s">
        <v>800</v>
      </c>
      <c r="C15" s="38">
        <v>216000000</v>
      </c>
      <c r="D15" s="38">
        <v>0</v>
      </c>
      <c r="E15" s="38">
        <v>216000000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801</v>
      </c>
      <c r="B16" s="42" t="s">
        <v>802</v>
      </c>
      <c r="C16" s="38">
        <v>645832.80000000005</v>
      </c>
      <c r="D16" s="38">
        <v>0</v>
      </c>
      <c r="E16" s="38">
        <v>645832.80000000005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803</v>
      </c>
      <c r="B17" s="42" t="s">
        <v>804</v>
      </c>
      <c r="C17" s="38">
        <v>33050</v>
      </c>
      <c r="D17" s="38">
        <v>0</v>
      </c>
      <c r="E17" s="38">
        <v>33050</v>
      </c>
      <c r="F17" s="38">
        <v>0</v>
      </c>
      <c r="G17" s="38">
        <v>0</v>
      </c>
      <c r="H17" s="55">
        <v>0</v>
      </c>
      <c r="I17" s="49">
        <v>0</v>
      </c>
      <c r="J17" s="38">
        <v>0</v>
      </c>
    </row>
    <row r="18" spans="1:10" ht="13.8" x14ac:dyDescent="0.2">
      <c r="A18" s="37" t="s">
        <v>805</v>
      </c>
      <c r="B18" s="42" t="s">
        <v>806</v>
      </c>
      <c r="C18" s="38">
        <v>56085.65</v>
      </c>
      <c r="D18" s="38">
        <v>0</v>
      </c>
      <c r="E18" s="38">
        <v>56085.65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807</v>
      </c>
      <c r="B19" s="42" t="s">
        <v>808</v>
      </c>
      <c r="C19" s="38">
        <v>8100</v>
      </c>
      <c r="D19" s="38">
        <v>0</v>
      </c>
      <c r="E19" s="38">
        <v>8100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809</v>
      </c>
      <c r="B20" s="42" t="s">
        <v>810</v>
      </c>
      <c r="C20" s="38">
        <v>7291258.9800000004</v>
      </c>
      <c r="D20" s="38">
        <v>0</v>
      </c>
      <c r="E20" s="38">
        <v>7291258.9800000004</v>
      </c>
      <c r="F20" s="38">
        <v>4633553.71</v>
      </c>
      <c r="G20" s="38">
        <v>4458605.37</v>
      </c>
      <c r="H20" s="55">
        <v>65417.41</v>
      </c>
      <c r="I20" s="49">
        <v>0.89720321523951996</v>
      </c>
      <c r="J20" s="38">
        <v>62054.89</v>
      </c>
    </row>
    <row r="21" spans="1:10" ht="13.8" x14ac:dyDescent="0.2">
      <c r="A21" s="37" t="s">
        <v>811</v>
      </c>
      <c r="B21" s="42" t="s">
        <v>812</v>
      </c>
      <c r="C21" s="38">
        <v>4679622.3499999996</v>
      </c>
      <c r="D21" s="38">
        <v>0</v>
      </c>
      <c r="E21" s="38">
        <v>4679622.3499999996</v>
      </c>
      <c r="F21" s="38">
        <v>4537698.1100000003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813</v>
      </c>
      <c r="B22" s="42" t="s">
        <v>814</v>
      </c>
      <c r="C22" s="38">
        <v>0</v>
      </c>
      <c r="D22" s="38">
        <v>10603890</v>
      </c>
      <c r="E22" s="38">
        <v>10603890</v>
      </c>
      <c r="F22" s="38">
        <v>3545000</v>
      </c>
      <c r="G22" s="38">
        <v>45000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815</v>
      </c>
      <c r="B23" s="42" t="s">
        <v>816</v>
      </c>
      <c r="C23" s="38">
        <v>0</v>
      </c>
      <c r="D23" s="38">
        <v>8885850.0700000003</v>
      </c>
      <c r="E23" s="38">
        <v>8885850.0700000003</v>
      </c>
      <c r="F23" s="38">
        <v>17991</v>
      </c>
      <c r="G23" s="38">
        <v>17991</v>
      </c>
      <c r="H23" s="55">
        <v>17991</v>
      </c>
      <c r="I23" s="49">
        <v>0.20246796714182999</v>
      </c>
      <c r="J23" s="38">
        <v>0</v>
      </c>
    </row>
    <row r="24" spans="1:10" ht="13.8" x14ac:dyDescent="0.2">
      <c r="A24" s="37" t="s">
        <v>817</v>
      </c>
      <c r="B24" s="42" t="s">
        <v>818</v>
      </c>
      <c r="C24" s="38">
        <v>30000000</v>
      </c>
      <c r="D24" s="38">
        <v>-19731186.329999998</v>
      </c>
      <c r="E24" s="38">
        <v>10268813.67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819</v>
      </c>
      <c r="B25" s="42" t="s">
        <v>820</v>
      </c>
      <c r="C25" s="38">
        <v>1753477.2</v>
      </c>
      <c r="D25" s="38">
        <v>0</v>
      </c>
      <c r="E25" s="38">
        <v>1753477.2</v>
      </c>
      <c r="F25" s="38">
        <v>652649.11</v>
      </c>
      <c r="G25" s="38">
        <v>642405.31000000006</v>
      </c>
      <c r="H25" s="55">
        <v>28200.07</v>
      </c>
      <c r="I25" s="49">
        <v>1.6082370503591401</v>
      </c>
      <c r="J25" s="38">
        <v>28200.07</v>
      </c>
    </row>
    <row r="26" spans="1:10" ht="13.8" x14ac:dyDescent="0.2">
      <c r="A26" s="37" t="s">
        <v>821</v>
      </c>
      <c r="B26" s="42" t="s">
        <v>822</v>
      </c>
      <c r="C26" s="38">
        <v>30090562.329999998</v>
      </c>
      <c r="D26" s="38">
        <v>0</v>
      </c>
      <c r="E26" s="38">
        <v>30090562.329999998</v>
      </c>
      <c r="F26" s="38">
        <v>16187560.07</v>
      </c>
      <c r="G26" s="38">
        <v>9925033.3100000005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823</v>
      </c>
      <c r="B27" s="42" t="s">
        <v>824</v>
      </c>
      <c r="C27" s="38">
        <v>33340977.289999999</v>
      </c>
      <c r="D27" s="38">
        <v>0</v>
      </c>
      <c r="E27" s="38">
        <v>33340977.289999999</v>
      </c>
      <c r="F27" s="38">
        <v>7706581.7699999996</v>
      </c>
      <c r="G27" s="38">
        <v>7706578.6399999997</v>
      </c>
      <c r="H27" s="55">
        <v>291014.07</v>
      </c>
      <c r="I27" s="49">
        <v>0.87284205099556</v>
      </c>
      <c r="J27" s="38">
        <v>291014.07</v>
      </c>
    </row>
    <row r="28" spans="1:10" ht="13.8" x14ac:dyDescent="0.2">
      <c r="A28" s="37" t="s">
        <v>825</v>
      </c>
      <c r="B28" s="42" t="s">
        <v>826</v>
      </c>
      <c r="C28" s="38">
        <v>122977.62</v>
      </c>
      <c r="D28" s="38">
        <v>0</v>
      </c>
      <c r="E28" s="38">
        <v>122977.62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827</v>
      </c>
      <c r="B29" s="42" t="s">
        <v>828</v>
      </c>
      <c r="C29" s="38">
        <v>107000</v>
      </c>
      <c r="D29" s="38">
        <v>0</v>
      </c>
      <c r="E29" s="38">
        <v>107000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829</v>
      </c>
      <c r="B30" s="42" t="s">
        <v>830</v>
      </c>
      <c r="C30" s="38">
        <v>2786165.07</v>
      </c>
      <c r="D30" s="38">
        <v>0</v>
      </c>
      <c r="E30" s="38">
        <v>2786165.07</v>
      </c>
      <c r="F30" s="38">
        <v>2044450.16</v>
      </c>
      <c r="G30" s="38">
        <v>2034025.43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831</v>
      </c>
      <c r="B31" s="42" t="s">
        <v>832</v>
      </c>
      <c r="C31" s="38">
        <v>180000</v>
      </c>
      <c r="D31" s="38">
        <v>0</v>
      </c>
      <c r="E31" s="38">
        <v>180000</v>
      </c>
      <c r="F31" s="38">
        <v>0</v>
      </c>
      <c r="G31" s="38">
        <v>0</v>
      </c>
      <c r="H31" s="55">
        <v>0</v>
      </c>
      <c r="I31" s="49">
        <v>0</v>
      </c>
      <c r="J31" s="38">
        <v>0</v>
      </c>
    </row>
    <row r="32" spans="1:10" ht="13.8" x14ac:dyDescent="0.2">
      <c r="A32" s="37" t="s">
        <v>833</v>
      </c>
      <c r="B32" s="42" t="s">
        <v>834</v>
      </c>
      <c r="C32" s="38">
        <v>314263</v>
      </c>
      <c r="D32" s="38">
        <v>0</v>
      </c>
      <c r="E32" s="38">
        <v>314263</v>
      </c>
      <c r="F32" s="38">
        <v>166265.78</v>
      </c>
      <c r="G32" s="38">
        <v>130909.58</v>
      </c>
      <c r="H32" s="55">
        <v>3205.2</v>
      </c>
      <c r="I32" s="49">
        <v>1.01991007531908</v>
      </c>
      <c r="J32" s="38">
        <v>3205.2</v>
      </c>
    </row>
    <row r="33" spans="1:10" ht="13.8" x14ac:dyDescent="0.2">
      <c r="A33" s="37" t="s">
        <v>835</v>
      </c>
      <c r="B33" s="42" t="s">
        <v>836</v>
      </c>
      <c r="C33" s="38">
        <v>130884</v>
      </c>
      <c r="D33" s="38">
        <v>0</v>
      </c>
      <c r="E33" s="38">
        <v>130884</v>
      </c>
      <c r="F33" s="38">
        <v>0</v>
      </c>
      <c r="G33" s="38">
        <v>0</v>
      </c>
      <c r="H33" s="55">
        <v>0</v>
      </c>
      <c r="I33" s="49">
        <v>0</v>
      </c>
      <c r="J33" s="38">
        <v>0</v>
      </c>
    </row>
    <row r="34" spans="1:10" ht="13.8" x14ac:dyDescent="0.2">
      <c r="A34" s="37" t="s">
        <v>837</v>
      </c>
      <c r="B34" s="42" t="s">
        <v>838</v>
      </c>
      <c r="C34" s="38">
        <v>516235.85</v>
      </c>
      <c r="D34" s="38">
        <v>0</v>
      </c>
      <c r="E34" s="38">
        <v>516235.85</v>
      </c>
      <c r="F34" s="38">
        <v>322570.73</v>
      </c>
      <c r="G34" s="38">
        <v>130335.4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839</v>
      </c>
      <c r="B35" s="42" t="s">
        <v>840</v>
      </c>
      <c r="C35" s="38">
        <v>181666.15</v>
      </c>
      <c r="D35" s="38">
        <v>0</v>
      </c>
      <c r="E35" s="38">
        <v>181666.15</v>
      </c>
      <c r="F35" s="38">
        <v>0</v>
      </c>
      <c r="G35" s="38">
        <v>0</v>
      </c>
      <c r="H35" s="55">
        <v>0</v>
      </c>
      <c r="I35" s="49">
        <v>0</v>
      </c>
      <c r="J35" s="38">
        <v>0</v>
      </c>
    </row>
    <row r="36" spans="1:10" ht="13.8" x14ac:dyDescent="0.2">
      <c r="A36" s="37" t="s">
        <v>841</v>
      </c>
      <c r="B36" s="42" t="s">
        <v>842</v>
      </c>
      <c r="C36" s="38">
        <v>50000</v>
      </c>
      <c r="D36" s="38">
        <v>0</v>
      </c>
      <c r="E36" s="38">
        <v>50000</v>
      </c>
      <c r="F36" s="38">
        <v>0</v>
      </c>
      <c r="G36" s="38">
        <v>0</v>
      </c>
      <c r="H36" s="55">
        <v>0</v>
      </c>
      <c r="I36" s="49">
        <v>0</v>
      </c>
      <c r="J36" s="38">
        <v>0</v>
      </c>
    </row>
    <row r="37" spans="1:10" ht="13.8" x14ac:dyDescent="0.2">
      <c r="A37" s="37" t="s">
        <v>843</v>
      </c>
      <c r="B37" s="42" t="s">
        <v>844</v>
      </c>
      <c r="C37" s="38">
        <v>3648.14</v>
      </c>
      <c r="D37" s="38">
        <v>0</v>
      </c>
      <c r="E37" s="38">
        <v>3648.14</v>
      </c>
      <c r="F37" s="38">
        <v>991.21</v>
      </c>
      <c r="G37" s="38">
        <v>991.21</v>
      </c>
      <c r="H37" s="55">
        <v>991.21</v>
      </c>
      <c r="I37" s="49">
        <v>27.1702840351522</v>
      </c>
      <c r="J37" s="38">
        <v>991.21</v>
      </c>
    </row>
    <row r="38" spans="1:10" ht="13.8" x14ac:dyDescent="0.2">
      <c r="A38" s="37" t="s">
        <v>845</v>
      </c>
      <c r="B38" s="42" t="s">
        <v>846</v>
      </c>
      <c r="C38" s="38">
        <v>100000</v>
      </c>
      <c r="D38" s="38">
        <v>0</v>
      </c>
      <c r="E38" s="38">
        <v>100000</v>
      </c>
      <c r="F38" s="38">
        <v>82488.12</v>
      </c>
      <c r="G38" s="38">
        <v>0</v>
      </c>
      <c r="H38" s="55">
        <v>0</v>
      </c>
      <c r="I38" s="49">
        <v>0</v>
      </c>
      <c r="J38" s="38">
        <v>0</v>
      </c>
    </row>
    <row r="39" spans="1:10" ht="13.8" x14ac:dyDescent="0.2">
      <c r="A39" s="37" t="s">
        <v>847</v>
      </c>
      <c r="B39" s="42" t="s">
        <v>848</v>
      </c>
      <c r="C39" s="38">
        <v>220400</v>
      </c>
      <c r="D39" s="38">
        <v>0</v>
      </c>
      <c r="E39" s="38">
        <v>220400</v>
      </c>
      <c r="F39" s="38">
        <v>220400</v>
      </c>
      <c r="G39" s="38">
        <v>0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849</v>
      </c>
      <c r="B40" s="42" t="s">
        <v>850</v>
      </c>
      <c r="C40" s="38">
        <v>136075.28</v>
      </c>
      <c r="D40" s="38">
        <v>0</v>
      </c>
      <c r="E40" s="38">
        <v>136075.28</v>
      </c>
      <c r="F40" s="38">
        <v>121557.65</v>
      </c>
      <c r="G40" s="38">
        <v>121557.65</v>
      </c>
      <c r="H40" s="55">
        <v>585.05999999999995</v>
      </c>
      <c r="I40" s="49">
        <v>0.42995318473715</v>
      </c>
      <c r="J40" s="38">
        <v>585.05999999999995</v>
      </c>
    </row>
    <row r="41" spans="1:10" ht="13.8" x14ac:dyDescent="0.2">
      <c r="A41" s="37" t="s">
        <v>851</v>
      </c>
      <c r="B41" s="42" t="s">
        <v>852</v>
      </c>
      <c r="C41" s="38">
        <v>3975204.3</v>
      </c>
      <c r="D41" s="38">
        <v>0</v>
      </c>
      <c r="E41" s="38">
        <v>3975204.3</v>
      </c>
      <c r="F41" s="38">
        <v>3094326.81</v>
      </c>
      <c r="G41" s="38">
        <v>2345068.19</v>
      </c>
      <c r="H41" s="55">
        <v>0</v>
      </c>
      <c r="I41" s="49">
        <v>0</v>
      </c>
      <c r="J41" s="38">
        <v>0</v>
      </c>
    </row>
    <row r="42" spans="1:10" ht="13.8" x14ac:dyDescent="0.2">
      <c r="A42" s="37" t="s">
        <v>853</v>
      </c>
      <c r="B42" s="42" t="s">
        <v>854</v>
      </c>
      <c r="C42" s="38">
        <v>891645.85</v>
      </c>
      <c r="D42" s="38">
        <v>0</v>
      </c>
      <c r="E42" s="38">
        <v>891645.85</v>
      </c>
      <c r="F42" s="38">
        <v>0</v>
      </c>
      <c r="G42" s="38">
        <v>0</v>
      </c>
      <c r="H42" s="55">
        <v>0</v>
      </c>
      <c r="I42" s="49">
        <v>0</v>
      </c>
      <c r="J42" s="38">
        <v>0</v>
      </c>
    </row>
    <row r="43" spans="1:10" ht="13.8" x14ac:dyDescent="0.2">
      <c r="A43" s="37" t="s">
        <v>855</v>
      </c>
      <c r="B43" s="42" t="s">
        <v>856</v>
      </c>
      <c r="C43" s="38">
        <v>38000</v>
      </c>
      <c r="D43" s="38">
        <v>0</v>
      </c>
      <c r="E43" s="38">
        <v>38000</v>
      </c>
      <c r="F43" s="38">
        <v>0</v>
      </c>
      <c r="G43" s="38">
        <v>0</v>
      </c>
      <c r="H43" s="55">
        <v>0</v>
      </c>
      <c r="I43" s="49">
        <v>0</v>
      </c>
      <c r="J43" s="38">
        <v>0</v>
      </c>
    </row>
    <row r="44" spans="1:10" ht="13.8" x14ac:dyDescent="0.2">
      <c r="A44" s="37" t="s">
        <v>857</v>
      </c>
      <c r="B44" s="42" t="s">
        <v>858</v>
      </c>
      <c r="C44" s="38">
        <v>130150</v>
      </c>
      <c r="D44" s="38">
        <v>0</v>
      </c>
      <c r="E44" s="38">
        <v>130150</v>
      </c>
      <c r="F44" s="38">
        <v>0</v>
      </c>
      <c r="G44" s="38">
        <v>0</v>
      </c>
      <c r="H44" s="55">
        <v>0</v>
      </c>
      <c r="I44" s="49">
        <v>0</v>
      </c>
      <c r="J44" s="38">
        <v>0</v>
      </c>
    </row>
    <row r="45" spans="1:10" ht="13.8" x14ac:dyDescent="0.2">
      <c r="A45" s="37" t="s">
        <v>859</v>
      </c>
      <c r="B45" s="42" t="s">
        <v>860</v>
      </c>
      <c r="C45" s="38">
        <v>8500</v>
      </c>
      <c r="D45" s="38">
        <v>0</v>
      </c>
      <c r="E45" s="38">
        <v>8500</v>
      </c>
      <c r="F45" s="38">
        <v>899.16</v>
      </c>
      <c r="G45" s="38">
        <v>899.16</v>
      </c>
      <c r="H45" s="55">
        <v>899.16</v>
      </c>
      <c r="I45" s="49">
        <v>10.578352941176499</v>
      </c>
      <c r="J45" s="38">
        <v>899.16</v>
      </c>
    </row>
    <row r="46" spans="1:10" ht="13.8" x14ac:dyDescent="0.2">
      <c r="A46" s="37" t="s">
        <v>861</v>
      </c>
      <c r="B46" s="42" t="s">
        <v>862</v>
      </c>
      <c r="C46" s="38">
        <v>8302.34</v>
      </c>
      <c r="D46" s="38">
        <v>0</v>
      </c>
      <c r="E46" s="38">
        <v>8302.34</v>
      </c>
      <c r="F46" s="38">
        <v>8302.34</v>
      </c>
      <c r="G46" s="38">
        <v>0</v>
      </c>
      <c r="H46" s="55">
        <v>0</v>
      </c>
      <c r="I46" s="49">
        <v>0</v>
      </c>
      <c r="J46" s="38">
        <v>0</v>
      </c>
    </row>
    <row r="47" spans="1:10" ht="13.8" x14ac:dyDescent="0.2">
      <c r="A47" s="37" t="s">
        <v>863</v>
      </c>
      <c r="B47" s="42" t="s">
        <v>864</v>
      </c>
      <c r="C47" s="38">
        <v>1372140</v>
      </c>
      <c r="D47" s="38">
        <v>0</v>
      </c>
      <c r="E47" s="38">
        <v>1372140</v>
      </c>
      <c r="F47" s="38">
        <v>1372140</v>
      </c>
      <c r="G47" s="38">
        <v>0</v>
      </c>
      <c r="H47" s="55">
        <v>0</v>
      </c>
      <c r="I47" s="49">
        <v>0</v>
      </c>
      <c r="J47" s="38">
        <v>0</v>
      </c>
    </row>
    <row r="48" spans="1:10" ht="13.8" x14ac:dyDescent="0.2">
      <c r="A48" s="37" t="s">
        <v>865</v>
      </c>
      <c r="B48" s="42" t="s">
        <v>866</v>
      </c>
      <c r="C48" s="38">
        <v>657292</v>
      </c>
      <c r="D48" s="38">
        <v>0</v>
      </c>
      <c r="E48" s="38">
        <v>657292</v>
      </c>
      <c r="F48" s="38">
        <v>272228.5</v>
      </c>
      <c r="G48" s="38">
        <v>272228.5</v>
      </c>
      <c r="H48" s="55">
        <v>272228.5</v>
      </c>
      <c r="I48" s="49">
        <v>41.416676302161001</v>
      </c>
      <c r="J48" s="38">
        <v>272228.5</v>
      </c>
    </row>
    <row r="49" spans="1:10" ht="13.8" x14ac:dyDescent="0.2">
      <c r="A49" s="37" t="s">
        <v>867</v>
      </c>
      <c r="B49" s="42" t="s">
        <v>868</v>
      </c>
      <c r="C49" s="38">
        <v>804372.08</v>
      </c>
      <c r="D49" s="38">
        <v>0</v>
      </c>
      <c r="E49" s="38">
        <v>804372.08</v>
      </c>
      <c r="F49" s="38">
        <v>565915.23</v>
      </c>
      <c r="G49" s="38">
        <v>537085.77</v>
      </c>
      <c r="H49" s="55">
        <v>0</v>
      </c>
      <c r="I49" s="49">
        <v>0</v>
      </c>
      <c r="J49" s="38">
        <v>0</v>
      </c>
    </row>
    <row r="50" spans="1:10" ht="13.8" x14ac:dyDescent="0.2">
      <c r="A50" s="37" t="s">
        <v>869</v>
      </c>
      <c r="B50" s="42" t="s">
        <v>870</v>
      </c>
      <c r="C50" s="38">
        <v>2394877.4</v>
      </c>
      <c r="D50" s="38">
        <v>0</v>
      </c>
      <c r="E50" s="38">
        <v>2394877.4</v>
      </c>
      <c r="F50" s="38">
        <v>175880.28</v>
      </c>
      <c r="G50" s="38">
        <v>91357.85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871</v>
      </c>
      <c r="B51" s="42" t="s">
        <v>872</v>
      </c>
      <c r="C51" s="38">
        <v>400000</v>
      </c>
      <c r="D51" s="38">
        <v>0</v>
      </c>
      <c r="E51" s="38">
        <v>400000</v>
      </c>
      <c r="F51" s="38">
        <v>34364</v>
      </c>
      <c r="G51" s="38">
        <v>34158.370000000003</v>
      </c>
      <c r="H51" s="55">
        <v>0</v>
      </c>
      <c r="I51" s="49">
        <v>0</v>
      </c>
      <c r="J51" s="38">
        <v>0</v>
      </c>
    </row>
    <row r="52" spans="1:10" ht="13.8" x14ac:dyDescent="0.2">
      <c r="A52" s="37" t="s">
        <v>873</v>
      </c>
      <c r="B52" s="42" t="s">
        <v>874</v>
      </c>
      <c r="C52" s="38">
        <v>185000</v>
      </c>
      <c r="D52" s="38">
        <v>0</v>
      </c>
      <c r="E52" s="38">
        <v>185000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875</v>
      </c>
      <c r="B53" s="42" t="s">
        <v>876</v>
      </c>
      <c r="C53" s="38">
        <v>421203</v>
      </c>
      <c r="D53" s="38">
        <v>0</v>
      </c>
      <c r="E53" s="38">
        <v>421203</v>
      </c>
      <c r="F53" s="38">
        <v>261944.07</v>
      </c>
      <c r="G53" s="38">
        <v>261944.07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877</v>
      </c>
      <c r="B54" s="42" t="s">
        <v>878</v>
      </c>
      <c r="C54" s="38">
        <v>264971.53999999998</v>
      </c>
      <c r="D54" s="38">
        <v>0</v>
      </c>
      <c r="E54" s="38">
        <v>264971.53999999998</v>
      </c>
      <c r="F54" s="38">
        <v>0</v>
      </c>
      <c r="G54" s="38">
        <v>0</v>
      </c>
      <c r="H54" s="55">
        <v>0</v>
      </c>
      <c r="I54" s="49">
        <v>0</v>
      </c>
      <c r="J54" s="38">
        <v>0</v>
      </c>
    </row>
    <row r="55" spans="1:10" ht="13.8" x14ac:dyDescent="0.2">
      <c r="A55" s="37" t="s">
        <v>879</v>
      </c>
      <c r="B55" s="42" t="s">
        <v>880</v>
      </c>
      <c r="C55" s="38">
        <v>8975000</v>
      </c>
      <c r="D55" s="38">
        <v>0</v>
      </c>
      <c r="E55" s="38">
        <v>8975000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881</v>
      </c>
      <c r="B56" s="42" t="s">
        <v>882</v>
      </c>
      <c r="C56" s="38">
        <v>146044</v>
      </c>
      <c r="D56" s="38">
        <v>0</v>
      </c>
      <c r="E56" s="38">
        <v>146044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883</v>
      </c>
      <c r="B57" s="42" t="s">
        <v>884</v>
      </c>
      <c r="C57" s="38">
        <v>63000</v>
      </c>
      <c r="D57" s="38">
        <v>0</v>
      </c>
      <c r="E57" s="38">
        <v>63000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885</v>
      </c>
      <c r="B58" s="42" t="s">
        <v>886</v>
      </c>
      <c r="C58" s="38">
        <v>38783.56</v>
      </c>
      <c r="D58" s="38">
        <v>0</v>
      </c>
      <c r="E58" s="38">
        <v>38783.56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887</v>
      </c>
      <c r="B59" s="42" t="s">
        <v>888</v>
      </c>
      <c r="C59" s="38">
        <v>471257</v>
      </c>
      <c r="D59" s="38">
        <v>0</v>
      </c>
      <c r="E59" s="38">
        <v>471257</v>
      </c>
      <c r="F59" s="38">
        <v>0</v>
      </c>
      <c r="G59" s="38">
        <v>0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889</v>
      </c>
      <c r="B60" s="42" t="s">
        <v>890</v>
      </c>
      <c r="C60" s="38">
        <v>5000</v>
      </c>
      <c r="D60" s="38">
        <v>0</v>
      </c>
      <c r="E60" s="38">
        <v>5000</v>
      </c>
      <c r="F60" s="38">
        <v>0</v>
      </c>
      <c r="G60" s="38">
        <v>0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891</v>
      </c>
      <c r="B61" s="42" t="s">
        <v>892</v>
      </c>
      <c r="C61" s="38">
        <v>130000</v>
      </c>
      <c r="D61" s="38">
        <v>0</v>
      </c>
      <c r="E61" s="38">
        <v>130000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893</v>
      </c>
      <c r="B62" s="42" t="s">
        <v>894</v>
      </c>
      <c r="C62" s="38">
        <v>1200000</v>
      </c>
      <c r="D62" s="38">
        <v>0</v>
      </c>
      <c r="E62" s="38">
        <v>1200000</v>
      </c>
      <c r="F62" s="38">
        <v>202765.23</v>
      </c>
      <c r="G62" s="38">
        <v>202765.23</v>
      </c>
      <c r="H62" s="55">
        <v>202765.23</v>
      </c>
      <c r="I62" s="49">
        <v>16.897102499999999</v>
      </c>
      <c r="J62" s="38">
        <v>182454.32</v>
      </c>
    </row>
    <row r="63" spans="1:10" ht="13.8" x14ac:dyDescent="0.2">
      <c r="A63" s="37" t="s">
        <v>895</v>
      </c>
      <c r="B63" s="42" t="s">
        <v>896</v>
      </c>
      <c r="C63" s="38">
        <v>0</v>
      </c>
      <c r="D63" s="38">
        <v>1145001.8500000001</v>
      </c>
      <c r="E63" s="38">
        <v>1145001.8500000001</v>
      </c>
      <c r="F63" s="38">
        <v>0</v>
      </c>
      <c r="G63" s="38">
        <v>0</v>
      </c>
      <c r="H63" s="55">
        <v>0</v>
      </c>
      <c r="I63" s="49">
        <v>0</v>
      </c>
      <c r="J63" s="38">
        <v>0</v>
      </c>
    </row>
    <row r="64" spans="1:10" ht="13.8" x14ac:dyDescent="0.2">
      <c r="A64" s="37" t="s">
        <v>897</v>
      </c>
      <c r="B64" s="42" t="s">
        <v>898</v>
      </c>
      <c r="C64" s="38">
        <v>45000</v>
      </c>
      <c r="D64" s="38">
        <v>0</v>
      </c>
      <c r="E64" s="38">
        <v>45000</v>
      </c>
      <c r="F64" s="38">
        <v>0</v>
      </c>
      <c r="G64" s="38">
        <v>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899</v>
      </c>
      <c r="B65" s="42" t="s">
        <v>900</v>
      </c>
      <c r="C65" s="38">
        <v>665985</v>
      </c>
      <c r="D65" s="38">
        <v>0</v>
      </c>
      <c r="E65" s="38">
        <v>665985</v>
      </c>
      <c r="F65" s="38">
        <v>0</v>
      </c>
      <c r="G65" s="38">
        <v>0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901</v>
      </c>
      <c r="B66" s="42" t="s">
        <v>902</v>
      </c>
      <c r="C66" s="38">
        <v>1141267</v>
      </c>
      <c r="D66" s="38">
        <v>0</v>
      </c>
      <c r="E66" s="38">
        <v>1141267</v>
      </c>
      <c r="F66" s="38">
        <v>0</v>
      </c>
      <c r="G66" s="38">
        <v>0</v>
      </c>
      <c r="H66" s="55">
        <v>0</v>
      </c>
      <c r="I66" s="49">
        <v>0</v>
      </c>
      <c r="J66" s="38">
        <v>0</v>
      </c>
    </row>
    <row r="67" spans="1:10" ht="13.8" x14ac:dyDescent="0.2">
      <c r="A67" s="37" t="s">
        <v>903</v>
      </c>
      <c r="B67" s="42" t="s">
        <v>904</v>
      </c>
      <c r="C67" s="38">
        <v>369600</v>
      </c>
      <c r="D67" s="38">
        <v>0</v>
      </c>
      <c r="E67" s="38">
        <v>369600</v>
      </c>
      <c r="F67" s="38">
        <v>0</v>
      </c>
      <c r="G67" s="38">
        <v>0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905</v>
      </c>
      <c r="B68" s="42" t="s">
        <v>906</v>
      </c>
      <c r="C68" s="38">
        <v>104100</v>
      </c>
      <c r="D68" s="38">
        <v>0</v>
      </c>
      <c r="E68" s="38">
        <v>104100</v>
      </c>
      <c r="F68" s="38">
        <v>0</v>
      </c>
      <c r="G68" s="38">
        <v>0</v>
      </c>
      <c r="H68" s="55">
        <v>0</v>
      </c>
      <c r="I68" s="49">
        <v>0</v>
      </c>
      <c r="J68" s="38">
        <v>0</v>
      </c>
    </row>
    <row r="69" spans="1:10" ht="13.8" x14ac:dyDescent="0.2">
      <c r="A69" s="37" t="s">
        <v>907</v>
      </c>
      <c r="B69" s="42" t="s">
        <v>908</v>
      </c>
      <c r="C69" s="38">
        <v>300000</v>
      </c>
      <c r="D69" s="38">
        <v>0</v>
      </c>
      <c r="E69" s="38">
        <v>300000</v>
      </c>
      <c r="F69" s="38">
        <v>256967.55</v>
      </c>
      <c r="G69" s="38">
        <v>256967.55</v>
      </c>
      <c r="H69" s="55">
        <v>4828.34</v>
      </c>
      <c r="I69" s="49">
        <v>1.60944666666667</v>
      </c>
      <c r="J69" s="38">
        <v>4828.34</v>
      </c>
    </row>
    <row r="70" spans="1:10" ht="13.8" x14ac:dyDescent="0.2">
      <c r="A70" s="37" t="s">
        <v>909</v>
      </c>
      <c r="B70" s="42" t="s">
        <v>910</v>
      </c>
      <c r="C70" s="38">
        <v>159990.73000000001</v>
      </c>
      <c r="D70" s="38">
        <v>0</v>
      </c>
      <c r="E70" s="38">
        <v>159990.73000000001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911</v>
      </c>
      <c r="B71" s="42" t="s">
        <v>912</v>
      </c>
      <c r="C71" s="38">
        <v>99683.45</v>
      </c>
      <c r="D71" s="38">
        <v>0</v>
      </c>
      <c r="E71" s="38">
        <v>99683.45</v>
      </c>
      <c r="F71" s="38">
        <v>0</v>
      </c>
      <c r="G71" s="38">
        <v>0</v>
      </c>
      <c r="H71" s="55">
        <v>0</v>
      </c>
      <c r="I71" s="49">
        <v>0</v>
      </c>
      <c r="J71" s="38">
        <v>0</v>
      </c>
    </row>
    <row r="72" spans="1:10" s="89" customFormat="1" ht="13.8" x14ac:dyDescent="0.2">
      <c r="A72" s="37" t="s">
        <v>913</v>
      </c>
      <c r="B72" s="42" t="s">
        <v>914</v>
      </c>
      <c r="C72" s="38">
        <v>831670.24</v>
      </c>
      <c r="D72" s="38">
        <v>0</v>
      </c>
      <c r="E72" s="38">
        <v>831670.24</v>
      </c>
      <c r="F72" s="38">
        <v>0</v>
      </c>
      <c r="G72" s="38">
        <v>0</v>
      </c>
      <c r="H72" s="55">
        <v>0</v>
      </c>
      <c r="I72" s="49">
        <v>0</v>
      </c>
      <c r="J72" s="38">
        <v>0</v>
      </c>
    </row>
    <row r="73" spans="1:10" s="89" customFormat="1" ht="13.8" x14ac:dyDescent="0.2">
      <c r="A73" s="37" t="s">
        <v>915</v>
      </c>
      <c r="B73" s="42" t="s">
        <v>916</v>
      </c>
      <c r="C73" s="38">
        <v>14136000</v>
      </c>
      <c r="D73" s="38">
        <v>0</v>
      </c>
      <c r="E73" s="38">
        <v>14136000</v>
      </c>
      <c r="F73" s="38">
        <v>800000</v>
      </c>
      <c r="G73" s="38">
        <v>800000</v>
      </c>
      <c r="H73" s="55">
        <v>0</v>
      </c>
      <c r="I73" s="49">
        <v>0</v>
      </c>
      <c r="J73" s="38">
        <v>0</v>
      </c>
    </row>
    <row r="74" spans="1:10" s="89" customFormat="1" ht="13.8" x14ac:dyDescent="0.2">
      <c r="A74" s="37" t="s">
        <v>917</v>
      </c>
      <c r="B74" s="42" t="s">
        <v>918</v>
      </c>
      <c r="C74" s="38">
        <v>1009987.97</v>
      </c>
      <c r="D74" s="38">
        <v>0</v>
      </c>
      <c r="E74" s="38">
        <v>1009987.97</v>
      </c>
      <c r="F74" s="38">
        <v>391843</v>
      </c>
      <c r="G74" s="38">
        <v>387138</v>
      </c>
      <c r="H74" s="55">
        <v>0</v>
      </c>
      <c r="I74" s="49">
        <v>0</v>
      </c>
      <c r="J74" s="38">
        <v>0</v>
      </c>
    </row>
    <row r="75" spans="1:10" s="89" customFormat="1" ht="13.8" x14ac:dyDescent="0.2">
      <c r="A75" s="37" t="s">
        <v>919</v>
      </c>
      <c r="B75" s="42" t="s">
        <v>920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55">
        <v>0</v>
      </c>
      <c r="I75" s="49">
        <v>0</v>
      </c>
      <c r="J75" s="38">
        <v>0</v>
      </c>
    </row>
    <row r="76" spans="1:10" s="89" customFormat="1" ht="13.8" x14ac:dyDescent="0.2">
      <c r="A76" s="37" t="s">
        <v>921</v>
      </c>
      <c r="B76" s="42" t="s">
        <v>922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55">
        <v>0</v>
      </c>
      <c r="I76" s="49">
        <v>0</v>
      </c>
      <c r="J76" s="38">
        <v>0</v>
      </c>
    </row>
    <row r="77" spans="1:10" s="89" customFormat="1" ht="13.8" x14ac:dyDescent="0.2">
      <c r="A77" s="37" t="s">
        <v>923</v>
      </c>
      <c r="B77" s="42" t="s">
        <v>924</v>
      </c>
      <c r="C77" s="38">
        <v>2892000</v>
      </c>
      <c r="D77" s="38">
        <v>0</v>
      </c>
      <c r="E77" s="38">
        <v>2892000</v>
      </c>
      <c r="F77" s="38">
        <v>50480.74</v>
      </c>
      <c r="G77" s="38">
        <v>48982.04</v>
      </c>
      <c r="H77" s="55">
        <v>3733.46</v>
      </c>
      <c r="I77" s="49">
        <v>0.12909612724757999</v>
      </c>
      <c r="J77" s="38">
        <v>3733.46</v>
      </c>
    </row>
    <row r="78" spans="1:10" s="89" customFormat="1" ht="13.8" x14ac:dyDescent="0.2">
      <c r="A78" s="37" t="s">
        <v>925</v>
      </c>
      <c r="B78" s="42" t="s">
        <v>926</v>
      </c>
      <c r="C78" s="38">
        <v>540193.21</v>
      </c>
      <c r="D78" s="38">
        <v>0</v>
      </c>
      <c r="E78" s="38">
        <v>540193.21</v>
      </c>
      <c r="F78" s="38">
        <v>540193.21</v>
      </c>
      <c r="G78" s="38">
        <v>0</v>
      </c>
      <c r="H78" s="55">
        <v>0</v>
      </c>
      <c r="I78" s="49">
        <v>0</v>
      </c>
      <c r="J78" s="38">
        <v>0</v>
      </c>
    </row>
    <row r="79" spans="1:10" s="89" customFormat="1" ht="13.8" x14ac:dyDescent="0.2">
      <c r="A79" s="37" t="s">
        <v>927</v>
      </c>
      <c r="B79" s="42" t="s">
        <v>928</v>
      </c>
      <c r="C79" s="38">
        <v>3167000</v>
      </c>
      <c r="D79" s="38">
        <v>0</v>
      </c>
      <c r="E79" s="38">
        <v>3167000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9" customFormat="1" ht="13.8" x14ac:dyDescent="0.2">
      <c r="A80" s="37" t="s">
        <v>929</v>
      </c>
      <c r="B80" s="42" t="s">
        <v>930</v>
      </c>
      <c r="C80" s="38">
        <v>107280</v>
      </c>
      <c r="D80" s="38">
        <v>0</v>
      </c>
      <c r="E80" s="38">
        <v>107280</v>
      </c>
      <c r="F80" s="38">
        <v>107280</v>
      </c>
      <c r="G80" s="38">
        <v>0</v>
      </c>
      <c r="H80" s="55">
        <v>0</v>
      </c>
      <c r="I80" s="49">
        <v>0</v>
      </c>
      <c r="J80" s="38">
        <v>0</v>
      </c>
    </row>
    <row r="81" spans="1:10" s="89" customFormat="1" ht="13.8" x14ac:dyDescent="0.2">
      <c r="A81" s="37" t="s">
        <v>931</v>
      </c>
      <c r="B81" s="42" t="s">
        <v>932</v>
      </c>
      <c r="C81" s="38">
        <v>7070680.6799999997</v>
      </c>
      <c r="D81" s="38">
        <v>0</v>
      </c>
      <c r="E81" s="38">
        <v>7070680.6799999997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9" customFormat="1" ht="13.8" x14ac:dyDescent="0.2">
      <c r="A82" s="37" t="s">
        <v>933</v>
      </c>
      <c r="B82" s="42" t="s">
        <v>934</v>
      </c>
      <c r="C82" s="38">
        <v>121744.8</v>
      </c>
      <c r="D82" s="38">
        <v>0</v>
      </c>
      <c r="E82" s="38">
        <v>121744.8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9" customFormat="1" ht="13.8" x14ac:dyDescent="0.2">
      <c r="A83" s="37" t="s">
        <v>935</v>
      </c>
      <c r="B83" s="42" t="s">
        <v>936</v>
      </c>
      <c r="C83" s="38">
        <v>50000</v>
      </c>
      <c r="D83" s="38">
        <v>0</v>
      </c>
      <c r="E83" s="38">
        <v>50000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9" customFormat="1" ht="13.8" x14ac:dyDescent="0.2">
      <c r="A84" s="37" t="s">
        <v>937</v>
      </c>
      <c r="B84" s="42" t="s">
        <v>938</v>
      </c>
      <c r="C84" s="38">
        <v>700000</v>
      </c>
      <c r="D84" s="38">
        <v>0</v>
      </c>
      <c r="E84" s="38">
        <v>700000</v>
      </c>
      <c r="F84" s="38">
        <v>12832</v>
      </c>
      <c r="G84" s="38">
        <v>0</v>
      </c>
      <c r="H84" s="55">
        <v>0</v>
      </c>
      <c r="I84" s="49">
        <v>0</v>
      </c>
      <c r="J84" s="38">
        <v>0</v>
      </c>
    </row>
    <row r="85" spans="1:10" s="89" customFormat="1" ht="13.8" x14ac:dyDescent="0.2">
      <c r="A85" s="37" t="s">
        <v>939</v>
      </c>
      <c r="B85" s="42" t="s">
        <v>940</v>
      </c>
      <c r="C85" s="38">
        <v>700000</v>
      </c>
      <c r="D85" s="38">
        <v>0</v>
      </c>
      <c r="E85" s="38">
        <v>700000</v>
      </c>
      <c r="F85" s="38">
        <v>31587.599999999999</v>
      </c>
      <c r="G85" s="38">
        <v>31587.599999999999</v>
      </c>
      <c r="H85" s="55">
        <v>19566.79</v>
      </c>
      <c r="I85" s="49">
        <v>2.7952557142857102</v>
      </c>
      <c r="J85" s="38">
        <v>12310.97</v>
      </c>
    </row>
    <row r="86" spans="1:10" s="89" customFormat="1" ht="13.8" x14ac:dyDescent="0.2">
      <c r="A86" s="37" t="s">
        <v>941</v>
      </c>
      <c r="B86" s="42" t="s">
        <v>942</v>
      </c>
      <c r="C86" s="38">
        <v>1133973.48</v>
      </c>
      <c r="D86" s="38">
        <v>0</v>
      </c>
      <c r="E86" s="38">
        <v>1133973.48</v>
      </c>
      <c r="F86" s="38">
        <v>22298.18</v>
      </c>
      <c r="G86" s="38">
        <v>22298.18</v>
      </c>
      <c r="H86" s="55">
        <v>22298.18</v>
      </c>
      <c r="I86" s="49">
        <v>1.9663757921393401</v>
      </c>
      <c r="J86" s="38">
        <v>22298.18</v>
      </c>
    </row>
    <row r="87" spans="1:10" s="89" customFormat="1" ht="13.8" x14ac:dyDescent="0.2">
      <c r="A87" s="37" t="s">
        <v>943</v>
      </c>
      <c r="B87" s="42" t="s">
        <v>944</v>
      </c>
      <c r="C87" s="38">
        <v>1750000</v>
      </c>
      <c r="D87" s="38">
        <v>0</v>
      </c>
      <c r="E87" s="38">
        <v>1750000</v>
      </c>
      <c r="F87" s="38">
        <v>142281.84</v>
      </c>
      <c r="G87" s="38">
        <v>142281.84</v>
      </c>
      <c r="H87" s="55">
        <v>100095.11</v>
      </c>
      <c r="I87" s="49">
        <v>5.7197205714285699</v>
      </c>
      <c r="J87" s="38">
        <v>91522.559999999998</v>
      </c>
    </row>
    <row r="88" spans="1:10" s="89" customFormat="1" ht="13.8" x14ac:dyDescent="0.2">
      <c r="A88" s="37" t="s">
        <v>945</v>
      </c>
      <c r="B88" s="42" t="s">
        <v>946</v>
      </c>
      <c r="C88" s="38">
        <v>798175.87</v>
      </c>
      <c r="D88" s="38">
        <v>0</v>
      </c>
      <c r="E88" s="38">
        <v>798175.87</v>
      </c>
      <c r="F88" s="38">
        <v>0</v>
      </c>
      <c r="G88" s="38">
        <v>0</v>
      </c>
      <c r="H88" s="55">
        <v>0</v>
      </c>
      <c r="I88" s="49">
        <v>0</v>
      </c>
      <c r="J88" s="38">
        <v>0</v>
      </c>
    </row>
    <row r="89" spans="1:10" s="89" customFormat="1" ht="13.8" x14ac:dyDescent="0.2">
      <c r="A89" s="37" t="s">
        <v>947</v>
      </c>
      <c r="B89" s="42" t="s">
        <v>948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9" customFormat="1" ht="13.8" x14ac:dyDescent="0.2">
      <c r="A90" s="37" t="s">
        <v>949</v>
      </c>
      <c r="B90" s="42" t="s">
        <v>950</v>
      </c>
      <c r="C90" s="38">
        <v>2707500</v>
      </c>
      <c r="D90" s="38">
        <v>0</v>
      </c>
      <c r="E90" s="38">
        <v>2707500</v>
      </c>
      <c r="F90" s="38">
        <v>2707500</v>
      </c>
      <c r="G90" s="38">
        <v>2707500</v>
      </c>
      <c r="H90" s="55">
        <v>0</v>
      </c>
      <c r="I90" s="49">
        <v>0</v>
      </c>
      <c r="J90" s="38">
        <v>0</v>
      </c>
    </row>
    <row r="91" spans="1:10" s="89" customFormat="1" ht="13.8" x14ac:dyDescent="0.2">
      <c r="A91" s="37" t="s">
        <v>951</v>
      </c>
      <c r="B91" s="42" t="s">
        <v>952</v>
      </c>
      <c r="C91" s="38">
        <v>68065704.730000004</v>
      </c>
      <c r="D91" s="38">
        <v>465000</v>
      </c>
      <c r="E91" s="38">
        <v>68530704.730000004</v>
      </c>
      <c r="F91" s="38">
        <v>28787080.859999999</v>
      </c>
      <c r="G91" s="38">
        <v>21012869.48</v>
      </c>
      <c r="H91" s="55">
        <v>470708.08</v>
      </c>
      <c r="I91" s="49">
        <v>0.68685720051254995</v>
      </c>
      <c r="J91" s="38">
        <v>462179.5</v>
      </c>
    </row>
    <row r="92" spans="1:10" s="89" customFormat="1" ht="13.8" x14ac:dyDescent="0.2">
      <c r="A92" s="37" t="s">
        <v>953</v>
      </c>
      <c r="B92" s="42" t="s">
        <v>954</v>
      </c>
      <c r="C92" s="38">
        <v>6405126777.8900003</v>
      </c>
      <c r="D92" s="38">
        <v>3052343.91</v>
      </c>
      <c r="E92" s="38">
        <v>6408179121.8000002</v>
      </c>
      <c r="F92" s="38">
        <v>2535742610.23</v>
      </c>
      <c r="G92" s="38">
        <v>2387312109.0100002</v>
      </c>
      <c r="H92" s="55">
        <v>988868782.89999998</v>
      </c>
      <c r="I92" s="49">
        <v>15.431353651397901</v>
      </c>
      <c r="J92" s="38">
        <v>933702735.41999996</v>
      </c>
    </row>
    <row r="93" spans="1:10" s="89" customFormat="1" ht="13.8" x14ac:dyDescent="0.2">
      <c r="A93" s="37" t="s">
        <v>955</v>
      </c>
      <c r="B93" s="42" t="s">
        <v>956</v>
      </c>
      <c r="C93" s="38">
        <v>0</v>
      </c>
      <c r="D93" s="38">
        <v>2800000</v>
      </c>
      <c r="E93" s="38">
        <v>2800000</v>
      </c>
      <c r="F93" s="38">
        <v>6433337.7300000004</v>
      </c>
      <c r="G93" s="38">
        <v>5053043.03</v>
      </c>
      <c r="H93" s="55">
        <v>2381441.29</v>
      </c>
      <c r="I93" s="49">
        <v>85.051474642857102</v>
      </c>
      <c r="J93" s="38">
        <v>2321657.91</v>
      </c>
    </row>
    <row r="94" spans="1:10" s="89" customFormat="1" ht="13.8" x14ac:dyDescent="0.2">
      <c r="A94" s="37" t="s">
        <v>957</v>
      </c>
      <c r="B94" s="42" t="s">
        <v>958</v>
      </c>
      <c r="C94" s="38">
        <v>0</v>
      </c>
      <c r="D94" s="38">
        <v>10603890</v>
      </c>
      <c r="E94" s="38">
        <v>10603890</v>
      </c>
      <c r="F94" s="38">
        <v>3545000</v>
      </c>
      <c r="G94" s="38">
        <v>45000</v>
      </c>
      <c r="H94" s="55">
        <v>0</v>
      </c>
      <c r="I94" s="49">
        <v>0</v>
      </c>
      <c r="J94" s="38">
        <v>0</v>
      </c>
    </row>
    <row r="95" spans="1:10" s="89" customFormat="1" ht="13.8" x14ac:dyDescent="0.2">
      <c r="A95" s="37" t="s">
        <v>959</v>
      </c>
      <c r="B95" s="42" t="s">
        <v>960</v>
      </c>
      <c r="C95" s="38">
        <v>0</v>
      </c>
      <c r="D95" s="38">
        <v>8885850.0700000003</v>
      </c>
      <c r="E95" s="38">
        <v>8885850.0700000003</v>
      </c>
      <c r="F95" s="38">
        <v>24582.74</v>
      </c>
      <c r="G95" s="38">
        <v>24582.74</v>
      </c>
      <c r="H95" s="55">
        <v>24582.74</v>
      </c>
      <c r="I95" s="49">
        <v>0.27665040267779001</v>
      </c>
      <c r="J95" s="38">
        <v>663.37</v>
      </c>
    </row>
    <row r="96" spans="1:10" s="89" customFormat="1" ht="13.8" x14ac:dyDescent="0.2">
      <c r="A96" s="37" t="s">
        <v>961</v>
      </c>
      <c r="B96" s="42" t="s">
        <v>962</v>
      </c>
      <c r="C96" s="38">
        <v>30000000</v>
      </c>
      <c r="D96" s="38">
        <v>-19731186.329999998</v>
      </c>
      <c r="E96" s="38">
        <v>10268813.67</v>
      </c>
      <c r="F96" s="38">
        <v>0</v>
      </c>
      <c r="G96" s="38">
        <v>0</v>
      </c>
      <c r="H96" s="55">
        <v>0</v>
      </c>
      <c r="I96" s="49">
        <v>0</v>
      </c>
      <c r="J96" s="38">
        <v>0</v>
      </c>
    </row>
    <row r="97" spans="1:10" s="89" customFormat="1" ht="13.8" x14ac:dyDescent="0.2">
      <c r="A97" s="124" t="s">
        <v>263</v>
      </c>
      <c r="B97" s="125" t="s">
        <v>69</v>
      </c>
      <c r="C97" s="66">
        <v>7454031859.1800003</v>
      </c>
      <c r="D97" s="66">
        <v>6979453.2400000002</v>
      </c>
      <c r="E97" s="66">
        <v>7461011312.4200001</v>
      </c>
      <c r="F97" s="66">
        <v>2677713477.7199998</v>
      </c>
      <c r="G97" s="66">
        <v>2490545022.8899999</v>
      </c>
      <c r="H97" s="68">
        <v>1010035296.41</v>
      </c>
      <c r="I97" s="67">
        <v>13.5375119285591</v>
      </c>
      <c r="J97" s="66">
        <v>954709269.98000002</v>
      </c>
    </row>
    <row r="98" spans="1:10" ht="13.8" x14ac:dyDescent="0.3">
      <c r="A98" s="69" t="s">
        <v>42</v>
      </c>
      <c r="B98" s="69"/>
      <c r="C98" s="69"/>
      <c r="D98" s="69"/>
      <c r="E98" s="69"/>
      <c r="F98" s="69"/>
      <c r="G98" s="69"/>
      <c r="H98" s="69"/>
      <c r="I98" s="69"/>
      <c r="J98" s="69"/>
    </row>
  </sheetData>
  <mergeCells count="4">
    <mergeCell ref="A2:J2"/>
    <mergeCell ref="A5:B6"/>
    <mergeCell ref="A1:J1"/>
    <mergeCell ref="A97:B97"/>
  </mergeCells>
  <printOptions horizontalCentered="1"/>
  <pageMargins left="0.70866141732283472" right="0.70866141732283472" top="1.5748031496062993" bottom="0.49" header="0.59055118110236227" footer="0.22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2021-03-29T09:50:55Z</cp:lastPrinted>
  <dcterms:created xsi:type="dcterms:W3CDTF">2014-04-10T11:24:13Z</dcterms:created>
  <dcterms:modified xsi:type="dcterms:W3CDTF">2021-03-29T10:32:58Z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FEBRERO 2021 a 28 de marzo.xlsx</vt:lpwstr>
  </property>
</Properties>
</file>