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 WEB Diciembre 2019\"/>
    </mc:Choice>
  </mc:AlternateContent>
  <bookViews>
    <workbookView xWindow="0" yWindow="0" windowWidth="20496" windowHeight="630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CONCEPTO'!$A$4:$L$116</definedName>
    <definedName name="_xlnm._FilterDatabase" localSheetId="7" hidden="1">'GASTOS X PROGRAMA'!$C$5:$F$158</definedName>
    <definedName name="_xlnm._FilterDatabase" localSheetId="10" hidden="1">'GTOS CAP VI X PROYECTO'!$A$4:$L$677</definedName>
    <definedName name="_xlnm._FilterDatabase" localSheetId="4" hidden="1">'GTOS X SECC Y X CAP'!$A$4:$L$172</definedName>
    <definedName name="_xlnm._FilterDatabase" localSheetId="6" hidden="1">'ING X SOCIEDAD Y X CAP'!$A$4:$I$67</definedName>
    <definedName name="_xlnm._FilterDatabase" localSheetId="3" hidden="1">'INGR X CONCEPTO'!$A$4:$J$112</definedName>
    <definedName name="_xlnm.Print_Area" localSheetId="8">'GASTOS X FINANCIACIÓN'!$A$1:$J$86</definedName>
    <definedName name="_xlnm.Print_Area" localSheetId="10">'GTOS CAP VI X PROYECTO'!$A$1:$L$677</definedName>
    <definedName name="_xlnm.Print_Area" localSheetId="6">'ING X SOCIEDAD Y X CAP'!$A$1:$I$67</definedName>
    <definedName name="_xlnm.Print_Area" localSheetId="1">'INGRESOS X CAP'!$A$1:$H$19</definedName>
    <definedName name="_xlnm.Print_Area" localSheetId="9">'INGRESOS X FINANCIACIÓN'!$A$1:$H$107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05" i="22" l="1"/>
  <c r="G106" i="22"/>
  <c r="G101" i="22"/>
  <c r="G102" i="22"/>
  <c r="G103" i="22"/>
  <c r="G104" i="22"/>
  <c r="G97" i="22" l="1"/>
  <c r="G99" i="22"/>
  <c r="I110" i="16"/>
  <c r="I111" i="16"/>
  <c r="G100" i="22" l="1"/>
  <c r="G98" i="22"/>
  <c r="I108" i="16"/>
  <c r="I109" i="16"/>
  <c r="G94" i="22"/>
  <c r="G96" i="22"/>
  <c r="I107" i="16" l="1"/>
  <c r="G95" i="22"/>
  <c r="G92" i="22" l="1"/>
  <c r="G91" i="22"/>
  <c r="G93" i="22"/>
  <c r="I105" i="16" l="1"/>
  <c r="G89" i="22"/>
  <c r="G87" i="22"/>
  <c r="G90" i="22"/>
  <c r="G88" i="22"/>
  <c r="I106" i="16"/>
  <c r="I104" i="16" l="1"/>
  <c r="I102" i="16" l="1"/>
  <c r="I103" i="16"/>
  <c r="G85" i="22"/>
  <c r="G86" i="22"/>
  <c r="I101" i="16" l="1"/>
  <c r="G84" i="22" l="1"/>
  <c r="I98" i="16" l="1"/>
  <c r="I95" i="16"/>
  <c r="I93" i="16"/>
  <c r="I96" i="16"/>
  <c r="I94" i="16"/>
  <c r="I97" i="16"/>
  <c r="I99" i="16"/>
  <c r="I100" i="16"/>
  <c r="G82" i="22" l="1"/>
  <c r="G80" i="22"/>
  <c r="G83" i="22"/>
  <c r="G81" i="22"/>
  <c r="G21" i="22"/>
  <c r="G44" i="22"/>
  <c r="G7" i="22"/>
  <c r="I19" i="16"/>
  <c r="I21" i="16"/>
  <c r="I66" i="16" l="1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79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91" i="16"/>
  <c r="I89" i="16"/>
  <c r="I87" i="16"/>
  <c r="I84" i="16"/>
  <c r="I27" i="16"/>
  <c r="I92" i="16"/>
  <c r="I90" i="16"/>
  <c r="I88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I7" i="16" l="1"/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<sst xmlns="http://schemas.openxmlformats.org/spreadsheetml/2006/main" count="5776" uniqueCount="2254">
  <si>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</si>
  <si>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</si>
  <si>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</si>
  <si>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</si>
  <si>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</si>
  <si>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</si>
  <si>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</si>
  <si>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</si>
  <si>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</si>
  <si>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</si>
  <si>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</si>
  <si>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</si>
  <si>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</si>
  <si>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</si>
  <si>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</si>
  <si>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</si>
  <si>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</si>
  <si>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</si>
  <si>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</si>
  <si>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</si>
  <si>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</si>
  <si>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</si>
  <si>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</si>
  <si>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</si>
  <si>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</si>
  <si>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</si>
  <si>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</si>
  <si>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</si>
  <si>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</si>
  <si>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</si>
  <si>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</si>
  <si>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</si>
  <si>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</si>
  <si>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</si>
  <si>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</si>
  <si>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</si>
  <si>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</si>
  <si>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</si>
  <si>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</si>
  <si>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</si>
  <si>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</si>
  <si>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</si>
  <si>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</si>
  <si>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</si>
  <si>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</si>
  <si>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</si>
  <si>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</si>
  <si>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</si>
  <si>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</si>
  <si>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</si>
  <si>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</si>
  <si>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</si>
  <si>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</si>
  <si>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</si>
  <si>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</si>
  <si>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</si>
  <si>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</si>
  <si>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</si>
  <si>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</si>
  <si>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</si>
  <si>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</si>
  <si>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</si>
  <si>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EJECUCIÓN DEL PRESUPUESTO CONSOLIDADO DE GASTOS A FECHA 31/12/2019</t>
  </si>
  <si>
    <t>EJECUCIÓN DEL PRESUPUESTO CONSOLIDADO DE INGRESOS A FECHA 31/12/2019</t>
  </si>
  <si>
    <t>EJECUCIÓN DEL PRESUPUESTO CONSOLIDADO DE INGRESOS  A FECHA 31/12/2019</t>
  </si>
  <si>
    <t>EJECUCIÓN PROYECTOS DE INVERSIÓN  (CAPÍTULO VI) A FECHA 31/12/2019</t>
  </si>
  <si>
    <t>DATOS CONTABILIZADOS (actualizados a fecha 1 de junio)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</si>
  <si>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</si>
  <si>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</si>
  <si>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</si>
  <si>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</si>
  <si>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</si>
  <si>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</si>
  <si>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</si>
  <si>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</si>
  <si>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</si>
  <si>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</si>
  <si>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</si>
  <si>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</si>
  <si>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</si>
  <si>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</si>
  <si>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</si>
  <si>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</si>
  <si>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</si>
  <si>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</si>
  <si>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</si>
  <si>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</si>
  <si>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</si>
  <si>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</si>
  <si>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</si>
  <si>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</si>
  <si>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</si>
  <si>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</si>
  <si>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</si>
  <si>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</si>
  <si>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</si>
  <si>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</si>
  <si>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</si>
  <si>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</si>
  <si>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</si>
  <si>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</si>
  <si>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</si>
  <si>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</si>
  <si>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</si>
  <si>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</si>
  <si>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</si>
  <si>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</si>
  <si>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</si>
  <si>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</si>
  <si>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</si>
  <si>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</si>
  <si>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</si>
  <si>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</si>
  <si>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</si>
  <si>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</si>
  <si>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</si>
  <si>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</si>
  <si>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</si>
  <si>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</si>
  <si>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</si>
  <si>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</si>
  <si>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</si>
  <si>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</si>
  <si>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</si>
  <si>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</si>
  <si>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</si>
  <si>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</si>
  <si>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</si>
  <si>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</si>
  <si>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</si>
  <si>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</si>
  <si>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</si>
  <si>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</si>
  <si>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</si>
  <si>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</si>
  <si>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</si>
  <si>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</si>
  <si>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</si>
  <si>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</si>
  <si>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</si>
  <si>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</si>
  <si>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</si>
  <si>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</si>
  <si>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</si>
  <si>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 y 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</si>
  <si>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</si>
  <si>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</si>
  <si>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</si>
  <si>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</si>
  <si>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</si>
  <si>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</si>
  <si>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</si>
  <si>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</si>
  <si>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</si>
  <si>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</si>
  <si>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</si>
  <si>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</si>
  <si>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</si>
  <si>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</si>
  <si>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</si>
  <si>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</si>
  <si>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</si>
  <si>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</si>
  <si>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</si>
  <si>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</si>
  <si>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</si>
  <si>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</si>
  <si>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</si>
  <si>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</si>
  <si>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</si>
  <si>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</si>
  <si>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</si>
  <si>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</si>
  <si>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</si>
  <si>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</si>
  <si>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</si>
  <si>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</si>
  <si>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</si>
  <si>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</si>
  <si>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</si>
  <si>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</si>
  <si>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241</t>
  </si>
  <si>
    <t>Reparación y conservación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</si>
  <si>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</si>
  <si>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</si>
  <si>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</si>
  <si>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</si>
  <si>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</si>
  <si>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</si>
  <si>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</si>
  <si>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</si>
  <si>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</si>
  <si>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</si>
  <si>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</si>
  <si>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</si>
  <si>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</si>
  <si>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</si>
  <si>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</si>
  <si>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</si>
  <si>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</si>
  <si>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</si>
  <si>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</si>
  <si>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</si>
  <si>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</si>
  <si>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</si>
  <si>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</si>
  <si>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</si>
  <si>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</si>
  <si>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</si>
  <si>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</si>
  <si>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</si>
  <si>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</si>
  <si>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</si>
  <si>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</si>
  <si>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</si>
  <si>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</si>
  <si>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</si>
  <si>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</si>
  <si>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</si>
  <si>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</si>
  <si>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</si>
  <si>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</si>
  <si>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</si>
  <si>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</si>
  <si>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</si>
  <si>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</si>
  <si>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</si>
  <si>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</si>
  <si>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</si>
  <si>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</si>
  <si>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</si>
  <si>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</si>
  <si>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</si>
  <si>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</si>
  <si>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</si>
  <si>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</si>
  <si>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</si>
  <si>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</si>
  <si>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</si>
  <si>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</si>
  <si>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</si>
  <si>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</si>
  <si>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</si>
  <si>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</si>
  <si>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</si>
  <si>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</si>
  <si>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</si>
  <si>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</si>
  <si>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</si>
  <si>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</si>
  <si>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</si>
  <si>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</si>
  <si>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</si>
  <si>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</si>
  <si>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</si>
  <si>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</si>
  <si>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</si>
  <si>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</si>
  <si>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</si>
  <si>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</si>
  <si>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</si>
  <si>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</si>
  <si>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</si>
  <si>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</si>
  <si>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</si>
  <si>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</si>
  <si>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</si>
  <si>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S/Grandes Areas de Venta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</si>
  <si>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</si>
  <si>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</si>
  <si>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</si>
  <si>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</si>
  <si>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</si>
  <si>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</si>
  <si>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</si>
  <si>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</si>
  <si>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</si>
  <si>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</si>
  <si>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</si>
  <si>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</si>
  <si>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</si>
  <si>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</si>
  <si>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</si>
  <si>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</si>
  <si>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</si>
  <si>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</si>
  <si>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</si>
  <si>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</si>
  <si>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</si>
  <si>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</si>
  <si>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</si>
  <si>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</si>
  <si>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</si>
  <si>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</si>
  <si>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</si>
  <si>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</si>
  <si>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</si>
  <si>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</si>
  <si>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</si>
  <si>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</si>
  <si>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</si>
  <si>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</si>
  <si>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370</t>
  </si>
  <si>
    <t>Tasa Fiscal sobre Juego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</si>
  <si>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</si>
  <si>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</si>
  <si>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</si>
  <si>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</si>
  <si>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</si>
  <si>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</si>
  <si>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</si>
  <si>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</si>
  <si>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</si>
  <si>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</si>
  <si>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</si>
  <si>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</si>
  <si>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</si>
  <si>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</si>
  <si>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</si>
  <si>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</si>
  <si>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</si>
  <si>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</si>
  <si>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</si>
  <si>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</si>
  <si>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</si>
  <si>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</si>
  <si>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</si>
  <si>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</si>
  <si>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</si>
  <si>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</si>
  <si>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</si>
  <si>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</si>
  <si>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</si>
  <si>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</si>
  <si>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</si>
  <si>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</si>
  <si>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</si>
  <si>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</si>
  <si>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</si>
  <si>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</si>
  <si>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</si>
  <si>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</si>
  <si>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</si>
  <si>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</si>
  <si>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</si>
  <si>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</si>
  <si>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</si>
  <si>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</si>
  <si>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</si>
  <si>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</si>
  <si>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</si>
  <si>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</si>
  <si>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</si>
  <si>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</si>
  <si>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</si>
  <si>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</si>
  <si>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</si>
  <si>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</si>
  <si>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</si>
  <si>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</si>
  <si>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</si>
  <si>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</si>
  <si>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</si>
  <si>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</si>
  <si>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</si>
  <si>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</si>
  <si>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</si>
  <si>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</si>
  <si>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</si>
  <si>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</si>
  <si>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</si>
  <si>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</si>
  <si>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</si>
  <si>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</si>
  <si>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</si>
  <si>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</si>
  <si>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</si>
  <si>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</si>
  <si>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</si>
  <si>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</si>
  <si>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</si>
  <si>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</si>
  <si>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</si>
  <si>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</si>
  <si>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</si>
  <si>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</si>
  <si>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</si>
  <si>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</si>
  <si>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</si>
  <si>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</si>
  <si>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</si>
  <si>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</si>
  <si>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</si>
  <si>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</si>
  <si>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</si>
  <si>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</si>
  <si>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</si>
  <si>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</si>
  <si>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</si>
  <si>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</si>
  <si>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</si>
  <si>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</si>
  <si>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</si>
  <si>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</si>
  <si>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</si>
  <si>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</si>
  <si>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</si>
  <si>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</si>
  <si>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840</t>
  </si>
  <si>
    <t>Títulos representativos de propiedad</t>
  </si>
  <si>
    <t>850</t>
  </si>
  <si>
    <t>Ingresos en derechos s/patrimonio neto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</si>
  <si>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</si>
  <si>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</si>
  <si>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</si>
  <si>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</si>
  <si>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</si>
  <si>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</si>
  <si>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</si>
  <si>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</si>
  <si>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</si>
  <si>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</si>
  <si>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</si>
  <si>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</si>
  <si>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</si>
  <si>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</si>
  <si>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</si>
  <si>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</si>
  <si>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</si>
  <si>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</si>
  <si>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</si>
  <si>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</si>
  <si>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</si>
  <si>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</si>
  <si>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Desarrollo Rural y Sostenibilidad</t>
  </si>
  <si>
    <t>15</t>
  </si>
  <si>
    <t>Economía, Industria y Empleo</t>
  </si>
  <si>
    <t>16</t>
  </si>
  <si>
    <t>Sanidad</t>
  </si>
  <si>
    <t>17</t>
  </si>
  <si>
    <t>Innovación, Investigación y Universidad</t>
  </si>
  <si>
    <t>18</t>
  </si>
  <si>
    <t>Educación, Cultura y Deporte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</si>
  <si>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</si>
  <si>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</si>
  <si>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</si>
  <si>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</si>
  <si>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</si>
  <si>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</si>
  <si>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</si>
  <si>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</si>
  <si>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</si>
  <si>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</si>
  <si>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</si>
  <si>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</si>
  <si>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</si>
  <si>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</si>
  <si>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</si>
  <si>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</si>
  <si>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</si>
  <si>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</si>
  <si>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</si>
  <si>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</si>
  <si>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</si>
  <si>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</si>
  <si>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</si>
  <si>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</si>
  <si>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</si>
  <si>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</si>
  <si>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</si>
  <si>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</si>
  <si>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</si>
  <si>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</si>
  <si>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</si>
  <si>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</si>
  <si>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</si>
  <si>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</si>
  <si>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</si>
  <si>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</si>
  <si>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</si>
  <si>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</si>
  <si>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</si>
  <si>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</si>
  <si>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</si>
  <si>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</si>
  <si>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</si>
  <si>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</si>
  <si>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</si>
  <si>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</si>
  <si>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</si>
  <si>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</si>
  <si>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</si>
  <si>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</si>
  <si>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</si>
  <si>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</si>
  <si>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</si>
  <si>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</si>
  <si>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</si>
  <si>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</si>
  <si>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</si>
  <si>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</si>
  <si>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</si>
  <si>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</si>
  <si>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</si>
  <si>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</si>
  <si>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</si>
  <si>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</si>
  <si>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</si>
  <si>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</si>
  <si>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</si>
  <si>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</si>
  <si>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</si>
  <si>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</si>
  <si>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</si>
  <si>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</si>
  <si>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</si>
  <si>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</si>
  <si>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</si>
  <si>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</si>
  <si>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</si>
  <si>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</si>
  <si>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</si>
  <si>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</si>
  <si>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</si>
  <si>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</si>
  <si>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</si>
  <si>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</si>
  <si>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</si>
  <si>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</si>
  <si>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</si>
  <si>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</si>
  <si>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</si>
  <si>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</si>
  <si>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</si>
  <si>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</si>
  <si>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</si>
  <si>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</si>
  <si>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</si>
  <si>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</si>
  <si>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</si>
  <si>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</si>
  <si>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</si>
  <si>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</si>
  <si>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</si>
  <si>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</si>
  <si>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</si>
  <si>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</si>
  <si>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</si>
  <si>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</si>
  <si>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</si>
  <si>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</si>
  <si>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</si>
  <si>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</si>
  <si>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</si>
  <si>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</si>
  <si>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</si>
  <si>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</si>
  <si>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</si>
  <si>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</si>
  <si>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</si>
  <si>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</si>
  <si>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</si>
  <si>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</si>
  <si>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</si>
  <si>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</si>
  <si>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</si>
  <si>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</si>
  <si>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</si>
  <si>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</si>
  <si>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</si>
  <si>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</si>
  <si>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</si>
  <si>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</si>
  <si>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</si>
  <si>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Política Integral de Apoyo a las Familias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</si>
  <si>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</si>
  <si>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</si>
  <si>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</si>
  <si>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</si>
  <si>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</si>
  <si>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</si>
  <si>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</si>
  <si>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</si>
  <si>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</si>
  <si>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</si>
  <si>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</si>
  <si>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</si>
  <si>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Igualdad y 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</si>
  <si>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</si>
  <si>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</si>
  <si>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</si>
  <si>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</si>
  <si>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</si>
  <si>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</si>
  <si>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</si>
  <si>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</si>
  <si>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</si>
  <si>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</si>
  <si>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</si>
  <si>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</si>
  <si>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</si>
  <si>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</si>
  <si>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</si>
  <si>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</si>
  <si>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</si>
  <si>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</si>
  <si>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</si>
  <si>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</si>
  <si>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4221</t>
  </si>
  <si>
    <t>Educación Infantil y Primaria</t>
  </si>
  <si>
    <t>4222</t>
  </si>
  <si>
    <t>Educación Secundaria y Formación Profesional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</si>
  <si>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</si>
  <si>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</si>
  <si>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</si>
  <si>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</si>
  <si>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</si>
  <si>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</si>
  <si>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</si>
  <si>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</si>
  <si>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</si>
  <si>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</si>
  <si>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</si>
  <si>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</si>
  <si>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</si>
  <si>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</si>
  <si>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</si>
  <si>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Innovación, Equidad y Participación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</si>
  <si>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</si>
  <si>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</si>
  <si>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</si>
  <si>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</si>
  <si>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</si>
  <si>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</si>
  <si>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</si>
  <si>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</si>
  <si>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</si>
  <si>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</si>
  <si>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</si>
  <si>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</si>
  <si>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</si>
  <si>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</si>
  <si>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</si>
  <si>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</si>
  <si>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</si>
  <si>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</si>
  <si>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</si>
  <si>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</si>
  <si>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</si>
  <si>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</si>
  <si>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</si>
  <si>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Promoc. de la Cultura y Prot. del Patrim.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</si>
  <si>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</si>
  <si>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</si>
  <si>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</si>
  <si>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</si>
  <si>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</si>
  <si>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</si>
  <si>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</si>
  <si>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</si>
  <si>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</si>
  <si>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</si>
  <si>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</si>
  <si>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</si>
  <si>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</si>
  <si>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</si>
  <si>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</si>
  <si>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</si>
  <si>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</si>
  <si>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</si>
  <si>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</si>
  <si>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</si>
  <si>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</si>
  <si>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</si>
  <si>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</si>
  <si>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 Innovación, Investigación y Universidad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</si>
  <si>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</si>
  <si>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</si>
  <si>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</si>
  <si>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</si>
  <si>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</si>
  <si>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</si>
  <si>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</si>
  <si>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</si>
  <si>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</si>
  <si>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</si>
  <si>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</si>
  <si>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</si>
  <si>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</si>
  <si>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</si>
  <si>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</si>
  <si>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</si>
  <si>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</si>
  <si>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</si>
  <si>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</si>
  <si>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</si>
  <si>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</si>
  <si>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G. Economía, Industria y Empleo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</si>
  <si>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</si>
  <si>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</si>
  <si>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</si>
  <si>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</si>
  <si>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</si>
  <si>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</si>
  <si>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</si>
  <si>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</si>
  <si>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</si>
  <si>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</si>
  <si>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</si>
  <si>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</si>
  <si>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</si>
  <si>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</si>
  <si>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</si>
  <si>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</si>
  <si>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</si>
  <si>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</si>
  <si>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</si>
  <si>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</si>
  <si>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</si>
  <si>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</si>
  <si>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</si>
  <si>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</si>
  <si>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</si>
  <si>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</si>
  <si>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</si>
  <si>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</si>
  <si>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</si>
  <si>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</si>
  <si>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</si>
  <si>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</si>
  <si>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</si>
  <si>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</si>
  <si>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</si>
  <si>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</si>
  <si>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</si>
  <si>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</si>
  <si>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Oficina de 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</si>
  <si>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</si>
  <si>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</si>
  <si>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</si>
  <si>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</si>
  <si>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</si>
  <si>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Desarrollo Rural y Sostenibilidad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</si>
  <si>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</si>
  <si>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</si>
  <si>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</si>
  <si>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</si>
  <si>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</si>
  <si>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</si>
  <si>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</si>
  <si>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</si>
  <si>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</si>
  <si>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</si>
  <si>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</si>
  <si>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</si>
  <si>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</si>
  <si>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</si>
  <si>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</si>
  <si>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</si>
  <si>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</si>
  <si>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</si>
  <si>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</si>
  <si>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</si>
  <si>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</si>
  <si>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</si>
  <si>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</si>
  <si>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</si>
  <si>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</si>
  <si>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</si>
  <si>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</si>
  <si>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</si>
  <si>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</si>
  <si>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</si>
  <si>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</si>
  <si>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</si>
  <si>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</si>
  <si>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</si>
  <si>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14106</t>
  </si>
  <si>
    <t>Programa Interreg Europe FEDER</t>
  </si>
  <si>
    <t>14201</t>
  </si>
  <si>
    <t>PROGRAMA OPERATIVO FEDER 2014-2020</t>
  </si>
  <si>
    <t>14202</t>
  </si>
  <si>
    <t>POCTEFA 2014-2020</t>
  </si>
  <si>
    <t>14203</t>
  </si>
  <si>
    <t>POCTEFA - ECOGYP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</si>
  <si>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</si>
  <si>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</si>
  <si>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</si>
  <si>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</si>
  <si>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</si>
  <si>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</si>
  <si>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</si>
  <si>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</si>
  <si>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</si>
  <si>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</si>
  <si>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</si>
  <si>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</si>
  <si>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</si>
  <si>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</si>
  <si>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</si>
  <si>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</si>
  <si>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33010</t>
  </si>
  <si>
    <t>CS EMPLEO - renovaci instalaciones oficinas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</si>
  <si>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</si>
  <si>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</si>
  <si>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</si>
  <si>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</si>
  <si>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</si>
  <si>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</si>
  <si>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</si>
  <si>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</si>
  <si>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</si>
  <si>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</si>
  <si>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</si>
  <si>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</si>
  <si>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</si>
  <si>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</si>
  <si>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</si>
  <si>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</si>
  <si>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</si>
  <si>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</si>
  <si>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</si>
  <si>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</si>
  <si>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</si>
  <si>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</si>
  <si>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</si>
  <si>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</si>
  <si>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</si>
  <si>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</si>
  <si>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</si>
  <si>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</si>
  <si>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34056</t>
  </si>
  <si>
    <t>PLAN DE FRUTAS EN LAS ESCUELAS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</si>
  <si>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</si>
  <si>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</si>
  <si>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</si>
  <si>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</si>
  <si>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</si>
  <si>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</si>
  <si>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</si>
  <si>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</si>
  <si>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</si>
  <si>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</si>
  <si>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</si>
  <si>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</si>
  <si>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</si>
  <si>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</si>
  <si>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</si>
  <si>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</si>
  <si>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</si>
  <si>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</si>
  <si>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</si>
  <si>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</si>
  <si>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</si>
  <si>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</si>
  <si>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</si>
  <si>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</si>
  <si>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36013</t>
  </si>
  <si>
    <t>C.S.Medio Ambiente.PIMA. ADAPTA ECOSISTEMAS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</si>
  <si>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</si>
  <si>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</si>
  <si>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</si>
  <si>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</si>
  <si>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</si>
  <si>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</si>
  <si>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</si>
  <si>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</si>
  <si>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</si>
  <si>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</si>
  <si>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</si>
  <si>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</si>
  <si>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</si>
  <si>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</si>
  <si>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</si>
  <si>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</si>
  <si>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</si>
  <si>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</si>
  <si>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</si>
  <si>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</si>
  <si>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</si>
  <si>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</si>
  <si>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</si>
  <si>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</si>
  <si>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</si>
  <si>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</si>
  <si>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</si>
  <si>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</si>
  <si>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</si>
  <si>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</si>
  <si>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</si>
  <si>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</si>
  <si>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</si>
  <si>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</si>
  <si>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</si>
  <si>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</si>
  <si>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</si>
  <si>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</si>
  <si>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</si>
  <si>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descontam. Lindano</t>
  </si>
  <si>
    <t>39132</t>
  </si>
  <si>
    <t>Programa MOVES</t>
  </si>
  <si>
    <t>39133</t>
  </si>
  <si>
    <t>Progr.ef.energética PYME y empresa industrial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</si>
  <si>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</si>
  <si>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</si>
  <si>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</si>
  <si>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</si>
  <si>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</si>
  <si>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</si>
  <si>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</si>
  <si>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</si>
  <si>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</si>
  <si>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</si>
  <si>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</si>
  <si>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</si>
  <si>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</si>
  <si>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</si>
  <si>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</si>
  <si>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</si>
  <si>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72022</t>
  </si>
  <si>
    <t>HERENCIA D. RAMÓN GALINDO</t>
  </si>
  <si>
    <t>72023</t>
  </si>
  <si>
    <t>INDEM. Y OTROS ING. REFORMAS EDIF. VIA UNIV. 36</t>
  </si>
  <si>
    <t>91001</t>
  </si>
  <si>
    <t>RECURSOS PROPIOS COFINANCIADORES</t>
  </si>
  <si>
    <t>91002</t>
  </si>
  <si>
    <t>RECURSOS PROPIOS</t>
  </si>
  <si>
    <t>11101</t>
  </si>
  <si>
    <t>PROGRAMA OPERATIVO FONDO SOCIAL EUROPEO 2007-2013</t>
  </si>
  <si>
    <t>14204</t>
  </si>
  <si>
    <t>POCTEFA - HABIOS</t>
  </si>
  <si>
    <t>33003</t>
  </si>
  <si>
    <t>C.S.EMPLEO- MINISTERIO EMPLEO Y SEGURIDAD SOCIAL</t>
  </si>
  <si>
    <t>CS EMPLEO-Ren. instalaciones oficinas empleo</t>
  </si>
  <si>
    <t>34026</t>
  </si>
  <si>
    <t>C.S. AGRICULTURA - APOYO ATRIAS. L. INTEGRADA</t>
  </si>
  <si>
    <t>PARTIPACIÓN PROGRAMA CALIDAD PDR</t>
  </si>
  <si>
    <t>35011</t>
  </si>
  <si>
    <t>PLAN DE ACCION A FAVOR PERS .SITUACION DEPENDENCIA</t>
  </si>
  <si>
    <t>CSMA-INFRAESTRUCTURAS GESTIÓN RESIDUOS CCLL</t>
  </si>
  <si>
    <t>C.S. Medio Ambiente. PIMA. ADAPTA ECOSISTEMAS</t>
  </si>
  <si>
    <t>39001</t>
  </si>
  <si>
    <t>PLANES DE VIVIENDA</t>
  </si>
  <si>
    <t>39003</t>
  </si>
  <si>
    <t>PROYECTOS DE INVESTIGACIÓN (I.N.I.A.)</t>
  </si>
  <si>
    <t>39048</t>
  </si>
  <si>
    <t>C.Mº. INDUSTRIA PLAN AVANZA</t>
  </si>
  <si>
    <t>39059</t>
  </si>
  <si>
    <t>C.S. EDUCACIÓN. PROGRAMA LIBROS Y MATERIAL ESCOLAR</t>
  </si>
  <si>
    <t>39062</t>
  </si>
  <si>
    <t>C.S. EDUC. PROGRAMA LENGUAS EXTRANJERAS (PALE)</t>
  </si>
  <si>
    <t>39074</t>
  </si>
  <si>
    <t>BIBLIOTECA VIRTUAL ARAGÓN</t>
  </si>
  <si>
    <t>39103</t>
  </si>
  <si>
    <t>MCI-ESTRATEGIA ESTATAL INNOVACIÓN</t>
  </si>
  <si>
    <t>39112</t>
  </si>
  <si>
    <t>PROGRAMA DE DISMINUCIÓN DEL ABANDONO ESCOLAR</t>
  </si>
  <si>
    <t>39117</t>
  </si>
  <si>
    <t>PLAN VIVIENDA 2013-2016</t>
  </si>
  <si>
    <t>39123</t>
  </si>
  <si>
    <t>CONF. SEC. EDU-PROG. NEC. ESPECIF. APOYO EDUCATIVO</t>
  </si>
  <si>
    <t>39124</t>
  </si>
  <si>
    <t>CONF. SEC. EDU - PROGRAMA DE CONVIVENCIA ESCOLAR</t>
  </si>
  <si>
    <t>Cº. MAPAMA. Actuaciones descontam.Lindano</t>
  </si>
  <si>
    <t>39129</t>
  </si>
  <si>
    <t>DIAGNÓSTICO ENFERMEDADES RARAS BASE GENÉTICA</t>
  </si>
  <si>
    <t>39130</t>
  </si>
  <si>
    <t>ASIST. SANITARIA A REFUGIADOS PROG. REASENTAMIENTO</t>
  </si>
  <si>
    <t>55001</t>
  </si>
  <si>
    <t>SUBVENCIÓN INAEM PARA ESCUELAS TALLER</t>
  </si>
  <si>
    <t>SUBVENCIÓN IAF</t>
  </si>
  <si>
    <t>58001</t>
  </si>
  <si>
    <t>CREACIÓN WEB MEMORIA DEMOCRÁTICA</t>
  </si>
  <si>
    <t>72008</t>
  </si>
  <si>
    <t>HERENCIA ELÍAS MARTÍNEZ SANTIAGO</t>
  </si>
  <si>
    <t>91003</t>
  </si>
  <si>
    <t>INGRESOS FINANC.INCONDICIONAL</t>
  </si>
  <si>
    <t>91102</t>
  </si>
  <si>
    <t>RECURSOS PROPIOS PLAN IMPULSO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</si>
  <si>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</si>
  <si>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</si>
  <si>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</si>
  <si>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</si>
  <si>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</si>
  <si>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</si>
  <si>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</si>
  <si>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</si>
  <si>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</si>
  <si>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</si>
  <si>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</si>
  <si>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</si>
  <si>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</si>
  <si>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2006/000431</t>
  </si>
  <si>
    <t>2006/000775</t>
  </si>
  <si>
    <t>AYUDAS EQUIPAMIENTO DE LA POLICIAL LOCAL</t>
  </si>
  <si>
    <t>2006/003463</t>
  </si>
  <si>
    <t>2008/000225</t>
  </si>
  <si>
    <t>2008/000683</t>
  </si>
  <si>
    <t>APLICACIONES INFORMATICAS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</si>
  <si>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</si>
  <si>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</si>
  <si>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</si>
  <si>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</si>
  <si>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</si>
  <si>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</si>
  <si>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</si>
  <si>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</si>
  <si>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</si>
  <si>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</si>
  <si>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</si>
  <si>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</si>
  <si>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</si>
  <si>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</si>
  <si>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</si>
  <si>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</si>
  <si>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2015/000150</t>
  </si>
  <si>
    <t>2016/000150</t>
  </si>
  <si>
    <t>EXPEDIENTE JUDICIAL DIGITAL PAPE0</t>
  </si>
  <si>
    <t>2016/000339</t>
  </si>
  <si>
    <t>2016/000425</t>
  </si>
  <si>
    <t>2018/000219</t>
  </si>
  <si>
    <t>PLATAFORMA DIGITAL UNIFICACIÓN INFORMACIÓN</t>
  </si>
  <si>
    <t>2019/000099</t>
  </si>
  <si>
    <t>2019/000113</t>
  </si>
  <si>
    <t>ACTUACIONES INVERSORAS EN MATERIA DE PROTECCIÓN CIVIL</t>
  </si>
  <si>
    <t>2019/000130</t>
  </si>
  <si>
    <t>2006/000149</t>
  </si>
  <si>
    <t>APOYO A LA PLANIFICACION EN MATERIA DE ACCION SOCIAL</t>
  </si>
  <si>
    <t>2006/000160</t>
  </si>
  <si>
    <t>2006/000304</t>
  </si>
  <si>
    <t>2017/000010</t>
  </si>
  <si>
    <t>APLICACIÓN INFORMATICA SERVICIOS A LAS FAMILIAS</t>
  </si>
  <si>
    <t>2019/000128</t>
  </si>
  <si>
    <t>EQUIPAMIENTO DIRECCION GENERAL IGUALDAD Y FAMILIAS</t>
  </si>
  <si>
    <t>2019/000129</t>
  </si>
  <si>
    <t>APLICACIONES GESTIÓN SERVICIOS A LAS FAMILIAS</t>
  </si>
  <si>
    <t>2006/000196</t>
  </si>
  <si>
    <t>2006/000208</t>
  </si>
  <si>
    <t>OFICINA DELEGADA DE BARBASTRO</t>
  </si>
  <si>
    <t>2006/000219</t>
  </si>
  <si>
    <t>RENOVACION DEL MOBILIARIO Y EQUIPAMIENTO</t>
  </si>
  <si>
    <t>2006/000223</t>
  </si>
  <si>
    <t>RENOVACION DE LOS EQUIPOS INFORMATICOS  OBSOLETOS</t>
  </si>
  <si>
    <t>2006/000376</t>
  </si>
  <si>
    <t>MOBILIARIO EDIFICIOS INTERADMINISTRATIVOS</t>
  </si>
  <si>
    <t>2006/000383</t>
  </si>
  <si>
    <t>EQUIPOS INFORMATICOS CENTRALIZADOS</t>
  </si>
  <si>
    <t>2006/000385</t>
  </si>
  <si>
    <t>EQUIPAMIENTO INFORMATICO CORPORATIVO</t>
  </si>
  <si>
    <t>2006/001353</t>
  </si>
  <si>
    <t>2006/001368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</si>
  <si>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</si>
  <si>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</si>
  <si>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</si>
  <si>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</si>
  <si>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</si>
  <si>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</si>
  <si>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</si>
  <si>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</si>
  <si>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</si>
  <si>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</si>
  <si>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</si>
  <si>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</si>
  <si>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</si>
  <si>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</si>
  <si>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</si>
  <si>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2017/000264</t>
  </si>
  <si>
    <t>MEJORA EFICIENCIA ENERGÉTICA EDIFICIOS COMUNIDAD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</si>
  <si>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</si>
  <si>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</si>
  <si>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</si>
  <si>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</si>
  <si>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</si>
  <si>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</si>
  <si>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</si>
  <si>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</si>
  <si>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2006/002132</t>
  </si>
  <si>
    <t>2006/002136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</si>
  <si>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</si>
  <si>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</si>
  <si>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</si>
  <si>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</si>
  <si>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</si>
  <si>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</si>
  <si>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</si>
  <si>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</si>
  <si>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</si>
  <si>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</si>
  <si>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</si>
  <si>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</si>
  <si>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</si>
  <si>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</si>
  <si>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2009/000894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</si>
  <si>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</si>
  <si>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</si>
  <si>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</si>
  <si>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</si>
  <si>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</si>
  <si>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</si>
  <si>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</si>
  <si>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</si>
  <si>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</si>
  <si>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2010/000352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</si>
  <si>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</si>
  <si>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</si>
  <si>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</si>
  <si>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</si>
  <si>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</si>
  <si>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</si>
  <si>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</si>
  <si>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</si>
  <si>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</si>
  <si>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</si>
  <si>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</si>
  <si>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</si>
  <si>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</si>
  <si>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</si>
  <si>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2012/000472</t>
  </si>
  <si>
    <t>2013/000117</t>
  </si>
  <si>
    <t>ASISTENCIAS TECNICAS - SEGURIDAD VIAL</t>
  </si>
  <si>
    <t>2013/000144</t>
  </si>
  <si>
    <t>2013/000156</t>
  </si>
  <si>
    <t>2013/000183</t>
  </si>
  <si>
    <t>ACONDICIONAMIENTO BÁSCULAS</t>
  </si>
  <si>
    <t>2013/000220</t>
  </si>
  <si>
    <t>2013/000276</t>
  </si>
  <si>
    <t>2013/000284</t>
  </si>
  <si>
    <t>REFUERZO DE FIRME EN CTRA A-131. TRAMO: BALLOBAR-SENA</t>
  </si>
  <si>
    <t>2013/000316</t>
  </si>
  <si>
    <t>SERV. ELIMIN. HIELO Y NIEVES CTRAS. SECTOR 1 HUESCA</t>
  </si>
  <si>
    <t>2013/000329</t>
  </si>
  <si>
    <t>SUMINISTRO COMBUSTIBLE MAQUINARA</t>
  </si>
  <si>
    <t>2013/000384</t>
  </si>
  <si>
    <t>DETECCION DE TALENTOS DEPORTIVOS</t>
  </si>
  <si>
    <t>2014/000052</t>
  </si>
  <si>
    <t>LICENCIAS APLICACIONES INFORMATICAS</t>
  </si>
  <si>
    <t>2014/000063</t>
  </si>
  <si>
    <t>CARTOGRAFIA DERIVADA</t>
  </si>
  <si>
    <t>2014/000292</t>
  </si>
  <si>
    <t>2014/000326</t>
  </si>
  <si>
    <t>ACOND.  CTRA. A-131. TRAMO: SAN LORENZO-</t>
  </si>
  <si>
    <t>2014/000327</t>
  </si>
  <si>
    <t>ACONDICIONAMIENTO A-131. TRAMO: SENA-SARIÑENA</t>
  </si>
  <si>
    <t>2014/000403</t>
  </si>
  <si>
    <t>2015/000014</t>
  </si>
  <si>
    <t>NUEVAS INVERSIONES EN SEGURIDAD VIAL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</si>
  <si>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</si>
  <si>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</si>
  <si>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</si>
  <si>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</si>
  <si>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</si>
  <si>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</si>
  <si>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</si>
  <si>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2015/000146</t>
  </si>
  <si>
    <t>CONEXION ENTRE A-138 Y A-139 POR PLAN. FASE II</t>
  </si>
  <si>
    <t>2015/000163</t>
  </si>
  <si>
    <t>ACTUACIONES CONCERTADAS 2015-2016</t>
  </si>
  <si>
    <t>2015/000192</t>
  </si>
  <si>
    <t>ACTUACIONES EN TRAMOS DE CONCENTRACION DE ACCIDENTES</t>
  </si>
  <si>
    <t>2016/000009</t>
  </si>
  <si>
    <t>OTROS ENCARGOS DE VIGILANCIA  AMBIENTAL</t>
  </si>
  <si>
    <t>2016/000010</t>
  </si>
  <si>
    <t>NUEVOS CONTRATOS DE CONSERVACION</t>
  </si>
  <si>
    <t>2016/000011</t>
  </si>
  <si>
    <t>PLAN DE AFOROS</t>
  </si>
  <si>
    <t>2016/000014</t>
  </si>
  <si>
    <t>REVISIÓN NNSSCC PROV.DIRECRIZ ESP URBAN</t>
  </si>
  <si>
    <t>2016/000015</t>
  </si>
  <si>
    <t>2016/000183</t>
  </si>
  <si>
    <t>ADAPTACIÓN DE DILIGENCIA DIGITAL</t>
  </si>
  <si>
    <t>2016/000198</t>
  </si>
  <si>
    <t>ALTERNATIVAS PARA PARTIC.ACTIVA PLANEAM.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</si>
  <si>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</si>
  <si>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</si>
  <si>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</si>
  <si>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</si>
  <si>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</si>
  <si>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</si>
  <si>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2016/000479</t>
  </si>
  <si>
    <t>2016/000507</t>
  </si>
  <si>
    <t>EMERGENCIAS PROVINCIA DE HUESCA 2016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</si>
  <si>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</si>
  <si>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</si>
  <si>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</si>
  <si>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</si>
  <si>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</si>
  <si>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</si>
  <si>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</si>
  <si>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2017/000107</t>
  </si>
  <si>
    <t>REFUERZO DEL FIRME EN A-1234 TRAMO FRAGA-ZAIDÍN</t>
  </si>
  <si>
    <t>2017/000108</t>
  </si>
  <si>
    <t>REFUERZO A-1605 LA PUEBLA DE RODA</t>
  </si>
  <si>
    <t>2017/000109</t>
  </si>
  <si>
    <t>REFUERZO EN A-1236 MONZÓN-AUTOVÍA P.K. 0+000 AL 4+500</t>
  </si>
  <si>
    <t>2017/000110</t>
  </si>
  <si>
    <t>2017/000111</t>
  </si>
  <si>
    <t>2017/000112</t>
  </si>
  <si>
    <t>REFUERZO A-1702 EJULVE-ÓRGANOS DE MONTORO</t>
  </si>
  <si>
    <t>2017/000113</t>
  </si>
  <si>
    <t>REFUERZO Y AMPLIACIÓN A-221. TRAMO GUDAR-ALLEPUZ (TE)</t>
  </si>
  <si>
    <t>2017/000114</t>
  </si>
  <si>
    <t>2017/000118</t>
  </si>
  <si>
    <t>2017/000119</t>
  </si>
  <si>
    <t>ACONDICIONAMIENTO DE LA TRAVESÍA DE FUENDEJALÓN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</si>
  <si>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</si>
  <si>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</si>
  <si>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</si>
  <si>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</si>
  <si>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</si>
  <si>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</si>
  <si>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2017/000129</t>
  </si>
  <si>
    <t>2017/000146</t>
  </si>
  <si>
    <t>2017/000151</t>
  </si>
  <si>
    <t>2017/000152</t>
  </si>
  <si>
    <t>2017/000154</t>
  </si>
  <si>
    <t>2017/000225</t>
  </si>
  <si>
    <t>2017/000260</t>
  </si>
  <si>
    <t>EQUIPOS PARA PROCESOS DE INFORMACION</t>
  </si>
  <si>
    <t>2017/000277</t>
  </si>
  <si>
    <t>2017/000324</t>
  </si>
  <si>
    <t>EXPOSICION: ARAGÓN EN EL MAPA.</t>
  </si>
  <si>
    <t>2017/000341</t>
  </si>
  <si>
    <t>PROGRAMA ARAGONÉS ACCESIBILIDAD 2020</t>
  </si>
  <si>
    <t>2017/000358</t>
  </si>
  <si>
    <t>PROYECTO POCTEFA</t>
  </si>
  <si>
    <t>2017/000364</t>
  </si>
  <si>
    <t>2017/000376</t>
  </si>
  <si>
    <t>PROMOCIÓN Y DINAMIZACIÓN ESTACIÓN CANFRANC</t>
  </si>
  <si>
    <t>2017/000379</t>
  </si>
  <si>
    <t>PROYECTO DUPLICACIÓN CARRETERA A-127 DE GALLUR A EJEA (ZA)</t>
  </si>
  <si>
    <t>2018/000039</t>
  </si>
  <si>
    <t>NUEVAS ACTUACIONES A INICIAR EN 2018</t>
  </si>
  <si>
    <t>2018/000050</t>
  </si>
  <si>
    <t>POCTEFA</t>
  </si>
  <si>
    <t>2018/000138</t>
  </si>
  <si>
    <t>PROYECTO DE COOPERACION TRANSFRONTERIZA CANFRANEUS II</t>
  </si>
  <si>
    <t>2018/000142</t>
  </si>
  <si>
    <t>REHABILITACIÓN EDIFICIO CANFRANC.CENTRO DE INTERPRETACIÓN</t>
  </si>
  <si>
    <t>2018/000143</t>
  </si>
  <si>
    <t>2018/000192</t>
  </si>
  <si>
    <t>CARRETERA A-1409 ENTRE AGUAVIA Y ALCAÑIZ</t>
  </si>
  <si>
    <t>2018/000239</t>
  </si>
  <si>
    <t>VARIANTE CONEXIÓN N-240 CON A-140 Y A-13</t>
  </si>
  <si>
    <t>2018/000276</t>
  </si>
  <si>
    <t>EMERGENCIAS EN PROVINCIA DE HUESCA EN 2018</t>
  </si>
  <si>
    <t>2018/000297</t>
  </si>
  <si>
    <t>EMERGENCIAS EN LA PROVINCIA DE ZARAGOZA EN 2018</t>
  </si>
  <si>
    <t>2018/000303</t>
  </si>
  <si>
    <t>TRAMOS DE CONCENTRACIÓN DE ACCIDENTES (TCAS) 2018</t>
  </si>
  <si>
    <t>2018/000316</t>
  </si>
  <si>
    <t>2018/000335</t>
  </si>
  <si>
    <t>2018/000435</t>
  </si>
  <si>
    <t>2018/000446</t>
  </si>
  <si>
    <t>OBRAS EMERGENCIA PROVINCIA DE TERUEL 2018</t>
  </si>
  <si>
    <t>2019/000110</t>
  </si>
  <si>
    <t>ACCESO ESTACION INVERNAL "VALLE DE ASTUN"</t>
  </si>
  <si>
    <t>2019/000144</t>
  </si>
  <si>
    <t>2019/000146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</si>
  <si>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</si>
  <si>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</si>
  <si>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</si>
  <si>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</si>
  <si>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</si>
  <si>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</si>
  <si>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</si>
  <si>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</si>
  <si>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</si>
  <si>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</si>
  <si>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</si>
  <si>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</si>
  <si>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</si>
  <si>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</si>
  <si>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</si>
  <si>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</si>
  <si>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</si>
  <si>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</si>
  <si>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2006/001666</t>
  </si>
  <si>
    <t>C.P. REG. SOCIAL FRAGA</t>
  </si>
  <si>
    <t>2006/001806</t>
  </si>
  <si>
    <t>CONCENTRACIÓN PARCELARIA DE BARBUES</t>
  </si>
  <si>
    <t>2006/001982</t>
  </si>
  <si>
    <t>ASISTENCIA TECNICA VIGILANCIA AMBIENTAL Y SEGURIDAD Y SALUD</t>
  </si>
  <si>
    <t>2006/002019</t>
  </si>
  <si>
    <t>ADQUISICION VEHICULOS DEPARTAMENTO</t>
  </si>
  <si>
    <t>2006/003171</t>
  </si>
  <si>
    <t>C.P. ALMOCHUEL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</si>
  <si>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</si>
  <si>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</si>
  <si>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</si>
  <si>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</si>
  <si>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</si>
  <si>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</si>
  <si>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</si>
  <si>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2007/000818</t>
  </si>
  <si>
    <t>A. T. CONTRATOS MENORES DE CONSULTORÍA Y ASISTENCIA</t>
  </si>
  <si>
    <t>2008/000048</t>
  </si>
  <si>
    <t>2008/000628</t>
  </si>
  <si>
    <t>2008/000631</t>
  </si>
  <si>
    <t>2008/000726</t>
  </si>
  <si>
    <t>PLAN DE OBRAS DE LA CONCENTRACIÓN PARCELARIA DE ONTIÑENA</t>
  </si>
  <si>
    <t>2008/000764</t>
  </si>
  <si>
    <t>2008/000820</t>
  </si>
  <si>
    <t>ASISTENCIA TECNICA MODERN. REGADIO Y C.P. HUERTA DE GELSA</t>
  </si>
  <si>
    <t>2008/000844</t>
  </si>
  <si>
    <t>RB94078 PLAN DE RECUPERACIÓN DEL QUEBRANTAHUESOS</t>
  </si>
  <si>
    <t>2008/000971</t>
  </si>
  <si>
    <t>2008/001186</t>
  </si>
  <si>
    <t>2008/001351</t>
  </si>
  <si>
    <t>PROGRAMA DE SEGUIMIENTO DE LA POBLACIÓN DE VISÓN EUROPEO</t>
  </si>
  <si>
    <t>2008/001764</t>
  </si>
  <si>
    <t>MANTENIMIENTO Y ADQUISICIÓN DE EQUIPAMIENTO PARA LA RRICAA</t>
  </si>
  <si>
    <t>2009/000497</t>
  </si>
  <si>
    <t>2009/001015</t>
  </si>
  <si>
    <t>2009/001029</t>
  </si>
  <si>
    <t>AMOJON. Y ACCESOS C.P. ZONA DE BLANCAS</t>
  </si>
  <si>
    <t>2009/001294</t>
  </si>
  <si>
    <t>OBRAS CONCENTRACION PARCELARIA LA ALMOLDA</t>
  </si>
  <si>
    <t>2009/001422</t>
  </si>
  <si>
    <t>2010/000199</t>
  </si>
  <si>
    <t>2010/000315</t>
  </si>
  <si>
    <t>CANALIZACIÓN BALSA EN MAS DE LAS MATAS</t>
  </si>
  <si>
    <t>2010/000316</t>
  </si>
  <si>
    <t>PROY. CAM. Z.C.P. CANAL CALANDA-ALCAÑIZ</t>
  </si>
  <si>
    <t>2010/000368</t>
  </si>
  <si>
    <t>2010/000430</t>
  </si>
  <si>
    <t>2011/000228</t>
  </si>
  <si>
    <t>2011/000388</t>
  </si>
  <si>
    <t>2011/000418</t>
  </si>
  <si>
    <t>2012/000171</t>
  </si>
  <si>
    <t>2012/000219</t>
  </si>
  <si>
    <t>ACCIONES PARA LA CONSERVACIÓN DE HUMEDALES (LAG. CAÑIZAR)</t>
  </si>
  <si>
    <t>2012/000232</t>
  </si>
  <si>
    <t>2013/000054</t>
  </si>
  <si>
    <t>2013/000321</t>
  </si>
  <si>
    <t>C.P. DE CELLA (TERUEL)</t>
  </si>
  <si>
    <t>2014/000193</t>
  </si>
  <si>
    <t>2014/000203</t>
  </si>
  <si>
    <t>CP EN BELLO</t>
  </si>
  <si>
    <t>2014/000206</t>
  </si>
  <si>
    <t>2014/000209</t>
  </si>
  <si>
    <t>2014/000255</t>
  </si>
  <si>
    <t>2015/000139</t>
  </si>
  <si>
    <t>2015/000174</t>
  </si>
  <si>
    <t>REGADIO SOCIAL SARRIÓN</t>
  </si>
  <si>
    <t>2015/000178</t>
  </si>
  <si>
    <t>C.P.TORRES DE BARBUES</t>
  </si>
  <si>
    <t>2015/000179</t>
  </si>
  <si>
    <t>C.P. SAN MATEO DE GALLEGO</t>
  </si>
  <si>
    <t>2015/000204</t>
  </si>
  <si>
    <t>2015/000205</t>
  </si>
  <si>
    <t>2015/000269</t>
  </si>
  <si>
    <t>2015/000275</t>
  </si>
  <si>
    <t>2015/000303</t>
  </si>
  <si>
    <t>2015/000320</t>
  </si>
  <si>
    <t>2015/000356</t>
  </si>
  <si>
    <t>C.P. COSCOJUELA-CAMPORROTUNO</t>
  </si>
  <si>
    <t>2015/000372</t>
  </si>
  <si>
    <t>2015/000375</t>
  </si>
  <si>
    <t>REGISTRO DE VARIEDADES DE CEREZO Y PERAL</t>
  </si>
  <si>
    <t>2015/000376</t>
  </si>
  <si>
    <t>2015/000381</t>
  </si>
  <si>
    <t>HB92016 ACONDICIONAMIENTO REFUGIO FENALES EN PN GUARA</t>
  </si>
  <si>
    <t>2016/000051</t>
  </si>
  <si>
    <t>2016/000055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</si>
  <si>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</si>
  <si>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</si>
  <si>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</si>
  <si>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</si>
  <si>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</si>
  <si>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</si>
  <si>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</si>
  <si>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</si>
  <si>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</si>
  <si>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2016/000109</t>
  </si>
  <si>
    <t>ADQUISICIÓN DE MATERIAL PARA LA DIRECCIÓN GENERAL</t>
  </si>
  <si>
    <t>2016/000118</t>
  </si>
  <si>
    <t>2016/000152</t>
  </si>
  <si>
    <t>JANOVAS</t>
  </si>
  <si>
    <t>2016/000190</t>
  </si>
  <si>
    <t>AMORTIZACION E INTERESES OBRAS DE MODERNIZACION DE REGADIOS</t>
  </si>
  <si>
    <t>2016/000192</t>
  </si>
  <si>
    <t>2016/000193</t>
  </si>
  <si>
    <t>2016/000196</t>
  </si>
  <si>
    <t>2016/000244</t>
  </si>
  <si>
    <t>2016/000247</t>
  </si>
  <si>
    <t>MMTO PUNTOS DE AGUA DE LA ZARAGOZA C.ARANDA Y DAROCA</t>
  </si>
  <si>
    <t>2016/000259</t>
  </si>
  <si>
    <t>REPOBLACIÓN MUP Nº 307 TM ALIAGA</t>
  </si>
  <si>
    <t>2016/000261</t>
  </si>
  <si>
    <t>2016/000292</t>
  </si>
  <si>
    <t>RB94015 PROYECTO SOS-PRADERAS. PROGRAMA INTERREG SUDOE</t>
  </si>
  <si>
    <t>2016/000306</t>
  </si>
  <si>
    <t>OBRAS TRANSFORMACIÓN EN  REGADIO SOCIAL CALCON</t>
  </si>
  <si>
    <t>2016/000404</t>
  </si>
  <si>
    <t>2017/000139</t>
  </si>
  <si>
    <t>ASOCIACIÓN PARA LA CERTIFICACIÓN ESPAÑOLA FORESTAL</t>
  </si>
  <si>
    <t>2017/000148</t>
  </si>
  <si>
    <t>2017/000157</t>
  </si>
  <si>
    <t>2017/000158</t>
  </si>
  <si>
    <t>2017/000198</t>
  </si>
  <si>
    <t>BANCO DE TIERRAS</t>
  </si>
  <si>
    <t>2017/000229</t>
  </si>
  <si>
    <t>PROY. REACOND. PRESAS VILLARROYA SIERRA</t>
  </si>
  <si>
    <t>2017/000230</t>
  </si>
  <si>
    <t>ESTUDIO EMBALSE VALCABRERA. PEÑALBA</t>
  </si>
  <si>
    <t>2017/000246</t>
  </si>
  <si>
    <t>HF72027 REPOBLACION MUP 300 ENTORNO ESTACION ESQUI FORMIGAL</t>
  </si>
  <si>
    <t>2017/000247</t>
  </si>
  <si>
    <t>2017/000250</t>
  </si>
  <si>
    <t>TF73358 RESTAURACION DAÑOS NIEVE MUP-S 204 Y 425- TM OLBA</t>
  </si>
  <si>
    <t>2017/000252</t>
  </si>
  <si>
    <t>2017/000254</t>
  </si>
  <si>
    <t>2017/000258</t>
  </si>
  <si>
    <t>2017/000278</t>
  </si>
  <si>
    <t>TF73363 AMOJONAMIENTO MONTE 132 BAÑON AÑO 2017</t>
  </si>
  <si>
    <t>2017/000288</t>
  </si>
  <si>
    <t>2018/000016</t>
  </si>
  <si>
    <t>PEP BOLSA CONCENTRACION PARCELARIA</t>
  </si>
  <si>
    <t>2018/000017</t>
  </si>
  <si>
    <t>PEP BOLSA CREACION DE REGADIOS PDR 4.3.B</t>
  </si>
  <si>
    <t>2018/000032</t>
  </si>
  <si>
    <t>REFORMA LÍNEA ELÉCTRICA VIVERO LA ESCALERTA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</si>
  <si>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</si>
  <si>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</si>
  <si>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</si>
  <si>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</si>
  <si>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</si>
  <si>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</si>
  <si>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</si>
  <si>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</si>
  <si>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</si>
  <si>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</si>
  <si>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</si>
  <si>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</si>
  <si>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</si>
  <si>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</si>
  <si>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</si>
  <si>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</si>
  <si>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</si>
  <si>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</si>
  <si>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</si>
  <si>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</si>
  <si>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</si>
  <si>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</si>
  <si>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</si>
  <si>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</si>
  <si>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</si>
  <si>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2018/000063</t>
  </si>
  <si>
    <t>APLICACIÓN INFORMÁTICA MÓVILES VENTA LOCAL</t>
  </si>
  <si>
    <t>2018/000068</t>
  </si>
  <si>
    <t>ACTUACIONES PRUG 17 ESPACIOS NATURALES PROTEGIDOS</t>
  </si>
  <si>
    <t>2018/000070</t>
  </si>
  <si>
    <t>PLAN GESTIÓN ORDINARIA PN ORDESA Y MONTE PERDIDO</t>
  </si>
  <si>
    <t>2018/000071</t>
  </si>
  <si>
    <t>INTERREG SUDOE PRADERAS</t>
  </si>
  <si>
    <t>2018/000075</t>
  </si>
  <si>
    <t>2018/000078</t>
  </si>
  <si>
    <t>ACTUACIONES POCTEFA ORDESA</t>
  </si>
  <si>
    <t>2018/000079</t>
  </si>
  <si>
    <t>2018/000081</t>
  </si>
  <si>
    <t>GESTIÓN SEG CATÁLOGO ESPECIES AMENAZADAS</t>
  </si>
  <si>
    <t>2018/000085</t>
  </si>
  <si>
    <t>LIFE FLORA</t>
  </si>
  <si>
    <t>2018/000110</t>
  </si>
  <si>
    <t>PIMA ADAPTA ECOSISTEMAS</t>
  </si>
  <si>
    <t>2018/000112</t>
  </si>
  <si>
    <t>PUESTA EN MARCHA DE INSTALACIONES</t>
  </si>
  <si>
    <t>2018/000121</t>
  </si>
  <si>
    <t>EFICIENCIA ENERGÉTICA PARA MITIGACIÓN DEL CAMBIO CLIMÁTICO</t>
  </si>
  <si>
    <t>2018/000165</t>
  </si>
  <si>
    <t>CONCENTRACIÓN PARCELARIA CALLEN</t>
  </si>
  <si>
    <t>2018/000203</t>
  </si>
  <si>
    <t>PLAN DE GESTIÓN INTEGRAL DE RESIDUOS DE ARAGÓN</t>
  </si>
  <si>
    <t>2018/000204</t>
  </si>
  <si>
    <t>2018/000205</t>
  </si>
  <si>
    <t>NUEVO PLAN DE GESTIÓN FORESTAL SOSTENIBLE</t>
  </si>
  <si>
    <t>2018/000235</t>
  </si>
  <si>
    <t>ADQUISICIÓN INSTRUMENTAL CONTROLES DE SANIDAD ANIMAL</t>
  </si>
  <si>
    <t>2018/000241</t>
  </si>
  <si>
    <t>UTRILLAS (TERUEL) - CEIP VILLA DE UTRILLAS</t>
  </si>
  <si>
    <t>2018/000274</t>
  </si>
  <si>
    <t>2018/000277</t>
  </si>
  <si>
    <t>CONCENTRACIÓN PARCELARIA ARCUSA</t>
  </si>
  <si>
    <t>2018/000278</t>
  </si>
  <si>
    <t>C.PARCELARIA GURREA DE GALLEGO SUPERÍMETRO GURREA NORTE</t>
  </si>
  <si>
    <t>2018/000279</t>
  </si>
  <si>
    <t>CONCENTRACION PARCELARIA ZONA DE MEDIANO-SAMITIER (HUESCA)</t>
  </si>
  <si>
    <t>2018/000313</t>
  </si>
  <si>
    <t>DAÑOS DESBORDAMIENTO RÍO EBRO 2018</t>
  </si>
  <si>
    <t>2018/000325</t>
  </si>
  <si>
    <t>CONCENTRACION PARCELARIA FUENTES DE EBRO</t>
  </si>
  <si>
    <t>2018/000341</t>
  </si>
  <si>
    <t>OBRAS DE CONCENTRACIÓN PARCELARIA GELSA</t>
  </si>
  <si>
    <t>2018/000380</t>
  </si>
  <si>
    <t>ORDENACIÓN ALBARRACÍN</t>
  </si>
  <si>
    <t>2018/000391</t>
  </si>
  <si>
    <t>ORDENACION MUP 385 AYTO VALDELINARES</t>
  </si>
  <si>
    <t>2018/000392</t>
  </si>
  <si>
    <t>ORDENACION MUP 45 VEGILLAS DE LA SIERRA</t>
  </si>
  <si>
    <t>2018/000395</t>
  </si>
  <si>
    <t>TF 83533 ORDENACION CRIVILLEN (TERUEL)</t>
  </si>
  <si>
    <t>2018/000397</t>
  </si>
  <si>
    <t>TF83532 ORDENACION GARGALLO</t>
  </si>
  <si>
    <t>2018/000398</t>
  </si>
  <si>
    <t>TF 83527 USOS Y PLANES MONTES DEHESAS Y GRIEGOS</t>
  </si>
  <si>
    <t>2018/000403</t>
  </si>
  <si>
    <t>CONCENTRACION PARCELARIA EN POZUELO DE ARAGON (ZARAGOZA)</t>
  </si>
  <si>
    <t>2018/000404</t>
  </si>
  <si>
    <t>2018/000405</t>
  </si>
  <si>
    <t>2018/000414</t>
  </si>
  <si>
    <t>2018/000415</t>
  </si>
  <si>
    <t>ZF 81736 ORDENACION MUP AGUARON (ZARAGOZA)</t>
  </si>
  <si>
    <t>2018/000416</t>
  </si>
  <si>
    <t>ZF 81737 ORDENACION MUP ORCAJO</t>
  </si>
  <si>
    <t>2018/000423</t>
  </si>
  <si>
    <t>ZF 81749 ORDENACIÓN LONGAS</t>
  </si>
  <si>
    <t>2018/000424</t>
  </si>
  <si>
    <t>HF 82057 ORDENACION PEÑAS RIGLOS</t>
  </si>
  <si>
    <t>2018/000426</t>
  </si>
  <si>
    <t>HF 82044 ORDENACION PANTICOSA</t>
  </si>
  <si>
    <t>2019/000082</t>
  </si>
  <si>
    <t>2019/000083</t>
  </si>
  <si>
    <t>2019/000105</t>
  </si>
  <si>
    <t>2019/000132</t>
  </si>
  <si>
    <t>CONCENTR. PARC. PINA DE EBRO</t>
  </si>
  <si>
    <t>2019/000135</t>
  </si>
  <si>
    <t>C.P. VILLARREAL DE HUERVA (ZARAGOZA)</t>
  </si>
  <si>
    <t>2019/000147</t>
  </si>
  <si>
    <t>ASISTENCIA JURIDICA ACTUACIONES INFRAESTRUCTURAS RURALES</t>
  </si>
  <si>
    <t>2019/000154</t>
  </si>
  <si>
    <t>MEJORA INSTAL. GANADERAS EN MONTERDE, JARQUE Y ANIÑON</t>
  </si>
  <si>
    <t>2019/000158</t>
  </si>
  <si>
    <t>2019/000159</t>
  </si>
  <si>
    <t>ORDENACION MONTES EN PROVINCIA DE ZARAGOZA</t>
  </si>
  <si>
    <t>2019/000160</t>
  </si>
  <si>
    <t>2019/000161</t>
  </si>
  <si>
    <t>2019/000162</t>
  </si>
  <si>
    <t>REPOBLACION FORESTAL MUP 115 "EL PINAR" DEL AYTO OLMOS</t>
  </si>
  <si>
    <t>2019/000163</t>
  </si>
  <si>
    <t>2019/000165</t>
  </si>
  <si>
    <t>MEJROA DE LA RED VIARIA DEL MUP 12</t>
  </si>
  <si>
    <t>2019/000166</t>
  </si>
  <si>
    <t>2019/000167</t>
  </si>
  <si>
    <t>2019/000168</t>
  </si>
  <si>
    <t>MANTO. Y MEJORA RED VIARIA DEL GMO DE FRIAS DE ALBARRACIN</t>
  </si>
  <si>
    <t>2019/000169</t>
  </si>
  <si>
    <t>2019/000170</t>
  </si>
  <si>
    <t>TRATAMIENTOS SELVICOLAS EN EL MUP 15 "EL PINAR" TERUEL</t>
  </si>
  <si>
    <t>2019/000171</t>
  </si>
  <si>
    <t>2019/000172</t>
  </si>
  <si>
    <t>MEJORA INFRAESTRUCT GANADERAS MUP 16</t>
  </si>
  <si>
    <t>2019/000173</t>
  </si>
  <si>
    <t>COLOCACION MOJONES MUP 60 TM ALIAGA</t>
  </si>
  <si>
    <t>2019/000174</t>
  </si>
  <si>
    <t>2019/000175</t>
  </si>
  <si>
    <t>TF 93575 ADECUACION PTO.AGUA "LA MANZANA" MUP 258 TM MONROYO</t>
  </si>
  <si>
    <t>2019/000176</t>
  </si>
  <si>
    <t>MEJORA PASTIZALES MUP 240.AÑO 2019</t>
  </si>
  <si>
    <t>2019/000177</t>
  </si>
  <si>
    <t>2019/000183</t>
  </si>
  <si>
    <t>2019/000185</t>
  </si>
  <si>
    <t>MEJORA Y MANTO APRISCOS MUP´S 71 Y 213</t>
  </si>
  <si>
    <t>2019/000187</t>
  </si>
  <si>
    <t>CONSERVACION FUENTES SEMILLERAS PINUS UNCINATA VALDELINARES</t>
  </si>
  <si>
    <t>2019/000188</t>
  </si>
  <si>
    <t>2019/000196</t>
  </si>
  <si>
    <t>2019/000198</t>
  </si>
  <si>
    <t>2019/000199</t>
  </si>
  <si>
    <t>MEJORA Y REP. CAMINOS EN MONTES DE U. P. 169,170 Y 210</t>
  </si>
  <si>
    <t>2019/000205</t>
  </si>
  <si>
    <t>2019/000230</t>
  </si>
  <si>
    <t>ZF 01906 ORDENACION VARIOS MONTES PROVINCIA ZARAGOZA</t>
  </si>
  <si>
    <t>2019/000235</t>
  </si>
  <si>
    <t>MEJORA PASTIZALES GMO PUERTO BRONCHALES</t>
  </si>
  <si>
    <t>2019/000236</t>
  </si>
  <si>
    <t>OBRAS COMPLEM HELIPUERTOS PLASENCIA DEL MONTE Y BOLTAÑA</t>
  </si>
  <si>
    <t>2019/000238</t>
  </si>
  <si>
    <t>APERTURA PISTAS FORESTALES EN MUP 44-45-46 DE POMER</t>
  </si>
  <si>
    <t>2019/000247</t>
  </si>
  <si>
    <t>MODIF. PLAN BASICO MUP 060 VALDETREVIÑO EN TALAMANTES</t>
  </si>
  <si>
    <t>2019/000255</t>
  </si>
  <si>
    <t>CONSERVACION Y MANTO MUP BIESCAS</t>
  </si>
  <si>
    <t>2019/000256</t>
  </si>
  <si>
    <t>2019/000257</t>
  </si>
  <si>
    <t>2019/000259</t>
  </si>
  <si>
    <t>INVENTARIO FORESTAL MUP 357, 430 Y MONTE CONSORCIADO 3146</t>
  </si>
  <si>
    <t>2019/000260</t>
  </si>
  <si>
    <t>CONSTRUCCION ESCOLLERA DEPOSITO AGUA FANLO</t>
  </si>
  <si>
    <t>2019/000261</t>
  </si>
  <si>
    <t>MANTO. PISTAS FORESTALES SANTA EULALI</t>
  </si>
  <si>
    <t>2019/000262</t>
  </si>
  <si>
    <t>2019/000263</t>
  </si>
  <si>
    <t>REPASO FIRME, APORTACION RECEBO Y DESBROCE MUP 531 MONZON</t>
  </si>
  <si>
    <t>2019/000264</t>
  </si>
  <si>
    <t>MEJORA PISTA FORESTAL VERTICE VALMADERA EN T.M. CODOS</t>
  </si>
  <si>
    <t>2019/000266</t>
  </si>
  <si>
    <t>CONTRUCCION MANGA MANEJO MUP 361 TM PEÑAS DE RIGLOS</t>
  </si>
  <si>
    <t>2019/000268</t>
  </si>
  <si>
    <t>OBRAS CONSOLIDACION DIQUE MUP 361 JARABA</t>
  </si>
  <si>
    <t>2019/000269</t>
  </si>
  <si>
    <t>2019/000270</t>
  </si>
  <si>
    <t>2006/000167</t>
  </si>
  <si>
    <t>2006/000193</t>
  </si>
  <si>
    <t>2006/000221</t>
  </si>
  <si>
    <t>2006/000227</t>
  </si>
  <si>
    <t>2006/000252</t>
  </si>
  <si>
    <t>PLANIFICACIÓN ENERGÉTICA DE ARAGÓN</t>
  </si>
  <si>
    <t>2006/001430</t>
  </si>
  <si>
    <t>LICENCIAS, BASES DE DATOS EN MATERIA DE ESTADISTICA  PÚBLICA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</si>
  <si>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</si>
  <si>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</si>
  <si>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</si>
  <si>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</si>
  <si>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</si>
  <si>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</si>
  <si>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</si>
  <si>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</si>
  <si>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</si>
  <si>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</si>
  <si>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</si>
  <si>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</si>
  <si>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2015/000284</t>
  </si>
  <si>
    <t>PARTICIPACIÓN EN FERIA DE ZARAGOZA</t>
  </si>
  <si>
    <t>2015/000302</t>
  </si>
  <si>
    <t>INSTALACIONES DEL CENTRO DE ARTESANÍA</t>
  </si>
  <si>
    <t>2015/000433</t>
  </si>
  <si>
    <t>REHABILITACIÓN ESPACIOS MINEROS AVALES</t>
  </si>
  <si>
    <t>2016/000365</t>
  </si>
  <si>
    <t>ADQUISICIÓN EQUIPOS INFORMÁTICOS, MEMORIAS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</si>
  <si>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</si>
  <si>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</si>
  <si>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</si>
  <si>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</si>
  <si>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</si>
  <si>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</si>
  <si>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</si>
  <si>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</si>
  <si>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</si>
  <si>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</si>
  <si>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</si>
  <si>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</si>
  <si>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</si>
  <si>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</si>
  <si>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</si>
  <si>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</si>
  <si>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</si>
  <si>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</si>
  <si>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</si>
  <si>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</si>
  <si>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</si>
  <si>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</si>
  <si>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</si>
  <si>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</si>
  <si>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</si>
  <si>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</si>
  <si>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</si>
  <si>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</si>
  <si>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2018/000026</t>
  </si>
  <si>
    <t>BECAS SALARIO</t>
  </si>
  <si>
    <t>2018/000029</t>
  </si>
  <si>
    <t>MOBILIARIO  DE OFICINA</t>
  </si>
  <si>
    <t>2018/000030</t>
  </si>
  <si>
    <t>APLICACIÓN INFORMÁTICA Y OTRO INMOVILIZADO INMATERIAL</t>
  </si>
  <si>
    <t>2019/000133</t>
  </si>
  <si>
    <t>NUEVO EQUIPAMIENTO</t>
  </si>
  <si>
    <t>2019/000180</t>
  </si>
  <si>
    <t>MAQUINARIA OFICINA</t>
  </si>
  <si>
    <t>2019/000232</t>
  </si>
  <si>
    <t>MAQUINARIA DE OFICINA</t>
  </si>
  <si>
    <t>2006/000288</t>
  </si>
  <si>
    <t>CENTRO ARAGONES DEL DEPORTE</t>
  </si>
  <si>
    <t>2006/001223</t>
  </si>
  <si>
    <t>RESTAURACION  CATEDRAL RODA DE ISABENA</t>
  </si>
  <si>
    <t>2006/001388</t>
  </si>
  <si>
    <t>LICENCIAS DE SOFTWARE PARA CENTROS EDUCA</t>
  </si>
  <si>
    <t>2006/002016</t>
  </si>
  <si>
    <t>2006/002029</t>
  </si>
  <si>
    <t>2006/002035</t>
  </si>
  <si>
    <t>2006/002047</t>
  </si>
  <si>
    <t>2006/002104</t>
  </si>
  <si>
    <t>2006/002171</t>
  </si>
  <si>
    <t>CASTILLO DE ALBALATE DEL ARZOBISPO</t>
  </si>
  <si>
    <t>2006/002210</t>
  </si>
  <si>
    <t>2006/002245</t>
  </si>
  <si>
    <t>EQUIPAMIENTO/REPARACIONES MUSEO ZARAGOZA</t>
  </si>
  <si>
    <t>2006/002269</t>
  </si>
  <si>
    <t>2006/002284</t>
  </si>
  <si>
    <t>2006/002541</t>
  </si>
  <si>
    <t>2006/003137</t>
  </si>
  <si>
    <t>REAL MONASTERIO DE SANTA MARÍA DE SIJENA</t>
  </si>
  <si>
    <t>2006/003449</t>
  </si>
  <si>
    <t>AZUARA VILLA ROMANA "LA MALENA"</t>
  </si>
  <si>
    <t>2007/000535</t>
  </si>
  <si>
    <t>CONSTRUCCIÓN COMEDOR CEIP "RÍO EBRO" DE ZARAGOZA</t>
  </si>
  <si>
    <t>2007/000746</t>
  </si>
  <si>
    <t>2007/000765</t>
  </si>
  <si>
    <t>MONASTERIO DE SAN VICTORIÁN</t>
  </si>
  <si>
    <t>2007/000987</t>
  </si>
  <si>
    <t>2007/001041</t>
  </si>
  <si>
    <t>2007/001248</t>
  </si>
  <si>
    <t>CARTUJA AULA DEI- ESTUDIO RESTAURACION DECORACION MURAL</t>
  </si>
  <si>
    <t>2007/001263</t>
  </si>
  <si>
    <t>NUEVO INSTITUTO DE EDUCACIÓN SECUNDARIA EN UTEBO (ZARAGOZA)</t>
  </si>
  <si>
    <t>2007/001381</t>
  </si>
  <si>
    <t>AMPLIACIÓN C.E.I.P. "PARQUE GOYA I" DE ZARAGOZA</t>
  </si>
  <si>
    <t>2007/001412</t>
  </si>
  <si>
    <t>2007/001442</t>
  </si>
  <si>
    <t>IGLESIA DE SAN PEDRO EL VIEJO. HUESCA</t>
  </si>
  <si>
    <t>2007/001444</t>
  </si>
  <si>
    <t>AMPLIACIÓN C.E.I.P. "JOSÉ ANTONIO LABORDETA" DE ZARAGOZA</t>
  </si>
  <si>
    <t>2007/004015</t>
  </si>
  <si>
    <t>ADQUISICION OBRAS DE ARTE O ARQUELOGICAS MUSEO DE ZARAGOZA</t>
  </si>
  <si>
    <t>2008/000324</t>
  </si>
  <si>
    <t>PLAN DE ADQUISICIONES DE PATRIMONIO CULT</t>
  </si>
  <si>
    <t>2008/000456</t>
  </si>
  <si>
    <t>CONSTRUCCIÓN DE COMEDOR EN EL C.P. "LA JOTA" DE ZARAGOZA</t>
  </si>
  <si>
    <t>2008/000821</t>
  </si>
  <si>
    <t>2008/000842</t>
  </si>
  <si>
    <t>BIENES MUEBLES DE PEQUEÑO TAMAÑO</t>
  </si>
  <si>
    <t>2008/000956</t>
  </si>
  <si>
    <t>2008/001357</t>
  </si>
  <si>
    <t>2009/000413</t>
  </si>
  <si>
    <t>EQUIPAMIENTO PARA CENTROS PÚIBLICOS EDUCATIVOS DE ARAGÓN</t>
  </si>
  <si>
    <t>2009/000465</t>
  </si>
  <si>
    <t>AMPLIACIÓN DEL C.P. "ALEJO LOREN" DE CASPE (ZARAGOZA)</t>
  </si>
  <si>
    <t>2009/000466</t>
  </si>
  <si>
    <t>2009/000659</t>
  </si>
  <si>
    <t>2009/000678</t>
  </si>
  <si>
    <t>2009/000693</t>
  </si>
  <si>
    <t>2009/000748</t>
  </si>
  <si>
    <t>MONASTERIO DE SAN JUAN DE LA PEÑA</t>
  </si>
  <si>
    <t>2009/001014</t>
  </si>
  <si>
    <t>SEMINARIO DE SAN CARLOS DE ZARAGOZA</t>
  </si>
  <si>
    <t>2009/001271</t>
  </si>
  <si>
    <t>2009/001284</t>
  </si>
  <si>
    <t>2010/000277</t>
  </si>
  <si>
    <t>2010/000500</t>
  </si>
  <si>
    <t>2010/000604</t>
  </si>
  <si>
    <t>2010/000653</t>
  </si>
  <si>
    <t>AMPLIACION C INFANTIL VALDESPARTERA II SAN JORGE DE ZARAGOZA</t>
  </si>
  <si>
    <t>2011/000133</t>
  </si>
  <si>
    <t>2011/000243</t>
  </si>
  <si>
    <t>AMPLIACIÓN C.P. "RICARDO MUR" CASETAS-ZARAGOZA</t>
  </si>
  <si>
    <t>2012/000157</t>
  </si>
  <si>
    <t>NUEVO CEIP (6+12) UDS. EN MARÍA DE HUERVA (ZARAGOZA)</t>
  </si>
  <si>
    <t>2012/000394</t>
  </si>
  <si>
    <t>2012/000474</t>
  </si>
  <si>
    <t>APLICACIONES INFORMÁTICAS EDUCATIVAS</t>
  </si>
  <si>
    <t>2013/000268</t>
  </si>
  <si>
    <t>CONSTRUCCION NUEVO I.E.S. EN LA PUEBLA DE ALFINDEL</t>
  </si>
  <si>
    <t>2013/000292</t>
  </si>
  <si>
    <t>REFORMAS CEIP "CAMPO DE BORJA"  BORJA (ZGZA)</t>
  </si>
  <si>
    <t>2014/000018</t>
  </si>
  <si>
    <t>REFORMA CEIP ANEJAS TERUEL</t>
  </si>
  <si>
    <t>2014/000024</t>
  </si>
  <si>
    <t>CEIP SADABA</t>
  </si>
  <si>
    <t>2014/000029</t>
  </si>
  <si>
    <t>NUEVO CEIP CUARTE</t>
  </si>
  <si>
    <t>2014/000030</t>
  </si>
  <si>
    <t>DOTACION FONDOS BIBLIOGRAFICOS</t>
  </si>
  <si>
    <t>2014/000035</t>
  </si>
  <si>
    <t>RESTAURACION ERMITA STA MARIA IGUACEL</t>
  </si>
  <si>
    <t>2014/000194</t>
  </si>
  <si>
    <t>CEIP "VICENTE FERRER" VALDERROBRES (TERUEL)</t>
  </si>
  <si>
    <t>2014/000196</t>
  </si>
  <si>
    <t>CEIP SAN BLAS TERUEL</t>
  </si>
  <si>
    <t>2014/000212</t>
  </si>
  <si>
    <t>ANTIGUA ESCUELA DE ARTES DE ZARAGOZA</t>
  </si>
  <si>
    <t>2014/000271</t>
  </si>
  <si>
    <t>CEIP "EL PARQUE" HUESCA</t>
  </si>
  <si>
    <t>2014/000289</t>
  </si>
  <si>
    <t>NUEVO I.E.S. VILLANUEVA DE GALLEGO</t>
  </si>
  <si>
    <t>2015/000144</t>
  </si>
  <si>
    <t>LA MUELA - SECCIÓN IES "RÓDANAS" DE ÉPILA</t>
  </si>
  <si>
    <t>2015/000166</t>
  </si>
  <si>
    <t>EDIFICIOS Y OTRAS CONSTRUCCIONES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</si>
  <si>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</si>
  <si>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</si>
  <si>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</si>
  <si>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</si>
  <si>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</si>
  <si>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</si>
  <si>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</si>
  <si>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</si>
  <si>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2015/000420</t>
  </si>
  <si>
    <t>EFICIENCIA ENERGETICA</t>
  </si>
  <si>
    <t>2015/000421</t>
  </si>
  <si>
    <t>CENTRO INTEGRADO PUBLICO VALDESPARTERA III</t>
  </si>
  <si>
    <t>2016/000028</t>
  </si>
  <si>
    <t>OTRAS INSTALACIONES DE LA DG DEPORTE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</si>
  <si>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</si>
  <si>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</si>
  <si>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</si>
  <si>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</si>
  <si>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</si>
  <si>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</si>
  <si>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2016/000185</t>
  </si>
  <si>
    <t>ZARAGOZA - GUARDERIA INFANTIL MONSALUD</t>
  </si>
  <si>
    <t>2016/000186</t>
  </si>
  <si>
    <t>ZARAGOZA-CENTRO INTEGRADO PUBLICO VALDESPARTERA IV</t>
  </si>
  <si>
    <t>2016/000205</t>
  </si>
  <si>
    <t>ZARAGOZA - CEIP VALDESPARTERA V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</si>
  <si>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</si>
  <si>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</si>
  <si>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</si>
  <si>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</si>
  <si>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</si>
  <si>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</si>
  <si>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2017/000187</t>
  </si>
  <si>
    <t>2017/000190</t>
  </si>
  <si>
    <t>INTERVENCIÓN EN EL PATRIMONIO ARQUITECTÓNICO</t>
  </si>
  <si>
    <t>2017/000327</t>
  </si>
  <si>
    <t>CARIÑENA (ZGZ) - CEIP SANTO CRISTO DE SANTIAGO</t>
  </si>
  <si>
    <t>2017/000328</t>
  </si>
  <si>
    <t>JABALOYAS- ERMITA DE LA VIRGEN DOLORES</t>
  </si>
  <si>
    <t>2017/000348</t>
  </si>
  <si>
    <t>ZARAGOZA - IES MIGUEL SERVET</t>
  </si>
  <si>
    <t>2017/000403</t>
  </si>
  <si>
    <t>PLAN INSTALACION DE COCINAS</t>
  </si>
  <si>
    <t>2017/000404</t>
  </si>
  <si>
    <t>MOBILIARIO PATIOS DE INFANTIL</t>
  </si>
  <si>
    <t>2017/000405</t>
  </si>
  <si>
    <t>2017/000406</t>
  </si>
  <si>
    <t>OTRAS ACTUACIONES CEIP, EDIF. Y OTRAS CONTRUCCIONES</t>
  </si>
  <si>
    <t>2018/000221</t>
  </si>
  <si>
    <t>MEJORA INTEGRAL CEIP PIO XII -HUESCA-</t>
  </si>
  <si>
    <t>2018/000222</t>
  </si>
  <si>
    <t>CONSTRUCCIÓN ESCUELA INFANTIL PERPETUO SOCORRO -HUESCA-</t>
  </si>
  <si>
    <t>2018/000223</t>
  </si>
  <si>
    <t>REFORMA INSTALACIONES HOSTELERÍA IES MIRALBUENO</t>
  </si>
  <si>
    <t>2018/000224</t>
  </si>
  <si>
    <t>ADECUACIÓN CRA LA CEPA PANIZA (ZA)</t>
  </si>
  <si>
    <t>2018/000231</t>
  </si>
  <si>
    <t>CASA MUSEO JOAQUÍN COSTA EN GRAUS</t>
  </si>
  <si>
    <t>2018/000232</t>
  </si>
  <si>
    <t>CIUDAD ROMANA LOS BAÑALES</t>
  </si>
  <si>
    <t>2018/000248</t>
  </si>
  <si>
    <t>FOTOTECA DE ARAGON</t>
  </si>
  <si>
    <t>2018/000262</t>
  </si>
  <si>
    <t>IGLESIA DE SANTA MARIA DE ATECA</t>
  </si>
  <si>
    <t>2018/000264</t>
  </si>
  <si>
    <t>ZARAGOZA - CEIP LA ALMOZARA</t>
  </si>
  <si>
    <t>2018/000296</t>
  </si>
  <si>
    <t>BUJARALOZ (ZGZ) - CRA L'ALBADA</t>
  </si>
  <si>
    <t>2018/000339</t>
  </si>
  <si>
    <t>MUSEO DE LA GUERRA CIVIL. BATALLA DE TERUEL</t>
  </si>
  <si>
    <t>2019/000101</t>
  </si>
  <si>
    <t>ZARAGOZA - CPI PARQUE VENECIA II</t>
  </si>
  <si>
    <t>2019/000126</t>
  </si>
  <si>
    <t>IGLESIA DE NAVARRETE DEL RIO (CALAMOCHA)</t>
  </si>
  <si>
    <t>2019/000134</t>
  </si>
  <si>
    <t>ZARAGOZA - CPI ANA MARIA NAVALES (ARCOSUR II)</t>
  </si>
  <si>
    <t>2019/000191</t>
  </si>
  <si>
    <t>CASTILLO DE ZAIDÍN</t>
  </si>
  <si>
    <t>2006/001742</t>
  </si>
  <si>
    <t>MODERNIZACIÓN SERVICIO PÚBLICO DE EMPLEO</t>
  </si>
  <si>
    <t>2006/052028</t>
  </si>
  <si>
    <t>CONSTRUCCION NUEVO CENTRO ESPECIALIDADES INOCENCIO JIMENEZ</t>
  </si>
  <si>
    <t>2006/052031</t>
  </si>
  <si>
    <t>PLAN EQUIPAMIENTO ALTA TECNOLOGIA</t>
  </si>
  <si>
    <t>2007/052098</t>
  </si>
  <si>
    <t>OBRAS CPD HOSPITAL SAN JORGE HUESCA</t>
  </si>
  <si>
    <t>2007/052100</t>
  </si>
  <si>
    <t>OBRAS REPARACIÓN CEM GRANDE COVIAN</t>
  </si>
  <si>
    <t>2008/052027</t>
  </si>
  <si>
    <t>OBRAS NUEVO HOSPITAL TERUEL</t>
  </si>
  <si>
    <t>2008/052039</t>
  </si>
  <si>
    <t>REFORMA C.S. BINEFAR (HU)</t>
  </si>
  <si>
    <t>2009/052027</t>
  </si>
  <si>
    <t>HOSPITAL ALCAÑIZ</t>
  </si>
  <si>
    <t>2009/052057</t>
  </si>
  <si>
    <t>GASTO CENTRO GESTION INTEGRADA PROYECTOS CORPORATIVOS</t>
  </si>
  <si>
    <t>2010/052031</t>
  </si>
  <si>
    <t>CRP EL PILAR</t>
  </si>
  <si>
    <t>2014/052022</t>
  </si>
  <si>
    <t>C.S.LOS OLIVOS (HUESCA)</t>
  </si>
  <si>
    <t>2016/000158</t>
  </si>
  <si>
    <t>OBRAS 20 CAMAS PSIQUIATRIA</t>
  </si>
  <si>
    <t>2016/000177</t>
  </si>
  <si>
    <t>CENTRO SALUD PERPETUO SOCORRO HUESCA</t>
  </si>
  <si>
    <t>2016/052002</t>
  </si>
  <si>
    <t>HOSPITAL  DE CALATAYUD</t>
  </si>
  <si>
    <t>2016/052005</t>
  </si>
  <si>
    <t>HOSPITAL CLÍNICO</t>
  </si>
  <si>
    <t>2016/052025</t>
  </si>
  <si>
    <t>BOLSA ACTUACIONES ATENCIÓN PRIMARIA</t>
  </si>
  <si>
    <t>2016/052026</t>
  </si>
  <si>
    <t>BOLSA ACTUACIONES ATENCIÓN ESPECIALIZADA</t>
  </si>
  <si>
    <t>2016/052028</t>
  </si>
  <si>
    <t>PLAN NECESIDADES ANUAL</t>
  </si>
  <si>
    <t>2016/052032</t>
  </si>
  <si>
    <t>PLAN DE ALTA TECNOLOGIA</t>
  </si>
  <si>
    <t>2017/052000</t>
  </si>
  <si>
    <t>2017/052003</t>
  </si>
  <si>
    <t>PLAN DE MEDIA TECNOLOGÍA</t>
  </si>
  <si>
    <t>2017/052007</t>
  </si>
  <si>
    <t>OBRAS CENTRO SALUD BARBASTRO (HUESCA)</t>
  </si>
  <si>
    <t>2017/052008</t>
  </si>
  <si>
    <t>OBRAS REFORMA C.S. VALDERROBRES (TERUEL)</t>
  </si>
  <si>
    <t>2017/052033</t>
  </si>
  <si>
    <t>PLAN DE NECESIDADES</t>
  </si>
  <si>
    <t>2017/052034</t>
  </si>
  <si>
    <t>FUNDACION AMANCIO ORTEGA</t>
  </si>
  <si>
    <t>2018/000194</t>
  </si>
  <si>
    <t>NUEVO C.S. BINEFAR (HU)</t>
  </si>
  <si>
    <t>2018/000195</t>
  </si>
  <si>
    <t>PROYECTO AMPLIACIÓN CS VALDERROBRES</t>
  </si>
  <si>
    <t>2018/052000</t>
  </si>
  <si>
    <t>C.S BARRIO JESÚS</t>
  </si>
  <si>
    <t>2018/052001</t>
  </si>
  <si>
    <t>REDAC.PROYECTO OBRAS CONST. CS BARRIO JESÚS (Z)</t>
  </si>
  <si>
    <t>2018/052028</t>
  </si>
  <si>
    <t>PLAN NECESIDADES 2018</t>
  </si>
  <si>
    <t>2019/052031</t>
  </si>
  <si>
    <t>PLAN DE DESARROLLO INFORMATICO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</si>
  <si>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</si>
  <si>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</si>
  <si>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</si>
  <si>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</si>
  <si>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</si>
  <si>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</si>
  <si>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</si>
  <si>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</si>
  <si>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</si>
  <si>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</si>
  <si>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</si>
  <si>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</si>
  <si>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</si>
  <si>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2006/530041</t>
  </si>
  <si>
    <t>EQUIPAMIENTO DE CENTROS DE LA PROVINCIA DE ZARAGOZA</t>
  </si>
  <si>
    <t>2006/530042</t>
  </si>
  <si>
    <t>2006/530043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</si>
  <si>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</si>
  <si>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</si>
  <si>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</si>
  <si>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</si>
  <si>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</si>
  <si>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</si>
  <si>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</si>
  <si>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</si>
  <si>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</si>
  <si>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</si>
  <si>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2009/000655</t>
  </si>
  <si>
    <t>II CONFERENCIA SECTORIAL DE LA MUJER. MINISTERIO DE IGUALDAD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</si>
  <si>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</si>
  <si>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</si>
  <si>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</si>
  <si>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</si>
  <si>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</si>
  <si>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</si>
  <si>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</si>
  <si>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</si>
  <si>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</si>
  <si>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</si>
  <si>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</si>
  <si>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</si>
  <si>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</si>
  <si>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</si>
  <si>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2007/001449</t>
  </si>
  <si>
    <t>2008/001772</t>
  </si>
  <si>
    <t>EDAR'S ZONA PIRINEOS P1</t>
  </si>
  <si>
    <t>2009/000283</t>
  </si>
  <si>
    <t>ASIST. TCA. GESTIÓN EXPROPIACIONES EDAR'S PIRINEOS</t>
  </si>
  <si>
    <t>2015/000309</t>
  </si>
  <si>
    <t>REGISTRO DE PRESAS,EMBALSES Y AGUAS ARAGON.</t>
  </si>
  <si>
    <t>2016/000212</t>
  </si>
  <si>
    <t>CASTELSERAS (T) EDAR TRATAMIENTO EXTENSIVO</t>
  </si>
  <si>
    <t>2016/000250</t>
  </si>
  <si>
    <t>TAMARITE DE LITERA, EDAR AMPLIACION</t>
  </si>
  <si>
    <t>2017/000079</t>
  </si>
  <si>
    <t>CONTROL PLANTAS DE PURINES</t>
  </si>
  <si>
    <t>2017/000191</t>
  </si>
  <si>
    <t>2017/000240</t>
  </si>
  <si>
    <t>CALACEITE (T) EDAR CONSTRUCCION Y FUNCIONAMIENTO</t>
  </si>
  <si>
    <t>2017/000241</t>
  </si>
  <si>
    <t>MAELLA (Z) EDAR CONSTRUCCION Y FUNCIONAMIENTO</t>
  </si>
  <si>
    <t>2017/000270</t>
  </si>
  <si>
    <t>LA ALMUNIA DE Dª GODINA EDAR DE MACROFITAS</t>
  </si>
  <si>
    <t>2017/000302</t>
  </si>
  <si>
    <t>NONASPE (Z) ESTAC DEP AGUAS RESIDULES</t>
  </si>
  <si>
    <t>2017/000386</t>
  </si>
  <si>
    <t>APLICACION GESTION DOCUMENTAL Y DE EXPEDIENTES</t>
  </si>
  <si>
    <t>2018/000117</t>
  </si>
  <si>
    <t>EQUIPAMIENTO DEL INSTITUTO</t>
  </si>
  <si>
    <t>2018/000118</t>
  </si>
  <si>
    <t>EXPROPIACIONES TERRENOS EDAR</t>
  </si>
  <si>
    <t>2018/000120</t>
  </si>
  <si>
    <t>EDARS ZONA 10 A</t>
  </si>
  <si>
    <t>2018/000123</t>
  </si>
  <si>
    <t>ADAPTACION   EIA   EDARS PIRINEOS</t>
  </si>
  <si>
    <t>2018/000124</t>
  </si>
  <si>
    <t>EDARS PIRINEOS</t>
  </si>
  <si>
    <t>2018/000125</t>
  </si>
  <si>
    <t>PARQUE BREA COLECTOR</t>
  </si>
  <si>
    <t>2018/000126</t>
  </si>
  <si>
    <t>REVISION PASD</t>
  </si>
  <si>
    <t>2018/000127</t>
  </si>
  <si>
    <t>ACTUACIONES POBLAC AFECTADAS LINDANO</t>
  </si>
  <si>
    <t>2018/000128</t>
  </si>
  <si>
    <t>2018/000135</t>
  </si>
  <si>
    <t>INVESTIGACION EN DEPURACION EXTENSIVA</t>
  </si>
  <si>
    <t>2018/000149</t>
  </si>
  <si>
    <t>2018/000256</t>
  </si>
  <si>
    <t>PLAN DE RECUPERACIÓN DE RIBERAS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</si>
  <si>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</si>
  <si>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</si>
  <si>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</si>
  <si>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</si>
  <si>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</si>
  <si>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</si>
  <si>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</si>
  <si>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</si>
  <si>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</si>
  <si>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2018/000320</t>
  </si>
  <si>
    <t>2018/000322</t>
  </si>
  <si>
    <t>LOTE B  PROYECTO REFORMA EDAR DE PINSORO TM EJEA CABALLEROS</t>
  </si>
  <si>
    <t>2018/000323</t>
  </si>
  <si>
    <t>2018/000334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</si>
  <si>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</si>
  <si>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</si>
  <si>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</si>
  <si>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</si>
  <si>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</si>
  <si>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</si>
  <si>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</si>
  <si>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2019/000111</t>
  </si>
  <si>
    <t>ADQUISICIÓN SILLA ERGONOMICA</t>
  </si>
  <si>
    <t>2019/000114</t>
  </si>
  <si>
    <t>EDAR DE VILLANUA (HUESCA)</t>
  </si>
  <si>
    <t>2019/000115</t>
  </si>
  <si>
    <t>EDAR DE CASTIELLO DE JACA (H)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</si>
  <si>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</si>
  <si>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</si>
  <si>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</si>
  <si>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</si>
  <si>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</si>
  <si>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</si>
  <si>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</si>
  <si>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2006/001596</t>
  </si>
  <si>
    <t>BECAS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</si>
  <si>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</si>
  <si>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</si>
  <si>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</si>
  <si>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</si>
  <si>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</si>
  <si>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</si>
  <si>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</si>
  <si>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</si>
  <si>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2018/000023</t>
  </si>
  <si>
    <t>EQUIPAMIENTO OFICINAS INAGA ZARAGOZA, HUESCA Y TERUEL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</si>
  <si>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</si>
  <si>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</si>
  <si>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</si>
  <si>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</si>
  <si>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</si>
  <si>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</si>
  <si>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</si>
  <si>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</si>
  <si>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APLICACIÓN DE GESTIÓN DE EMERGENCIAS Y SEGUIMIENTO DE MÓVILES</t>
  </si>
  <si>
    <t>ENCARGO A AST DEL DESARROLLO DE APLICACIÓN MÓVIL PARA EL PORTAL ARAGÓN_HOY</t>
  </si>
  <si>
    <t>APLICACIÓN INFORMÁTICA VOLUNTARIOS DE EMERGENCIAS DE ARAGÓN(AVEA)</t>
  </si>
  <si>
    <t>APLICACIÓN WEB PARA LA GESTIÓN DE AUTORIZACIONES DE FESTEJOS TAURINOS</t>
  </si>
  <si>
    <t>EQUIPAMIENTO DEL DEPARTAMENTO DE CIUDADANIA Y DERECHOS SOCIALES</t>
  </si>
  <si>
    <t>INVERSIONES EN EQUIPAMIENTO DE LA DIRECCION GENERAL DE CONSUMO</t>
  </si>
  <si>
    <t>OBRAS DE MANTENIMIENTO DE INMUEBLES ADSCRITOS AL DEPARTAMENTO DE HACIENDA Y ADMINISTRACIÓN PÚBLICA</t>
  </si>
  <si>
    <t>RENOVACION Y NUEVOS EQUIPAMIENTOS DE MOBILIARIO Y EQUIPOS PARA PROCESOS DE INFORMACION</t>
  </si>
  <si>
    <t>PLAN DE FORMACION CONTINUA EN LA ADMINISTRACIÓN  DE LA C.AUTONOMA  ARAGON</t>
  </si>
  <si>
    <t>DERRIBO DEL ANTIGÜO CENTRO "BUEN PASTOR"DE MENORES DEL BUENPASTOR EN ZARAGOZA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</si>
  <si>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</si>
  <si>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</si>
  <si>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</si>
  <si>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</si>
  <si>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ACONDI. CTRA. A-2305, P.K. 0+000 AL 10+100. FUENDETODOS-AZUARA</t>
  </si>
  <si>
    <t>CARTOGRAFIA ESCALA 1/5000 CON MODELO DATOS BASE TOPOGRAFICAARMONIZADA</t>
  </si>
  <si>
    <t>REC PATRIMONIAL EN TERRITORIO FINES TURISTICOS INVERSIONES RED HOSPEDERÍA DE ARAGÓN</t>
  </si>
  <si>
    <t>AT PARA EL DESARROLLO DE UN GIS DEL SISTEMA DE TRANSPORTE EN ARAGÓN</t>
  </si>
  <si>
    <t>SUMINISTRO MATERIAL FUNDENTE CON DESCARGA EN SILOS Y TRANSPORTE EN CISTERNA</t>
  </si>
  <si>
    <t>OBRAS DE EMERGENCIA POR INUNDACIONES OCTUBRE/2012 EN CTRAS.PROVINCIA DE HUESCA</t>
  </si>
  <si>
    <t>FORMULACION,ELABORACION Y FINANCIACION DE DELIMITACIONES DESUELO URBANO</t>
  </si>
  <si>
    <t>CONSTRUCCION DEL TERCER CARRIL EN A-135, P.K. 28 AL 30,50. TRAMO: LIGÜERRE DE CINCA-MEDIANO</t>
  </si>
  <si>
    <t>ACONDICIONAMIENTO Y MEJORA DE CURVAS EN A-2617. TRAMO: INTERS A-139 - CERLER</t>
  </si>
  <si>
    <t>ACONDICIONAMIENTO CTRA. A-125. TRAMO: LIM. PROV. NAVARRA A EJEA DE LOS CABALLEROS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</si>
  <si>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</si>
  <si>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</si>
  <si>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</si>
  <si>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</si>
  <si>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</si>
  <si>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ELABORACIÓN Y FINANCIACIÓN DE PLANES GENERALES DE ORDENCIÓNURBANA SIMPLIFICADOS</t>
  </si>
  <si>
    <t>REFUERZO FIRME A-1605 GRAUS AL VALLE DE ARÁN, PK. 5+200 A 11+200 R-546-HU</t>
  </si>
  <si>
    <t>REFUERZO BRONCHALES-ORIHUELA DEL TREMEDAL A-1511 - A-2709 PK.28+000 AL 35+400 Y PK. 8+400 AL 10+000</t>
  </si>
  <si>
    <t>REFUERZO DEL FIRME TRAMO NOGUERUELAS-LINARES DE MORA CLAVE R-390-TE</t>
  </si>
  <si>
    <t>REFUERZO DE FIRME A-202. TRAMO MUNÉBREGA-MONASTERIO DE PIEDRA</t>
  </si>
  <si>
    <t>REFUERZO DE FIRME EN LA A-2302 Y A-1505 TRAMO SANTA CRUZ DEGRÍO A CODOS (Z)</t>
  </si>
  <si>
    <t>ACONDICIONAMIENTO DE LA TRAVESÍA DE VILLAMAYOR DE GÁLLEGO (ZA) EN A-129</t>
  </si>
  <si>
    <t>ACONDICIONAMIENTO A-2219 DE INT A-140 ALFARRÁS A L.P. LÉRIDA (A-418-HU)</t>
  </si>
  <si>
    <t>ACONDICIONAMIENTO DE LA A-220. TRAMO: CARIÑENA-TOSOS (ZA) (A-441-Z)</t>
  </si>
  <si>
    <t>OBRAS Y ACTUACIONES DE EMERGENCIA EN LA PROVINCIA DE HUESCA2017</t>
  </si>
  <si>
    <t>ACONDICIONAMIENTO A-1701 PK. 49+100 A 56+000 MOSQUERUELA-LPPROVINCIAL CASTELLON</t>
  </si>
  <si>
    <t>ACONDICIONAMIENTO A-1702 PK. 10+000 AL 12+000 Y 18+100 AL 20+100 EJULVE</t>
  </si>
  <si>
    <t>REFUERZO CON MEZCLA BITUMINOSA EN A-1701 PK 40+600 A 49+100MOSQUERUELA-CASTELLÓN</t>
  </si>
  <si>
    <t>MEJORA SEGURIDAD VIAL EN A-139 DE GRAUS A FRANCIA POR BENASQUE. TRAMO: GRAUS-SANTALIESTRA</t>
  </si>
  <si>
    <t>REDACCIÓN PROYECTO DE ACONDICIONAMIENTO DE LA A-1412. TRAMOMAELLA-LÍMITE PROVINCIA</t>
  </si>
  <si>
    <t>TERUEL.REHABILITACIÓN VIVIENDAS Y RESTAURACIÓN DE PATRIMONIO ARQUITECTÓNICO</t>
  </si>
  <si>
    <t>ELABORACION Y FINANCIACION DE INSTRUMENTOS URBANISTICOS A MUNICIPIOS</t>
  </si>
  <si>
    <t>ACONDICIONAMIENTO A-2302, PK. 66+400 A PK. 67+450. TRAVESÍACHODES (Z)</t>
  </si>
  <si>
    <t>EQUIPAMIENTO Y APLICACIONES INFORMÁTICAS D.G.MOVILIDAD E INFRAESTRUCTURAS</t>
  </si>
  <si>
    <t>IMPLANTACIÓN 2 GLORIETAS EN LA CARRETERA A-124 ZUERA POLÍGONO EL CAMPILLO</t>
  </si>
  <si>
    <t>ACONDIONAMIENTO A-1510 DE RILLO (TE) ATE-V-1016 (ACCESOS SON DEL PUERTO)</t>
  </si>
  <si>
    <t>TRAZADO DE LA A-1406, PK 1+200 AL 4+000. HÍJAR- LA PUEBLA DE HÍJAR (TE)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</si>
  <si>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</si>
  <si>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</si>
  <si>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</si>
  <si>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</si>
  <si>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</si>
  <si>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</si>
  <si>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 AGRICULTURA G. Y M.A.</t>
  </si>
  <si>
    <t>RED DE EVALUACIÓN FITOSANITARIA EN LAS MASAS FORESTALES DE ARAGON</t>
  </si>
  <si>
    <t>HB92011 ELABORACIÓN DE UN CATÁLOGO, ATLAS Y LISTA ROJA DE HONGOS DE ARAGÓN</t>
  </si>
  <si>
    <t>ZB01922 TRABAJOS DE MANEJO Y CONOCIMIENTO DE FLORA AMENAZADA EN ZARAGOZA</t>
  </si>
  <si>
    <t>MATERIAL DIVERSO PARA EL SERVICIO DE BIODIVERSIDAD DE LA D.G. DE SOSTENIBILIDAD</t>
  </si>
  <si>
    <t>HB02014 PROSPECCIONES Y SEGUIMIENTOS BOTÁNICOS EN HUESCA, 2020</t>
  </si>
  <si>
    <t>HB92021 DISEÑO Y EJECUCIÓN DE CARTELES DIVULGATIVOS SOBRE LOS MONUMENTOS NAT. GLACIARES PIRENAICOS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</si>
  <si>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</si>
  <si>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</si>
  <si>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</si>
  <si>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ZB91820 PROPUESTA PARA LA GESTIÓN DE ESPECIES INVASORAS EN ARAGÓN</t>
  </si>
  <si>
    <t>ADQUISICIÓN MATERIAL NECESARIO PARA DESEMPEÑO DE LABORES DEEXTINCIÓN DE INCENDIOS FORESTALES</t>
  </si>
  <si>
    <t>MEJORAS AL SISTEMA INTEGRADO DE APROVECHAMIENTOS FORESTALES(SIAF), AÑO EN CURSO</t>
  </si>
  <si>
    <t>HB92019 VIGILANCIA Y MANTENIMIENTO DE INFRAESTRUCTURAS EN EL PAISAJE PROTEGIDO DE SAN JUAN PEÑA Y MO</t>
  </si>
  <si>
    <t>ZB91828 SEÑALIZACIÓN EN LOS ESPACIOS NATURALES PROTEGIDOS DE LA PROVINCIA DE ZARAGOZA</t>
  </si>
  <si>
    <t>FACTURAS DE MANTENIMIENTO DE INFRAESTRUCTURAS DE INCENDIOS Y PUESTOS DE VIGILANCIA</t>
  </si>
  <si>
    <t>TB93543 TRABAJOS DE MANTENIMIENTO EN EL PAISAJE PROTEGIDO DE LOS PINARES DE RODENO</t>
  </si>
  <si>
    <t>MANT Y AMPLIACION CERTIFICACION FORESTAL REGIONAL EN LA C.A. ARAGÓN AÑO EN CURSO</t>
  </si>
  <si>
    <t>RB94010 GESTIÓN DEL CENTRO DE PROMOCIÓN DEL MEDIO AMBIENTE (CPMA-LA ALFRANCA)</t>
  </si>
  <si>
    <t>RB84094 CONSTRUCCIÓN Y MEJORA DE INFRAESTRUCTURAS DE USO PÚBLICO Y GESTIÓN EN EL PARQUE NAC. ORDESA</t>
  </si>
  <si>
    <t>TB93566 CONSTRUCCIÓN DE FIRME EN CAMINOS DE LA RESERVA NATURAL DIRIGIDA DE LA LAGUNA DE GALLOCANTA</t>
  </si>
  <si>
    <t>ZB81753 APORTACIÓN DE AGUA A LAS SALADAS DE CHIPRANA A TRAVÉS DE LAS ACEQUIAS DE CIVÁN Y DEL REGALLO</t>
  </si>
  <si>
    <t>HB92020 MEJORA DEL FIRME EN DIVERSOS CAMINOS FORESTALES DELPARQUE DE LA SIERRA Y CAÑONES DE GUARA</t>
  </si>
  <si>
    <t>CONSTRUCCIÓN Y MEJORA DE INFRAESTRUCTURAS BASES HELITRANSPORTADAS EN LA PROVINCIA DE ZARAGOZA</t>
  </si>
  <si>
    <t>HB72045 SUMINISTRO DE SEÑALIZACIÓN EN EL PNAT POSETS, EL PPFOZES DE FAGO Y BINIÉS Y EL PNAT VALLES</t>
  </si>
  <si>
    <t>REDACCIÓN DE PLANES DE DEFENSA DE ZONAS DE ALTO RIESGO DE INCENDIO FORESTAL</t>
  </si>
  <si>
    <t>ACTUACIONES POR ADVERSIDADES CLIMÁTICAS Y OTRAS SITUACIONESDE EMERGENCIA</t>
  </si>
  <si>
    <t>RB94051 REPARACIÓN DE DAÑOS EN INFRAESTRUCTURAS DEL CAMINO NATURAL ZARAGOZA-LA ALFRANCA Y EL CIAMA</t>
  </si>
  <si>
    <t>HB92015 REPARACIÓN DE PISTAS Y BACHEO ASFÁLTICO EN EL PARQUE NATURAL POSETS-MALADETA (HUESCA)</t>
  </si>
  <si>
    <t>ZB91812 MEJORA DE INFRAESTRUCTURAS VIARIAS EN EL PARQUE NATURAL DEL MONCAYO</t>
  </si>
  <si>
    <t>TB53230 ADECUACIÓN INFRAESTRUCTURAS DE USO PÚBLICO EN LA RESERVA NATURAL DE LA LAGUNA DE GALLOCANTA</t>
  </si>
  <si>
    <t>HB92007 CONSERVACIÓN Y MANTENIMIENTO DE PISTAS FORESTALES, PARQUE NATURAL DE LOS VALLES OCCIDENTALES</t>
  </si>
  <si>
    <t>CONSTRUCCIÓN DE BASES HELITRANSPORTADAS (DAROCA, EJEA DE LOS CABALLEROS-</t>
  </si>
  <si>
    <t>UNIDADES HORIZONTALES (ESTADÍSTICA, CONTROL Y SEGUIMIENTO FEADER)</t>
  </si>
  <si>
    <t>GEIE FORESPIR PROYECTO INTERREG PARA LA VALORIZACIÓN DE LA MADERA Y EL ENTORNO</t>
  </si>
  <si>
    <t>RB94034 ACCIONES POCTEFA ÁREA PIRINEOS-MONTE PERDIDO PATRIMONIO MUNDIAL 2 (PMPPM2)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</si>
  <si>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</si>
  <si>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</si>
  <si>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</si>
  <si>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ELAB.PROYECTO ORDENACIÓN GRUPO MONTES Nº 41 42 43 44 45 Y 46 TM DE POMER</t>
  </si>
  <si>
    <t>RESTAURACIÓN VEGETACIÓN EN EL INCENDIOS DE CINCO VILLAS DE 2015 TM EJEA LUNA ORES ASIN</t>
  </si>
  <si>
    <t>ACTUACIONES DE DESCONTAMINACION DE LOS ESPACIOS CONTAMINADOS POR HCH EN SABIÑANIGO (HUESCA)</t>
  </si>
  <si>
    <t>PROYECTO DE LAS BALSAS DE RIEGO (SAN GREGORIO II Y LA PORTELLADA)EN ONTIÑENA</t>
  </si>
  <si>
    <t>RB84085 PROYECTO ECOGYP - SERVICIOS ECOSISTÉMICOS, RAPACES NECRÓFAGAS Y HÁBITATS</t>
  </si>
  <si>
    <t>HB92025 PROYECTO HABIOS - PRESERVAR Y GESTIONAR LOS HÁBITATS DE LA AVIFAUNA BIO-INDICADORA PIRINEOS</t>
  </si>
  <si>
    <t>HF72024 REPOBLACION MUP H-27 - OMPRIO Y ARDONES- TM BENASQUE- HUESCA</t>
  </si>
  <si>
    <t>ADQUISICION DE INSTRUMENTAL PARA EL CONTROL DE LA CALIDAD DEL AIRE</t>
  </si>
  <si>
    <t>REPOBLACIÓN FORESTAL EN EL MUP Nº 508 CAMPORROYO Y CHILÓ PROP. AYUNTAMIENTO RUEDA DE JALON</t>
  </si>
  <si>
    <t>CLARA POR LO BAJO Y RESALVEO EN EL MUP Nº 404 LA ZAIDA PROPIEDAD DGA EN TM USED</t>
  </si>
  <si>
    <t>CREACIÓN Y MANTENIMIENTO DE CAMINOS PARA PREVENCIÓN DE INCENDIOS</t>
  </si>
  <si>
    <t>RB84051 PROYECTO PISTA FORESTAL ENTRE LOS NÚCLEOS DE BARA YLAS BELLOSTAS, PARQUE NATURAL GUARA (HU)</t>
  </si>
  <si>
    <t>CENTRO PARA LA PROMOCION DEL ENTORNO NATURAL - CIUDAD DE ZARAGOZA</t>
  </si>
  <si>
    <t>CONSTRUCCIÓN Y MEJORA DE INFRAESTRUCTURAS GANADERAS EN MONTES DE UTILIDAD PÚBLICA</t>
  </si>
  <si>
    <t>CONCENTRACION PARCELARIA DE LA ZONA DE REGADIO DE LANAJA (HUESCA)</t>
  </si>
  <si>
    <t>HF 92002 ORDENACIÓN ALCUBIERRE, BARDAJÍ, BIESCAS, FISCAL Y SABIÑANIGO</t>
  </si>
  <si>
    <t>TF 83491 PLANIFICACION FORESTAL CAÑAMADERA Y TORRECILLA DELREBOLLAR</t>
  </si>
  <si>
    <t>ZF 81747 2ª REVISION ORDENACION MONTES PROPIOS TALAMANTES (ZARAGOZA)</t>
  </si>
  <si>
    <t>MATERIAL DIVERSO PARA EL SERVICIO PROVINCIAL DE HUESCA DEL DPTO. DESARROLLO RURAL Y SOSTENIBILIDAD</t>
  </si>
  <si>
    <t>MATERIAL DIVERSO PARA EL SERVICIO PROVINCIAL DE TERUEL DEL DPTO. DESARROLLO RURAL Y SOSTENIBILIDAD</t>
  </si>
  <si>
    <t>PROYECTOS BALSAS Y ESTACIONES BOMBEO SECTOR VIII DE MONEGROS II (4 SUBSECT)</t>
  </si>
  <si>
    <t>ASIST. TEC. CLASIFICACION VV.PP. EN ALIAGA, CAMARILLAS Y AGUILAR DE ALFAMBRA</t>
  </si>
  <si>
    <t>ORDENACION MUP ALBALATE,ARIÑO,CAMARENA,MORA RUBIELOS,NOGUERA ALBARRACIN</t>
  </si>
  <si>
    <t>MANTO. CONSTRUCCION Y MEJORA CAMINOS FORESTALES PARA PREV. Y EXTINC. INCENDIOS</t>
  </si>
  <si>
    <t>ACOND. PISTAS FORESTALES MUP 163 Y 207 TTMM ALBENTOSA Y SANAGUSTIN</t>
  </si>
  <si>
    <t>ESTUDIO EXPTES MONTES CONSORCIADOS PARA DECLARACION UTILIDAD PUBLICA</t>
  </si>
  <si>
    <t>CONSERV.Y MEJORA DE FUNETES SEMILLERAS DENTRO MUP 382 EN MANZANERA (TERUEL)</t>
  </si>
  <si>
    <t>EJECUCION DE CLARAS PRESCRITAS EN RODALES 15A Y 15C DEL MUP16 (CALOMARDE)</t>
  </si>
  <si>
    <t>MEJORAS PARA GANADERIA EXTENSIVA: CONSTRUCCION BALSA EN MUP196</t>
  </si>
  <si>
    <t>MANTENIM.,CONSTR.Y MEJORA INFRAESTRUCTURAS VIARIAS MUPS SIERRA STO DOMINGO (BIEL,LONGAS,LUESIA)</t>
  </si>
  <si>
    <t>TF 93561 CONSTRUCCION BALSA IMPERMEABLE PARA GANADO MUP 53 TM ALLEPUZ</t>
  </si>
  <si>
    <t>TF 93576 PROYECTO DE REPARACION Y MEJORA PUNTO DE AGUA ANDORRA</t>
  </si>
  <si>
    <t>ZF 91825 MEJORA DE PISTAS FORESTALES EN EL MUP 151 "VALDEJUNEZ Y VALDECHEPE" EN EL TM. DE LUNA (ZA)</t>
  </si>
  <si>
    <t>PROY. ADECUACIÓN ESTACIONAMIENTOS EVENTUALES BASE DE LA CUADRILLA HELITRANSPORTADA DE ALCORISA (TE)</t>
  </si>
  <si>
    <t>TF 93570 PROYECTO DE MEJORA Y REPARACIÓN CAMINOS MUP GUDAR-ALCALA SELVA</t>
  </si>
  <si>
    <t>REPARACION Y MANTO EDIFICIO DEL PFV DE CRUZ DE SAN VICENTE -CASPE</t>
  </si>
  <si>
    <t>PROYECTO DE ENGRAVADO Y ADECUACION VIARIA MUP 388 PEÑAS RIGLOS</t>
  </si>
  <si>
    <t>MANTENIMIENTO DEL FONDO DOCUMENTAL DE VIAS PECUARIAS DE LA PROVINCIA DE HUESCA (2019)</t>
  </si>
  <si>
    <t>ENSANCHE TRAMO CANTERAS PISTA JUBIERRE A MIRAMON T.M. CASTEJON MONEGROS</t>
  </si>
  <si>
    <t>MEJORA PASTOS PARA PREVENCION Y EXT. INCENDIOS EN MUP H0460BAILO</t>
  </si>
  <si>
    <t>REPARACION Y MEJORA PUNTOS AGUA PARA PREV. EXT. INCENDIOS HUESCA</t>
  </si>
  <si>
    <t>ADMINISTRACION ELECTRONICA. SISTEMA DE GESTION DE PROCEDIMIENTOS</t>
  </si>
  <si>
    <t>ACCIONES DE POLICIA INDUSTRIAL Y METROL., MEJORA SEGURIDAD,NORMATIVA TÉCNICA Y DESARROLLO LEGIS.</t>
  </si>
  <si>
    <t>INVERSIONES PARA LA MEJORA DEL ENTORNO EMPRESARIAL E INDUSTRIAL</t>
  </si>
  <si>
    <t>IMPULSO RÉGIMEN ESPECIAL, RACIONALIZACIÓN PROCEDIMIENTOS Y AUDITORÍAS</t>
  </si>
  <si>
    <t>OBRAS, INFRAESTRUCTURAS E INSTALACIONES BASICAS CENTROS TRABAJO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</si>
  <si>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</si>
  <si>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</si>
  <si>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</si>
  <si>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</si>
  <si>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</si>
  <si>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</si>
  <si>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AMPLIACIÓN DE AULAS DE EDUCACIÓN INFANTIL DEL C.R.A. "LA SABINA" DE NUEZ DE EBRO (ZARAGOZA)</t>
  </si>
  <si>
    <t>EDIFICIO EDUCACION INFNTIL CP JUAN PABLO BONET,  MOVERA, ZARAGOZA.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</si>
  <si>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</si>
  <si>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</si>
  <si>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</si>
  <si>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</si>
  <si>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SUSTITUCIÓN DE CARPINTERÍA EN EL C.P. "RECARTE Y ORNAT" DE ZARAGOZA</t>
  </si>
  <si>
    <t>REFORMA Y AMPLICACIÓN DEL C.E.I.P. "ASUNCIÓN PAÑART" DE AÍNSA (HUESCA)</t>
  </si>
  <si>
    <t>SUSTITUCIÓN CARPINTERÍA EXTERIOR C.P. "JULIÁN SANZ IBÁÑEZ" DE ZARAGOZA</t>
  </si>
  <si>
    <t>OBRAS VARIAS PREVENCIÓN RIESGOS LABORALES C.P. "SAN BRAULIO" DE ZARAGOZA</t>
  </si>
  <si>
    <t>AMPLIACIÓN AULAS Y PORCHE PLANTA BAJA C.E.I.P. "MIGUEL ARTIGAS" DE PINSEQUE (ZARAGOZA)</t>
  </si>
  <si>
    <t>AMPLIACIÓN C.P. "NUESTRA SEÑORA DEL PILAR" DE MONREAL DEL CAMPO (TERUEL)</t>
  </si>
  <si>
    <t>NUEVO CENTRO DE EDUCACIÓN PRIMARIA DE 18 UDS. EN Bº MIRALBUENO DE ZARAGOZA</t>
  </si>
  <si>
    <t>NUEVO COLEGIO DE EDUCACIÓN INFANTIL DE 9 UDS. Bº "ROSALES DEL CANAL" DE ZARAGOZA</t>
  </si>
  <si>
    <t>AMPLIACIÓN C. P. "ANDRÉS OLIVÁN"  Bº SAN JUAN DE MOZARRIFARDE ZARAGOZA</t>
  </si>
  <si>
    <t>EQUIPAMIENTO DE COCINA-OFFICE PARA VARIOS CENTROS DE EDUCACIÓN INFANTIL Y PRIMARIA DE ARAGÓN</t>
  </si>
  <si>
    <t>NUEVO INSTITUTO DE EDUCACIÓN SECUNDARIA (20+8) UNIDADES EN BARRIO  PARQUE GOYA II DE ZARAGOZA</t>
  </si>
  <si>
    <t>INSTALACIÓN DE ASCENSOR Y REFORMA VESTUARIOS DEL C.P. "CAMÓN AZNAR" DE ZARAGOZA</t>
  </si>
  <si>
    <t>NUEVO COLEGIO DE EDUCACIÓN PRIMARIA DE 18 UDS. EN Bº "ROSALES DEL CANAL" DE ZARAGOZA</t>
  </si>
  <si>
    <t>AMPLIACIÓN A (9+18) UDS. DEL NUEVO COLEGIO DE ED. INFANTIL Y PRIMARIA EN CUARTE DE HUERVA (ZARAGOZA)</t>
  </si>
  <si>
    <t>NUEVO CENTRO DE EDUCACIÓN PRIMARIA DE 18 UDS. EN ZUERA (ZARAGOZA)</t>
  </si>
  <si>
    <t>CONSTRUCVCION DE UN COLEGIO CEIP 9+18 EN BARRIO MIRALBUENO II</t>
  </si>
  <si>
    <t>NUEVO COLEGIO DE EDUCACIÓN INFANTIL Y PRIMARIA EN PEDROLA (ZARAGOZA)</t>
  </si>
  <si>
    <t>NUEVO COLEGIO EDUCACIÓN INFANTIL Y PRIMARIA EN FRAGA (HUESCA)</t>
  </si>
  <si>
    <t>ADECUACIÓN ACCESIBILIDAD A PERSONAS DISCAPACITADAS EN CENTROS DE PATRIMONIO</t>
  </si>
  <si>
    <t>PLAN DE ACCESIBILIDAD A SITIOS DE INTERES DEL PATRIMONIO CULTURAL ARAGONES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</si>
  <si>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</si>
  <si>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</si>
  <si>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</si>
  <si>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PLAN DE DESARROLLO DE GESTIÓN INTEGRAL DE RIESGOS POR INUNDACIONES</t>
  </si>
  <si>
    <t>AT REDACCION/ADQUISICION  PROYECTOS,ESTUDIOS,PLANES Y OTRASACTU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</si>
  <si>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</si>
  <si>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</si>
  <si>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</si>
  <si>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</si>
  <si>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</si>
  <si>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FISCAL PROY ACONDICIONAMIENTO MARGEN IZQ BARRANCO SAN SALVADOR</t>
  </si>
  <si>
    <t>LOTE B  PROYECTO REFORMA EDAR BARDENAS TM EJEA DE LOS CABALLEROS</t>
  </si>
  <si>
    <t>CALDEARENAS, LATRE Y ESTALLO (HUESCA) ACONDICIONAMIENTO DELABASTECIMIENTO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</si>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</sst>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4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4" fontId="0" fillId="2" borderId="0" xfId="0" applyNumberFormat="1"/>
    <xf numFmtId="0" fontId="33" fillId="2" borderId="0" xfId="0" applyFont="1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676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C26" sqref="C26"/>
    </sheetView>
  </sheetViews>
  <sheetFormatPr baseColWidth="10" defaultRowHeight="10.199999999999999" x14ac:dyDescent="0.2"/>
  <cols>
    <col min="1" max="1" width="7.42578125" customWidth="1"/>
    <col min="2" max="2" width="44.42578125" customWidth="1"/>
    <col min="3" max="3" width="19.42578125" bestFit="1" customWidth="1"/>
    <col min="4" max="4" width="18.85546875" customWidth="1"/>
    <col min="5" max="5" width="20.28515625" bestFit="1" customWidth="1"/>
    <col min="6" max="8" width="19.42578125" bestFit="1" customWidth="1"/>
    <col min="9" max="9" width="18.85546875" customWidth="1"/>
    <col min="10" max="10" width="19.42578125" bestFit="1" customWidth="1"/>
  </cols>
  <sheetData>
    <row r="1" spans="1:10" s="78" customFormat="1" ht="18.75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78" customFormat="1" ht="18.75" customHeight="1" x14ac:dyDescent="0.35">
      <c r="A2" s="109" t="s">
        <v>55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2" t="s">
        <v>54</v>
      </c>
      <c r="B5" s="113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4"/>
      <c r="B6" s="115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2112698841.78</v>
      </c>
      <c r="D7" s="17">
        <v>139034698.50999999</v>
      </c>
      <c r="E7" s="17">
        <v>2251733540.29</v>
      </c>
      <c r="F7" s="17">
        <v>2248033100.75</v>
      </c>
      <c r="G7" s="17">
        <v>2248033100.75</v>
      </c>
      <c r="H7" s="17">
        <v>2248033096.75</v>
      </c>
      <c r="I7" s="19">
        <v>99.835662458555205</v>
      </c>
      <c r="J7" s="17">
        <v>2241130766.6900001</v>
      </c>
    </row>
    <row r="8" spans="1:10" ht="13.8" x14ac:dyDescent="0.2">
      <c r="A8" s="16" t="s">
        <v>5</v>
      </c>
      <c r="B8" s="16" t="s">
        <v>6</v>
      </c>
      <c r="C8" s="17">
        <v>910130545.87</v>
      </c>
      <c r="D8" s="17">
        <v>-7424470.3399999999</v>
      </c>
      <c r="E8" s="17">
        <v>902706075.52999997</v>
      </c>
      <c r="F8" s="17">
        <v>893198238.14999998</v>
      </c>
      <c r="G8" s="17">
        <v>888108626.02999997</v>
      </c>
      <c r="H8" s="17">
        <v>868716534.53999996</v>
      </c>
      <c r="I8" s="19">
        <v>96.234705635492304</v>
      </c>
      <c r="J8" s="17">
        <v>755049806.03999996</v>
      </c>
    </row>
    <row r="9" spans="1:10" ht="13.8" x14ac:dyDescent="0.2">
      <c r="A9" s="16" t="s">
        <v>15</v>
      </c>
      <c r="B9" s="16" t="s">
        <v>16</v>
      </c>
      <c r="C9" s="17">
        <v>179062020.50999999</v>
      </c>
      <c r="D9" s="17">
        <v>-2799083.96</v>
      </c>
      <c r="E9" s="17">
        <v>176262936.55000001</v>
      </c>
      <c r="F9" s="17">
        <v>176154169.53</v>
      </c>
      <c r="G9" s="17">
        <v>176154169.53</v>
      </c>
      <c r="H9" s="17">
        <v>176154169.52000001</v>
      </c>
      <c r="I9" s="19">
        <v>99.938292739171999</v>
      </c>
      <c r="J9" s="17">
        <v>176143759.78</v>
      </c>
    </row>
    <row r="10" spans="1:10" ht="13.8" x14ac:dyDescent="0.2">
      <c r="A10" s="16" t="s">
        <v>7</v>
      </c>
      <c r="B10" s="16" t="s">
        <v>8</v>
      </c>
      <c r="C10" s="17">
        <v>1621410801.2</v>
      </c>
      <c r="D10" s="17">
        <v>61486393.020000003</v>
      </c>
      <c r="E10" s="17">
        <v>1682897194.22</v>
      </c>
      <c r="F10" s="17">
        <v>1665940398.75</v>
      </c>
      <c r="G10" s="17">
        <v>1663273558.6800001</v>
      </c>
      <c r="H10" s="17">
        <v>1653653699.9300001</v>
      </c>
      <c r="I10" s="19">
        <v>98.262312493571301</v>
      </c>
      <c r="J10" s="17">
        <v>1435312449.8399999</v>
      </c>
    </row>
    <row r="11" spans="1:10" ht="13.8" x14ac:dyDescent="0.2">
      <c r="A11" s="16" t="s">
        <v>17</v>
      </c>
      <c r="B11" s="16" t="s">
        <v>18</v>
      </c>
      <c r="C11" s="17">
        <v>14384840.439999999</v>
      </c>
      <c r="D11" s="17">
        <v>-14019661.779999999</v>
      </c>
      <c r="E11" s="17">
        <v>365178.66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187246028.52000001</v>
      </c>
      <c r="D12" s="17">
        <v>-26810760.25</v>
      </c>
      <c r="E12" s="17">
        <v>160435268.27000001</v>
      </c>
      <c r="F12" s="17">
        <v>145893346.81</v>
      </c>
      <c r="G12" s="17">
        <v>143368626.88</v>
      </c>
      <c r="H12" s="17">
        <v>138197156.75999999</v>
      </c>
      <c r="I12" s="19">
        <v>86.138888444045193</v>
      </c>
      <c r="J12" s="17">
        <v>106126234.81</v>
      </c>
    </row>
    <row r="13" spans="1:10" ht="13.8" x14ac:dyDescent="0.2">
      <c r="A13" s="16" t="s">
        <v>11</v>
      </c>
      <c r="B13" s="16" t="s">
        <v>12</v>
      </c>
      <c r="C13" s="17">
        <v>278676129.07999998</v>
      </c>
      <c r="D13" s="17">
        <v>-20098149.27</v>
      </c>
      <c r="E13" s="17">
        <v>258577979.81</v>
      </c>
      <c r="F13" s="17">
        <v>222656851.96000001</v>
      </c>
      <c r="G13" s="17">
        <v>219192290.06999999</v>
      </c>
      <c r="H13" s="17">
        <v>208161822.93000001</v>
      </c>
      <c r="I13" s="19">
        <v>80.502532769014095</v>
      </c>
      <c r="J13" s="17">
        <v>115907574.37</v>
      </c>
    </row>
    <row r="14" spans="1:10" ht="13.8" x14ac:dyDescent="0.2">
      <c r="A14" s="116" t="s">
        <v>30</v>
      </c>
      <c r="B14" s="117"/>
      <c r="C14" s="20">
        <f>SUM(C7:C13)</f>
        <v>5303609207.3999996</v>
      </c>
      <c r="D14" s="20">
        <f t="shared" ref="D14:J14" si="0">SUM(D7:D13)</f>
        <v>129368965.92999999</v>
      </c>
      <c r="E14" s="20">
        <f t="shared" si="0"/>
        <v>5432978173.3300009</v>
      </c>
      <c r="F14" s="20">
        <f t="shared" si="0"/>
        <v>5351876105.9500008</v>
      </c>
      <c r="G14" s="20">
        <f t="shared" si="0"/>
        <v>5338130371.9399996</v>
      </c>
      <c r="H14" s="20">
        <f t="shared" si="0"/>
        <v>5292916480.4300003</v>
      </c>
      <c r="I14" s="31">
        <v>97.422008916075697</v>
      </c>
      <c r="J14" s="20">
        <f t="shared" si="0"/>
        <v>4829670591.5300007</v>
      </c>
    </row>
    <row r="15" spans="1:10" ht="13.8" x14ac:dyDescent="0.2">
      <c r="A15" s="16" t="s">
        <v>19</v>
      </c>
      <c r="B15" s="16" t="s">
        <v>20</v>
      </c>
      <c r="C15" s="17">
        <v>3237500</v>
      </c>
      <c r="D15" s="17">
        <v>0</v>
      </c>
      <c r="E15" s="17">
        <v>3237500</v>
      </c>
      <c r="F15" s="17">
        <v>0</v>
      </c>
      <c r="G15" s="17">
        <v>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855466946.67999995</v>
      </c>
      <c r="D16" s="17">
        <v>379266933.92000002</v>
      </c>
      <c r="E16" s="17">
        <v>1234733880.5999999</v>
      </c>
      <c r="F16" s="17">
        <v>1234661026.71</v>
      </c>
      <c r="G16" s="17">
        <v>1234661026.71</v>
      </c>
      <c r="H16" s="17">
        <v>1234661022.8299999</v>
      </c>
      <c r="I16" s="19">
        <v>99.994099313937596</v>
      </c>
      <c r="J16" s="17">
        <v>1234661022.8299999</v>
      </c>
    </row>
    <row r="17" spans="1:10" ht="13.8" x14ac:dyDescent="0.2">
      <c r="A17" s="116" t="s">
        <v>31</v>
      </c>
      <c r="B17" s="117"/>
      <c r="C17" s="20">
        <f>SUM(C15:C16)</f>
        <v>858704446.67999995</v>
      </c>
      <c r="D17" s="20">
        <f t="shared" ref="D17:J17" si="1">SUM(D15:D16)</f>
        <v>379266933.92000002</v>
      </c>
      <c r="E17" s="20">
        <f t="shared" si="1"/>
        <v>1237971380.5999999</v>
      </c>
      <c r="F17" s="20">
        <f t="shared" si="1"/>
        <v>1234661026.71</v>
      </c>
      <c r="G17" s="20">
        <f t="shared" si="1"/>
        <v>1234661026.71</v>
      </c>
      <c r="H17" s="20">
        <f t="shared" si="1"/>
        <v>1234661022.8299999</v>
      </c>
      <c r="I17" s="31">
        <v>99.732598198805249</v>
      </c>
      <c r="J17" s="20">
        <f t="shared" si="1"/>
        <v>1234661022.8299999</v>
      </c>
    </row>
    <row r="18" spans="1:10" ht="13.8" x14ac:dyDescent="0.2">
      <c r="A18" s="110" t="s">
        <v>33</v>
      </c>
      <c r="B18" s="111"/>
      <c r="C18" s="21">
        <f>+C14+C17</f>
        <v>6162313654.0799999</v>
      </c>
      <c r="D18" s="21">
        <f t="shared" ref="D18:J18" si="2">+D14+D17</f>
        <v>508635899.85000002</v>
      </c>
      <c r="E18" s="21">
        <f t="shared" si="2"/>
        <v>6670949553.9300003</v>
      </c>
      <c r="F18" s="21">
        <f t="shared" si="2"/>
        <v>6586537132.6600008</v>
      </c>
      <c r="G18" s="21">
        <f t="shared" si="2"/>
        <v>6572791398.6499996</v>
      </c>
      <c r="H18" s="21">
        <f t="shared" si="2"/>
        <v>6527577503.2600002</v>
      </c>
      <c r="I18" s="32">
        <v>97.850799957173464</v>
      </c>
      <c r="J18" s="21">
        <f t="shared" si="2"/>
        <v>6064331614.3600006</v>
      </c>
    </row>
    <row r="19" spans="1:10" ht="13.8" x14ac:dyDescent="0.3">
      <c r="A19" s="39" t="s">
        <v>42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52.140625" customWidth="1"/>
    <col min="3" max="3" width="19.42578125" bestFit="1" customWidth="1"/>
    <col min="4" max="4" width="17.42578125" bestFit="1" customWidth="1"/>
    <col min="5" max="5" width="21" bestFit="1" customWidth="1"/>
    <col min="6" max="6" width="19.42578125" bestFit="1" customWidth="1"/>
    <col min="7" max="7" width="18.42578125" bestFit="1" customWidth="1"/>
    <col min="8" max="8" width="19.42578125" style="54" bestFit="1" customWidth="1"/>
  </cols>
  <sheetData>
    <row r="1" spans="1:10" s="78" customFormat="1" ht="18" customHeight="1" x14ac:dyDescent="0.35">
      <c r="A1" s="109" t="s">
        <v>63</v>
      </c>
      <c r="B1" s="109"/>
      <c r="C1" s="109"/>
      <c r="D1" s="109"/>
      <c r="E1" s="109"/>
      <c r="F1" s="109"/>
      <c r="G1" s="109"/>
      <c r="H1" s="109"/>
      <c r="J1" s="93"/>
    </row>
    <row r="2" spans="1:10" s="78" customFormat="1" ht="18" x14ac:dyDescent="0.35">
      <c r="A2" s="109" t="s">
        <v>51</v>
      </c>
      <c r="B2" s="109"/>
      <c r="C2" s="109"/>
      <c r="D2" s="109"/>
      <c r="E2" s="109"/>
      <c r="F2" s="109"/>
      <c r="G2" s="109"/>
      <c r="H2" s="109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9" t="s">
        <v>49</v>
      </c>
      <c r="B5" s="130"/>
      <c r="C5" s="43" t="s">
        <v>23</v>
      </c>
      <c r="D5" s="44" t="s">
        <v>44</v>
      </c>
      <c r="E5" s="43" t="s">
        <v>45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1"/>
      <c r="B6" s="132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927</v>
      </c>
      <c r="B7" s="42" t="s">
        <v>928</v>
      </c>
      <c r="C7" s="38">
        <v>0</v>
      </c>
      <c r="D7" s="38">
        <v>0</v>
      </c>
      <c r="E7" s="38">
        <v>0</v>
      </c>
      <c r="F7" s="38">
        <v>58328.32</v>
      </c>
      <c r="G7" s="35">
        <f>IF(E7=0,0,F7*100/E7)</f>
        <v>0</v>
      </c>
      <c r="H7" s="55">
        <v>35253.620000000003</v>
      </c>
    </row>
    <row r="8" spans="1:10" ht="13.8" x14ac:dyDescent="0.2">
      <c r="A8" s="37" t="s">
        <v>771</v>
      </c>
      <c r="B8" s="42" t="s">
        <v>772</v>
      </c>
      <c r="C8" s="38">
        <v>17464279.640000001</v>
      </c>
      <c r="D8" s="38">
        <v>-786781.87</v>
      </c>
      <c r="E8" s="38">
        <v>16677497.77</v>
      </c>
      <c r="F8" s="38">
        <v>14162846.27</v>
      </c>
      <c r="G8" s="35">
        <f t="shared" ref="G8:G67" si="0">IF(E8=0,0,F8*100/E8)</f>
        <v>84.921889754208621</v>
      </c>
      <c r="H8" s="55">
        <v>13982066.539999999</v>
      </c>
    </row>
    <row r="9" spans="1:10" ht="13.8" x14ac:dyDescent="0.2">
      <c r="A9" s="37" t="s">
        <v>773</v>
      </c>
      <c r="B9" s="42" t="s">
        <v>774</v>
      </c>
      <c r="C9" s="38">
        <v>442045667.12</v>
      </c>
      <c r="D9" s="38">
        <v>24026477</v>
      </c>
      <c r="E9" s="38">
        <v>466072144.12</v>
      </c>
      <c r="F9" s="38">
        <v>460660415.17000002</v>
      </c>
      <c r="G9" s="35">
        <f t="shared" si="0"/>
        <v>98.838864536687126</v>
      </c>
      <c r="H9" s="55">
        <v>460660415.17000002</v>
      </c>
    </row>
    <row r="10" spans="1:10" ht="13.8" x14ac:dyDescent="0.2">
      <c r="A10" s="37" t="s">
        <v>775</v>
      </c>
      <c r="B10" s="42" t="s">
        <v>776</v>
      </c>
      <c r="C10" s="38">
        <v>75648438.090000004</v>
      </c>
      <c r="D10" s="38">
        <v>-110449.36</v>
      </c>
      <c r="E10" s="38">
        <v>75537988.730000004</v>
      </c>
      <c r="F10" s="38">
        <v>79124166.890000001</v>
      </c>
      <c r="G10" s="35">
        <f t="shared" si="0"/>
        <v>104.74751607806013</v>
      </c>
      <c r="H10" s="55">
        <v>79124166.890000001</v>
      </c>
    </row>
    <row r="11" spans="1:10" ht="13.8" x14ac:dyDescent="0.2">
      <c r="A11" s="37" t="s">
        <v>777</v>
      </c>
      <c r="B11" s="42" t="s">
        <v>778</v>
      </c>
      <c r="C11" s="38">
        <v>0</v>
      </c>
      <c r="D11" s="38">
        <v>38046.410000000003</v>
      </c>
      <c r="E11" s="38">
        <v>38046.410000000003</v>
      </c>
      <c r="F11" s="38">
        <v>38046.410000000003</v>
      </c>
      <c r="G11" s="35">
        <f t="shared" si="0"/>
        <v>100</v>
      </c>
      <c r="H11" s="55">
        <v>33058.449999999997</v>
      </c>
    </row>
    <row r="12" spans="1:10" ht="13.8" x14ac:dyDescent="0.2">
      <c r="A12" s="37" t="s">
        <v>779</v>
      </c>
      <c r="B12" s="42" t="s">
        <v>780</v>
      </c>
      <c r="C12" s="38">
        <v>21013257.789999999</v>
      </c>
      <c r="D12" s="38">
        <v>-2835150.12</v>
      </c>
      <c r="E12" s="38">
        <v>18178107.670000002</v>
      </c>
      <c r="F12" s="38">
        <v>22157602.190000001</v>
      </c>
      <c r="G12" s="35">
        <f t="shared" si="0"/>
        <v>121.89168747508027</v>
      </c>
      <c r="H12" s="55">
        <v>22157602.190000001</v>
      </c>
    </row>
    <row r="13" spans="1:10" ht="13.8" x14ac:dyDescent="0.2">
      <c r="A13" s="37" t="s">
        <v>781</v>
      </c>
      <c r="B13" s="42" t="s">
        <v>782</v>
      </c>
      <c r="C13" s="38">
        <v>515935.6</v>
      </c>
      <c r="D13" s="38">
        <v>-88645.47</v>
      </c>
      <c r="E13" s="38">
        <v>427290.13</v>
      </c>
      <c r="F13" s="38">
        <v>133477.07</v>
      </c>
      <c r="G13" s="35">
        <f t="shared" si="0"/>
        <v>31.238041936517465</v>
      </c>
      <c r="H13" s="55">
        <v>133477.07</v>
      </c>
    </row>
    <row r="14" spans="1:10" ht="13.8" x14ac:dyDescent="0.2">
      <c r="A14" s="37" t="s">
        <v>783</v>
      </c>
      <c r="B14" s="42" t="s">
        <v>784</v>
      </c>
      <c r="C14" s="38">
        <v>13650</v>
      </c>
      <c r="D14" s="38">
        <v>0</v>
      </c>
      <c r="E14" s="38">
        <v>13650</v>
      </c>
      <c r="F14" s="38">
        <v>80490.59</v>
      </c>
      <c r="G14" s="35">
        <f t="shared" si="0"/>
        <v>589.674652014652</v>
      </c>
      <c r="H14" s="55">
        <v>80490.59</v>
      </c>
    </row>
    <row r="15" spans="1:10" ht="13.8" x14ac:dyDescent="0.2">
      <c r="A15" s="37" t="s">
        <v>929</v>
      </c>
      <c r="B15" s="42" t="s">
        <v>930</v>
      </c>
      <c r="C15" s="38">
        <v>0</v>
      </c>
      <c r="D15" s="38">
        <v>0</v>
      </c>
      <c r="E15" s="38">
        <v>0</v>
      </c>
      <c r="F15" s="38">
        <v>42269.08</v>
      </c>
      <c r="G15" s="35">
        <f t="shared" si="0"/>
        <v>0</v>
      </c>
      <c r="H15" s="55">
        <v>42269.08</v>
      </c>
    </row>
    <row r="16" spans="1:10" ht="13.8" x14ac:dyDescent="0.2">
      <c r="A16" s="37" t="s">
        <v>785</v>
      </c>
      <c r="B16" s="42" t="s">
        <v>786</v>
      </c>
      <c r="C16" s="38">
        <v>293837</v>
      </c>
      <c r="D16" s="38">
        <v>0</v>
      </c>
      <c r="E16" s="38">
        <v>293837</v>
      </c>
      <c r="F16" s="38">
        <v>0</v>
      </c>
      <c r="G16" s="35">
        <f t="shared" si="0"/>
        <v>0</v>
      </c>
      <c r="H16" s="55">
        <v>0</v>
      </c>
    </row>
    <row r="17" spans="1:8" ht="13.8" x14ac:dyDescent="0.2">
      <c r="A17" s="37" t="s">
        <v>787</v>
      </c>
      <c r="B17" s="42" t="s">
        <v>788</v>
      </c>
      <c r="C17" s="38">
        <v>30210</v>
      </c>
      <c r="D17" s="38">
        <v>0</v>
      </c>
      <c r="E17" s="38">
        <v>30210</v>
      </c>
      <c r="F17" s="38">
        <v>30210</v>
      </c>
      <c r="G17" s="35">
        <f t="shared" si="0"/>
        <v>100</v>
      </c>
      <c r="H17" s="55">
        <v>30210</v>
      </c>
    </row>
    <row r="18" spans="1:8" ht="13.8" x14ac:dyDescent="0.2">
      <c r="A18" s="37" t="s">
        <v>789</v>
      </c>
      <c r="B18" s="42" t="s">
        <v>790</v>
      </c>
      <c r="C18" s="38">
        <v>116000</v>
      </c>
      <c r="D18" s="38">
        <v>0</v>
      </c>
      <c r="E18" s="38">
        <v>116000</v>
      </c>
      <c r="F18" s="38">
        <v>58137</v>
      </c>
      <c r="G18" s="35">
        <f t="shared" si="0"/>
        <v>50.118103448275861</v>
      </c>
      <c r="H18" s="55">
        <v>58137</v>
      </c>
    </row>
    <row r="19" spans="1:8" ht="13.8" x14ac:dyDescent="0.2">
      <c r="A19" s="37" t="s">
        <v>791</v>
      </c>
      <c r="B19" s="42" t="s">
        <v>792</v>
      </c>
      <c r="C19" s="38">
        <v>5940720</v>
      </c>
      <c r="D19" s="38">
        <v>366904.1</v>
      </c>
      <c r="E19" s="38">
        <v>6307624.0999999996</v>
      </c>
      <c r="F19" s="38">
        <v>2346939.1</v>
      </c>
      <c r="G19" s="35">
        <f t="shared" si="0"/>
        <v>37.20797344280551</v>
      </c>
      <c r="H19" s="55">
        <v>2224952.2200000002</v>
      </c>
    </row>
    <row r="20" spans="1:8" ht="13.8" x14ac:dyDescent="0.2">
      <c r="A20" s="37" t="s">
        <v>793</v>
      </c>
      <c r="B20" s="42" t="s">
        <v>794</v>
      </c>
      <c r="C20" s="38">
        <v>30000000</v>
      </c>
      <c r="D20" s="38">
        <v>0</v>
      </c>
      <c r="E20" s="38">
        <v>30000000</v>
      </c>
      <c r="F20" s="38">
        <v>31068858.260000002</v>
      </c>
      <c r="G20" s="35">
        <f t="shared" si="0"/>
        <v>103.56286086666667</v>
      </c>
      <c r="H20" s="55">
        <v>1068858.26</v>
      </c>
    </row>
    <row r="21" spans="1:8" ht="13.8" x14ac:dyDescent="0.2">
      <c r="A21" s="37" t="s">
        <v>795</v>
      </c>
      <c r="B21" s="42" t="s">
        <v>796</v>
      </c>
      <c r="C21" s="38">
        <v>1324167</v>
      </c>
      <c r="D21" s="38">
        <v>453409</v>
      </c>
      <c r="E21" s="38">
        <v>1777576</v>
      </c>
      <c r="F21" s="38">
        <v>1352799.99</v>
      </c>
      <c r="G21" s="35">
        <f t="shared" si="0"/>
        <v>76.10363720032224</v>
      </c>
      <c r="H21" s="55">
        <v>0</v>
      </c>
    </row>
    <row r="22" spans="1:8" ht="13.8" x14ac:dyDescent="0.2">
      <c r="A22" s="37" t="s">
        <v>931</v>
      </c>
      <c r="B22" s="42" t="s">
        <v>932</v>
      </c>
      <c r="C22" s="38">
        <v>0</v>
      </c>
      <c r="D22" s="38">
        <v>0</v>
      </c>
      <c r="E22" s="38">
        <v>0</v>
      </c>
      <c r="F22" s="38">
        <v>21770.62</v>
      </c>
      <c r="G22" s="35">
        <f t="shared" si="0"/>
        <v>0</v>
      </c>
      <c r="H22" s="55">
        <v>7840.63</v>
      </c>
    </row>
    <row r="23" spans="1:8" ht="13.8" x14ac:dyDescent="0.2">
      <c r="A23" s="37" t="s">
        <v>797</v>
      </c>
      <c r="B23" s="42" t="s">
        <v>798</v>
      </c>
      <c r="C23" s="38">
        <v>26431164</v>
      </c>
      <c r="D23" s="38">
        <v>8178359</v>
      </c>
      <c r="E23" s="38">
        <v>34609523</v>
      </c>
      <c r="F23" s="38">
        <v>32849861.550000001</v>
      </c>
      <c r="G23" s="35">
        <f t="shared" si="0"/>
        <v>94.915672631489315</v>
      </c>
      <c r="H23" s="55">
        <v>19483105.489999998</v>
      </c>
    </row>
    <row r="24" spans="1:8" ht="13.8" x14ac:dyDescent="0.2">
      <c r="A24" s="37" t="s">
        <v>799</v>
      </c>
      <c r="B24" s="42" t="s">
        <v>800</v>
      </c>
      <c r="C24" s="38">
        <v>20065383</v>
      </c>
      <c r="D24" s="38">
        <v>12457053.16</v>
      </c>
      <c r="E24" s="38">
        <v>32522436.16</v>
      </c>
      <c r="F24" s="38">
        <v>34014656.780000001</v>
      </c>
      <c r="G24" s="35">
        <f t="shared" si="0"/>
        <v>104.58828057239855</v>
      </c>
      <c r="H24" s="55">
        <v>16870326.82</v>
      </c>
    </row>
    <row r="25" spans="1:8" ht="13.8" x14ac:dyDescent="0.2">
      <c r="A25" s="37" t="s">
        <v>801</v>
      </c>
      <c r="B25" s="42" t="s">
        <v>933</v>
      </c>
      <c r="C25" s="38">
        <v>377520</v>
      </c>
      <c r="D25" s="38">
        <v>0</v>
      </c>
      <c r="E25" s="38">
        <v>377520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803</v>
      </c>
      <c r="B26" s="42" t="s">
        <v>804</v>
      </c>
      <c r="C26" s="38">
        <v>1372377.5</v>
      </c>
      <c r="D26" s="38">
        <v>0</v>
      </c>
      <c r="E26" s="38">
        <v>1372377.5</v>
      </c>
      <c r="F26" s="38">
        <v>1063432.8799999999</v>
      </c>
      <c r="G26" s="35">
        <f t="shared" si="0"/>
        <v>77.488364535268161</v>
      </c>
      <c r="H26" s="55">
        <v>1063432.8799999999</v>
      </c>
    </row>
    <row r="27" spans="1:8" ht="13.8" x14ac:dyDescent="0.2">
      <c r="A27" s="37" t="s">
        <v>805</v>
      </c>
      <c r="B27" s="42" t="s">
        <v>806</v>
      </c>
      <c r="C27" s="38">
        <v>107000</v>
      </c>
      <c r="D27" s="38">
        <v>0</v>
      </c>
      <c r="E27" s="38">
        <v>107000</v>
      </c>
      <c r="F27" s="38">
        <v>104045.14</v>
      </c>
      <c r="G27" s="35">
        <f t="shared" si="0"/>
        <v>97.238448598130844</v>
      </c>
      <c r="H27" s="55">
        <v>104045.14</v>
      </c>
    </row>
    <row r="28" spans="1:8" ht="13.8" x14ac:dyDescent="0.2">
      <c r="A28" s="37" t="s">
        <v>807</v>
      </c>
      <c r="B28" s="42" t="s">
        <v>808</v>
      </c>
      <c r="C28" s="38">
        <v>2790296.07</v>
      </c>
      <c r="D28" s="38">
        <v>0</v>
      </c>
      <c r="E28" s="38">
        <v>2790296.07</v>
      </c>
      <c r="F28" s="38">
        <v>3468235.81</v>
      </c>
      <c r="G28" s="35">
        <f t="shared" si="0"/>
        <v>124.29633712669066</v>
      </c>
      <c r="H28" s="55">
        <v>3468235.81</v>
      </c>
    </row>
    <row r="29" spans="1:8" ht="13.8" x14ac:dyDescent="0.2">
      <c r="A29" s="37" t="s">
        <v>809</v>
      </c>
      <c r="B29" s="42" t="s">
        <v>810</v>
      </c>
      <c r="C29" s="38">
        <v>180000</v>
      </c>
      <c r="D29" s="38">
        <v>0</v>
      </c>
      <c r="E29" s="38">
        <v>180000</v>
      </c>
      <c r="F29" s="38">
        <v>158443.99</v>
      </c>
      <c r="G29" s="35">
        <f t="shared" si="0"/>
        <v>88.024438888888895</v>
      </c>
      <c r="H29" s="55">
        <v>158443.99</v>
      </c>
    </row>
    <row r="30" spans="1:8" ht="13.8" x14ac:dyDescent="0.2">
      <c r="A30" s="37" t="s">
        <v>811</v>
      </c>
      <c r="B30" s="42" t="s">
        <v>812</v>
      </c>
      <c r="C30" s="38">
        <v>181689</v>
      </c>
      <c r="D30" s="38">
        <v>39611</v>
      </c>
      <c r="E30" s="38">
        <v>221300</v>
      </c>
      <c r="F30" s="38">
        <v>227200</v>
      </c>
      <c r="G30" s="35">
        <f t="shared" si="0"/>
        <v>102.6660641662901</v>
      </c>
      <c r="H30" s="55">
        <v>227200</v>
      </c>
    </row>
    <row r="31" spans="1:8" ht="13.8" x14ac:dyDescent="0.2">
      <c r="A31" s="37" t="s">
        <v>813</v>
      </c>
      <c r="B31" s="42" t="s">
        <v>814</v>
      </c>
      <c r="C31" s="38">
        <v>159000</v>
      </c>
      <c r="D31" s="38">
        <v>0</v>
      </c>
      <c r="E31" s="38">
        <v>159000</v>
      </c>
      <c r="F31" s="38">
        <v>118984</v>
      </c>
      <c r="G31" s="35">
        <f t="shared" si="0"/>
        <v>74.832704402515716</v>
      </c>
      <c r="H31" s="55">
        <v>65384</v>
      </c>
    </row>
    <row r="32" spans="1:8" ht="13.8" x14ac:dyDescent="0.2">
      <c r="A32" s="37" t="s">
        <v>815</v>
      </c>
      <c r="B32" s="42" t="s">
        <v>816</v>
      </c>
      <c r="C32" s="38">
        <v>375010</v>
      </c>
      <c r="D32" s="38">
        <v>0</v>
      </c>
      <c r="E32" s="38">
        <v>375010</v>
      </c>
      <c r="F32" s="38">
        <v>394586.65</v>
      </c>
      <c r="G32" s="35">
        <f t="shared" si="0"/>
        <v>105.22030079197889</v>
      </c>
      <c r="H32" s="55">
        <v>394586.65</v>
      </c>
    </row>
    <row r="33" spans="1:8" ht="13.8" x14ac:dyDescent="0.2">
      <c r="A33" s="37" t="s">
        <v>817</v>
      </c>
      <c r="B33" s="42" t="s">
        <v>818</v>
      </c>
      <c r="C33" s="38">
        <v>250000</v>
      </c>
      <c r="D33" s="38">
        <v>0</v>
      </c>
      <c r="E33" s="38">
        <v>250000</v>
      </c>
      <c r="F33" s="38">
        <v>311683.88</v>
      </c>
      <c r="G33" s="35">
        <f t="shared" si="0"/>
        <v>124.673552</v>
      </c>
      <c r="H33" s="55">
        <v>311683.88</v>
      </c>
    </row>
    <row r="34" spans="1:8" ht="13.8" x14ac:dyDescent="0.2">
      <c r="A34" s="37" t="s">
        <v>819</v>
      </c>
      <c r="B34" s="42" t="s">
        <v>820</v>
      </c>
      <c r="C34" s="38">
        <v>50000</v>
      </c>
      <c r="D34" s="38">
        <v>0</v>
      </c>
      <c r="E34" s="38">
        <v>50000</v>
      </c>
      <c r="F34" s="38">
        <v>17329</v>
      </c>
      <c r="G34" s="35">
        <f t="shared" si="0"/>
        <v>34.658000000000001</v>
      </c>
      <c r="H34" s="55">
        <v>17329</v>
      </c>
    </row>
    <row r="35" spans="1:8" ht="13.8" x14ac:dyDescent="0.2">
      <c r="A35" s="37" t="s">
        <v>934</v>
      </c>
      <c r="B35" s="42" t="s">
        <v>935</v>
      </c>
      <c r="C35" s="38">
        <v>0</v>
      </c>
      <c r="D35" s="38">
        <v>0</v>
      </c>
      <c r="E35" s="38">
        <v>0</v>
      </c>
      <c r="F35" s="38">
        <v>-3269.1</v>
      </c>
      <c r="G35" s="35">
        <f t="shared" si="0"/>
        <v>0</v>
      </c>
      <c r="H35" s="55">
        <v>-3269.1</v>
      </c>
    </row>
    <row r="36" spans="1:8" ht="13.8" x14ac:dyDescent="0.2">
      <c r="A36" s="37" t="s">
        <v>821</v>
      </c>
      <c r="B36" s="42" t="s">
        <v>822</v>
      </c>
      <c r="C36" s="38">
        <v>69350</v>
      </c>
      <c r="D36" s="38">
        <v>0</v>
      </c>
      <c r="E36" s="38">
        <v>69350</v>
      </c>
      <c r="F36" s="38">
        <v>32749.53</v>
      </c>
      <c r="G36" s="35">
        <f t="shared" si="0"/>
        <v>47.223547224224944</v>
      </c>
      <c r="H36" s="55">
        <v>32749.53</v>
      </c>
    </row>
    <row r="37" spans="1:8" ht="13.8" x14ac:dyDescent="0.2">
      <c r="A37" s="37" t="s">
        <v>823</v>
      </c>
      <c r="B37" s="42" t="s">
        <v>824</v>
      </c>
      <c r="C37" s="38">
        <v>115000</v>
      </c>
      <c r="D37" s="38">
        <v>0</v>
      </c>
      <c r="E37" s="38">
        <v>115000</v>
      </c>
      <c r="F37" s="38">
        <v>79573</v>
      </c>
      <c r="G37" s="35">
        <f t="shared" si="0"/>
        <v>69.193913043478261</v>
      </c>
      <c r="H37" s="55">
        <v>79573</v>
      </c>
    </row>
    <row r="38" spans="1:8" ht="13.8" x14ac:dyDescent="0.2">
      <c r="A38" s="37" t="s">
        <v>825</v>
      </c>
      <c r="B38" s="42" t="s">
        <v>826</v>
      </c>
      <c r="C38" s="38">
        <v>220400</v>
      </c>
      <c r="D38" s="38">
        <v>0</v>
      </c>
      <c r="E38" s="38">
        <v>220400</v>
      </c>
      <c r="F38" s="38">
        <v>163408.53</v>
      </c>
      <c r="G38" s="35">
        <f t="shared" si="0"/>
        <v>74.141801270417417</v>
      </c>
      <c r="H38" s="55">
        <v>163408.53</v>
      </c>
    </row>
    <row r="39" spans="1:8" ht="13.8" x14ac:dyDescent="0.2">
      <c r="A39" s="37" t="s">
        <v>827</v>
      </c>
      <c r="B39" s="42" t="s">
        <v>828</v>
      </c>
      <c r="C39" s="38">
        <v>664283.11</v>
      </c>
      <c r="D39" s="38">
        <v>0</v>
      </c>
      <c r="E39" s="38">
        <v>664283.11</v>
      </c>
      <c r="F39" s="38">
        <v>694721.91</v>
      </c>
      <c r="G39" s="35">
        <f t="shared" si="0"/>
        <v>104.58220291044282</v>
      </c>
      <c r="H39" s="55">
        <v>694721.91</v>
      </c>
    </row>
    <row r="40" spans="1:8" ht="13.8" x14ac:dyDescent="0.2">
      <c r="A40" s="37" t="s">
        <v>829</v>
      </c>
      <c r="B40" s="42" t="s">
        <v>830</v>
      </c>
      <c r="C40" s="38">
        <v>2921653.98</v>
      </c>
      <c r="D40" s="38">
        <v>0</v>
      </c>
      <c r="E40" s="38">
        <v>2921653.98</v>
      </c>
      <c r="F40" s="38">
        <v>1615397.15</v>
      </c>
      <c r="G40" s="35">
        <f t="shared" si="0"/>
        <v>55.290501923160662</v>
      </c>
      <c r="H40" s="55">
        <v>1615397.15</v>
      </c>
    </row>
    <row r="41" spans="1:8" ht="13.8" x14ac:dyDescent="0.2">
      <c r="A41" s="37" t="s">
        <v>831</v>
      </c>
      <c r="B41" s="42" t="s">
        <v>832</v>
      </c>
      <c r="C41" s="38">
        <v>51009.43</v>
      </c>
      <c r="D41" s="38">
        <v>0</v>
      </c>
      <c r="E41" s="38">
        <v>51009.43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833</v>
      </c>
      <c r="B42" s="42" t="s">
        <v>834</v>
      </c>
      <c r="C42" s="38">
        <v>1957000</v>
      </c>
      <c r="D42" s="38">
        <v>0</v>
      </c>
      <c r="E42" s="38">
        <v>1957000</v>
      </c>
      <c r="F42" s="38">
        <v>772468.01</v>
      </c>
      <c r="G42" s="35">
        <f t="shared" si="0"/>
        <v>39.472049565661727</v>
      </c>
      <c r="H42" s="55">
        <v>772468.01</v>
      </c>
    </row>
    <row r="43" spans="1:8" ht="13.8" x14ac:dyDescent="0.2">
      <c r="A43" s="37" t="s">
        <v>835</v>
      </c>
      <c r="B43" s="42" t="s">
        <v>936</v>
      </c>
      <c r="C43" s="38">
        <v>19000</v>
      </c>
      <c r="D43" s="38">
        <v>0</v>
      </c>
      <c r="E43" s="38">
        <v>19000</v>
      </c>
      <c r="F43" s="38">
        <v>0</v>
      </c>
      <c r="G43" s="35">
        <f t="shared" si="0"/>
        <v>0</v>
      </c>
      <c r="H43" s="55">
        <v>0</v>
      </c>
    </row>
    <row r="44" spans="1:8" ht="13.8" x14ac:dyDescent="0.2">
      <c r="A44" s="37" t="s">
        <v>837</v>
      </c>
      <c r="B44" s="42" t="s">
        <v>838</v>
      </c>
      <c r="C44" s="38">
        <v>130150</v>
      </c>
      <c r="D44" s="38">
        <v>0</v>
      </c>
      <c r="E44" s="38">
        <v>130150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 t="s">
        <v>839</v>
      </c>
      <c r="B45" s="42" t="s">
        <v>840</v>
      </c>
      <c r="C45" s="38">
        <v>9000</v>
      </c>
      <c r="D45" s="38">
        <v>0</v>
      </c>
      <c r="E45" s="38">
        <v>9000</v>
      </c>
      <c r="F45" s="38">
        <v>8392.16</v>
      </c>
      <c r="G45" s="35">
        <f t="shared" si="0"/>
        <v>93.246222222222215</v>
      </c>
      <c r="H45" s="55">
        <v>6593.84</v>
      </c>
    </row>
    <row r="46" spans="1:8" ht="13.8" x14ac:dyDescent="0.2">
      <c r="A46" s="37" t="s">
        <v>937</v>
      </c>
      <c r="B46" s="42" t="s">
        <v>938</v>
      </c>
      <c r="C46" s="38">
        <v>0</v>
      </c>
      <c r="D46" s="38">
        <v>0</v>
      </c>
      <c r="E46" s="38">
        <v>0</v>
      </c>
      <c r="F46" s="38">
        <v>39361835.020000003</v>
      </c>
      <c r="G46" s="35">
        <f t="shared" si="0"/>
        <v>0</v>
      </c>
      <c r="H46" s="55">
        <v>39361835.020000003</v>
      </c>
    </row>
    <row r="47" spans="1:8" ht="13.8" x14ac:dyDescent="0.2">
      <c r="A47" s="37" t="s">
        <v>841</v>
      </c>
      <c r="B47" s="42" t="s">
        <v>842</v>
      </c>
      <c r="C47" s="38">
        <v>8303</v>
      </c>
      <c r="D47" s="38">
        <v>0</v>
      </c>
      <c r="E47" s="38">
        <v>8303</v>
      </c>
      <c r="F47" s="38">
        <v>8302.34</v>
      </c>
      <c r="G47" s="35">
        <f t="shared" si="0"/>
        <v>99.992051065879807</v>
      </c>
      <c r="H47" s="55">
        <v>5302.59</v>
      </c>
    </row>
    <row r="48" spans="1:8" ht="13.8" x14ac:dyDescent="0.2">
      <c r="A48" s="37" t="s">
        <v>843</v>
      </c>
      <c r="B48" s="42" t="s">
        <v>844</v>
      </c>
      <c r="C48" s="38">
        <v>942956</v>
      </c>
      <c r="D48" s="38">
        <v>429184</v>
      </c>
      <c r="E48" s="38">
        <v>1372140</v>
      </c>
      <c r="F48" s="38">
        <v>1372140</v>
      </c>
      <c r="G48" s="35">
        <f t="shared" si="0"/>
        <v>100</v>
      </c>
      <c r="H48" s="55">
        <v>1372140</v>
      </c>
    </row>
    <row r="49" spans="1:8" ht="13.8" x14ac:dyDescent="0.2">
      <c r="A49" s="37" t="s">
        <v>845</v>
      </c>
      <c r="B49" s="42" t="s">
        <v>846</v>
      </c>
      <c r="C49" s="38">
        <v>0</v>
      </c>
      <c r="D49" s="38">
        <v>2157292</v>
      </c>
      <c r="E49" s="38">
        <v>2157292</v>
      </c>
      <c r="F49" s="38">
        <v>2157032</v>
      </c>
      <c r="G49" s="35">
        <f t="shared" si="0"/>
        <v>99.987947853141804</v>
      </c>
      <c r="H49" s="55">
        <v>2157032</v>
      </c>
    </row>
    <row r="50" spans="1:8" ht="13.8" x14ac:dyDescent="0.2">
      <c r="A50" s="37" t="s">
        <v>847</v>
      </c>
      <c r="B50" s="42" t="s">
        <v>848</v>
      </c>
      <c r="C50" s="38">
        <v>809600.09</v>
      </c>
      <c r="D50" s="38">
        <v>0</v>
      </c>
      <c r="E50" s="38">
        <v>809600.09</v>
      </c>
      <c r="F50" s="38">
        <v>738783.94</v>
      </c>
      <c r="G50" s="35">
        <f t="shared" si="0"/>
        <v>91.25294687158447</v>
      </c>
      <c r="H50" s="55">
        <v>738783.94</v>
      </c>
    </row>
    <row r="51" spans="1:8" ht="13.8" x14ac:dyDescent="0.2">
      <c r="A51" s="37" t="s">
        <v>849</v>
      </c>
      <c r="B51" s="42" t="s">
        <v>850</v>
      </c>
      <c r="C51" s="38">
        <v>2379100.62</v>
      </c>
      <c r="D51" s="38">
        <v>0</v>
      </c>
      <c r="E51" s="38">
        <v>2379100.62</v>
      </c>
      <c r="F51" s="38">
        <v>2208406.7999999998</v>
      </c>
      <c r="G51" s="35">
        <f t="shared" si="0"/>
        <v>92.825279495744894</v>
      </c>
      <c r="H51" s="55">
        <v>2208406.7999999998</v>
      </c>
    </row>
    <row r="52" spans="1:8" ht="13.8" x14ac:dyDescent="0.2">
      <c r="A52" s="37" t="s">
        <v>851</v>
      </c>
      <c r="B52" s="42" t="s">
        <v>852</v>
      </c>
      <c r="C52" s="38">
        <v>0</v>
      </c>
      <c r="D52" s="38">
        <v>0</v>
      </c>
      <c r="E52" s="38">
        <v>0</v>
      </c>
      <c r="F52" s="38">
        <v>303693.99</v>
      </c>
      <c r="G52" s="35">
        <f t="shared" si="0"/>
        <v>0</v>
      </c>
      <c r="H52" s="55">
        <v>303693.99</v>
      </c>
    </row>
    <row r="53" spans="1:8" ht="13.8" x14ac:dyDescent="0.2">
      <c r="A53" s="37" t="s">
        <v>853</v>
      </c>
      <c r="B53" s="42" t="s">
        <v>854</v>
      </c>
      <c r="C53" s="38">
        <v>0</v>
      </c>
      <c r="D53" s="38">
        <v>0</v>
      </c>
      <c r="E53" s="38">
        <v>0</v>
      </c>
      <c r="F53" s="38">
        <v>173143.19</v>
      </c>
      <c r="G53" s="35">
        <f t="shared" si="0"/>
        <v>0</v>
      </c>
      <c r="H53" s="55">
        <v>173143.19</v>
      </c>
    </row>
    <row r="54" spans="1:8" ht="13.8" x14ac:dyDescent="0.2">
      <c r="A54" s="37" t="s">
        <v>855</v>
      </c>
      <c r="B54" s="42" t="s">
        <v>939</v>
      </c>
      <c r="C54" s="38">
        <v>789386.13</v>
      </c>
      <c r="D54" s="38">
        <v>0</v>
      </c>
      <c r="E54" s="38">
        <v>789386.13</v>
      </c>
      <c r="F54" s="38">
        <v>260606.33</v>
      </c>
      <c r="G54" s="35">
        <f t="shared" si="0"/>
        <v>33.013796429384946</v>
      </c>
      <c r="H54" s="55">
        <v>260606.33</v>
      </c>
    </row>
    <row r="55" spans="1:8" ht="13.8" x14ac:dyDescent="0.2">
      <c r="A55" s="37" t="s">
        <v>857</v>
      </c>
      <c r="B55" s="42" t="s">
        <v>940</v>
      </c>
      <c r="C55" s="38">
        <v>343946.76</v>
      </c>
      <c r="D55" s="38">
        <v>0</v>
      </c>
      <c r="E55" s="38">
        <v>343946.76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859</v>
      </c>
      <c r="B56" s="42" t="s">
        <v>860</v>
      </c>
      <c r="C56" s="38">
        <v>0</v>
      </c>
      <c r="D56" s="38">
        <v>9056332.4399999995</v>
      </c>
      <c r="E56" s="38">
        <v>9056332.4399999995</v>
      </c>
      <c r="F56" s="38">
        <v>9039943.9000000004</v>
      </c>
      <c r="G56" s="35">
        <f t="shared" si="0"/>
        <v>99.819037782583877</v>
      </c>
      <c r="H56" s="55">
        <v>9039943.9000000004</v>
      </c>
    </row>
    <row r="57" spans="1:8" ht="13.8" x14ac:dyDescent="0.2">
      <c r="A57" s="37" t="s">
        <v>941</v>
      </c>
      <c r="B57" s="42" t="s">
        <v>942</v>
      </c>
      <c r="C57" s="38">
        <v>0</v>
      </c>
      <c r="D57" s="38">
        <v>0</v>
      </c>
      <c r="E57" s="38">
        <v>0</v>
      </c>
      <c r="F57" s="38">
        <v>23201.69</v>
      </c>
      <c r="G57" s="35">
        <f t="shared" si="0"/>
        <v>0</v>
      </c>
      <c r="H57" s="55">
        <v>23201.69</v>
      </c>
    </row>
    <row r="58" spans="1:8" ht="13.8" x14ac:dyDescent="0.2">
      <c r="A58" s="37" t="s">
        <v>943</v>
      </c>
      <c r="B58" s="42" t="s">
        <v>944</v>
      </c>
      <c r="C58" s="38">
        <v>0</v>
      </c>
      <c r="D58" s="38">
        <v>0</v>
      </c>
      <c r="E58" s="38">
        <v>0</v>
      </c>
      <c r="F58" s="38">
        <v>-2618.4</v>
      </c>
      <c r="G58" s="35">
        <f t="shared" si="0"/>
        <v>0</v>
      </c>
      <c r="H58" s="55">
        <v>-2618.4</v>
      </c>
    </row>
    <row r="59" spans="1:8" ht="13.8" x14ac:dyDescent="0.2">
      <c r="A59" s="37" t="s">
        <v>861</v>
      </c>
      <c r="B59" s="42" t="s">
        <v>862</v>
      </c>
      <c r="C59" s="38">
        <v>201096</v>
      </c>
      <c r="D59" s="38">
        <v>0</v>
      </c>
      <c r="E59" s="38">
        <v>201096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863</v>
      </c>
      <c r="B60" s="42" t="s">
        <v>864</v>
      </c>
      <c r="C60" s="38">
        <v>53000</v>
      </c>
      <c r="D60" s="38">
        <v>0</v>
      </c>
      <c r="E60" s="38">
        <v>53000</v>
      </c>
      <c r="F60" s="38">
        <v>116870.04</v>
      </c>
      <c r="G60" s="35">
        <f t="shared" si="0"/>
        <v>220.50950943396225</v>
      </c>
      <c r="H60" s="55">
        <v>83836.039999999994</v>
      </c>
    </row>
    <row r="61" spans="1:8" ht="13.8" x14ac:dyDescent="0.2">
      <c r="A61" s="37" t="s">
        <v>865</v>
      </c>
      <c r="B61" s="42" t="s">
        <v>866</v>
      </c>
      <c r="C61" s="38">
        <v>19775</v>
      </c>
      <c r="D61" s="38">
        <v>0</v>
      </c>
      <c r="E61" s="38">
        <v>19775</v>
      </c>
      <c r="F61" s="38">
        <v>38783.56</v>
      </c>
      <c r="G61" s="35">
        <f t="shared" si="0"/>
        <v>196.12419721871049</v>
      </c>
      <c r="H61" s="55">
        <v>38783.56</v>
      </c>
    </row>
    <row r="62" spans="1:8" ht="13.8" x14ac:dyDescent="0.2">
      <c r="A62" s="37" t="s">
        <v>867</v>
      </c>
      <c r="B62" s="42" t="s">
        <v>868</v>
      </c>
      <c r="C62" s="38">
        <v>470000</v>
      </c>
      <c r="D62" s="38">
        <v>0</v>
      </c>
      <c r="E62" s="38">
        <v>470000</v>
      </c>
      <c r="F62" s="38">
        <v>470443.34</v>
      </c>
      <c r="G62" s="35">
        <f t="shared" si="0"/>
        <v>100.09432765957447</v>
      </c>
      <c r="H62" s="55">
        <v>470443.34</v>
      </c>
    </row>
    <row r="63" spans="1:8" ht="13.8" x14ac:dyDescent="0.2">
      <c r="A63" s="37" t="s">
        <v>869</v>
      </c>
      <c r="B63" s="42" t="s">
        <v>870</v>
      </c>
      <c r="C63" s="38">
        <v>5000</v>
      </c>
      <c r="D63" s="38">
        <v>0</v>
      </c>
      <c r="E63" s="38">
        <v>5000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871</v>
      </c>
      <c r="B64" s="42" t="s">
        <v>872</v>
      </c>
      <c r="C64" s="38">
        <v>130000</v>
      </c>
      <c r="D64" s="38">
        <v>0</v>
      </c>
      <c r="E64" s="38">
        <v>130000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873</v>
      </c>
      <c r="B65" s="42" t="s">
        <v>874</v>
      </c>
      <c r="C65" s="38">
        <v>1500000</v>
      </c>
      <c r="D65" s="38">
        <v>1668044.96</v>
      </c>
      <c r="E65" s="38">
        <v>3168044.96</v>
      </c>
      <c r="F65" s="38">
        <v>1978421.24</v>
      </c>
      <c r="G65" s="35">
        <f t="shared" si="0"/>
        <v>62.449279128917411</v>
      </c>
      <c r="H65" s="55">
        <v>1609657.72</v>
      </c>
    </row>
    <row r="66" spans="1:8" ht="13.8" x14ac:dyDescent="0.2">
      <c r="A66" s="37" t="s">
        <v>875</v>
      </c>
      <c r="B66" s="42" t="s">
        <v>876</v>
      </c>
      <c r="C66" s="38">
        <v>0</v>
      </c>
      <c r="D66" s="38">
        <v>1517760</v>
      </c>
      <c r="E66" s="38">
        <v>1517760</v>
      </c>
      <c r="F66" s="38">
        <v>1517760</v>
      </c>
      <c r="G66" s="35">
        <f t="shared" si="0"/>
        <v>100</v>
      </c>
      <c r="H66" s="55">
        <v>1517760</v>
      </c>
    </row>
    <row r="67" spans="1:8" ht="13.8" x14ac:dyDescent="0.2">
      <c r="A67" s="37" t="s">
        <v>877</v>
      </c>
      <c r="B67" s="42" t="s">
        <v>878</v>
      </c>
      <c r="C67" s="38">
        <v>34481</v>
      </c>
      <c r="D67" s="38">
        <v>58148.26</v>
      </c>
      <c r="E67" s="38">
        <v>92629.26</v>
      </c>
      <c r="F67" s="38">
        <v>43520.61</v>
      </c>
      <c r="G67" s="35">
        <f t="shared" si="0"/>
        <v>46.983652897583333</v>
      </c>
      <c r="H67" s="55">
        <v>43520.61</v>
      </c>
    </row>
    <row r="68" spans="1:8" ht="13.8" x14ac:dyDescent="0.2">
      <c r="A68" s="37" t="s">
        <v>945</v>
      </c>
      <c r="B68" s="42" t="s">
        <v>946</v>
      </c>
      <c r="C68" s="38">
        <v>0</v>
      </c>
      <c r="D68" s="38">
        <v>0</v>
      </c>
      <c r="E68" s="38">
        <v>0</v>
      </c>
      <c r="F68" s="38">
        <v>7526.92</v>
      </c>
      <c r="G68" s="35">
        <f>IF(E68=0,0,F68*100/E68)</f>
        <v>0</v>
      </c>
      <c r="H68" s="55">
        <v>7526.92</v>
      </c>
    </row>
    <row r="69" spans="1:8" ht="13.8" x14ac:dyDescent="0.2">
      <c r="A69" s="37" t="s">
        <v>879</v>
      </c>
      <c r="B69" s="42" t="s">
        <v>880</v>
      </c>
      <c r="C69" s="38">
        <v>616000</v>
      </c>
      <c r="D69" s="38">
        <v>0</v>
      </c>
      <c r="E69" s="38">
        <v>616000</v>
      </c>
      <c r="F69" s="38">
        <v>665985</v>
      </c>
      <c r="G69" s="35">
        <f t="shared" ref="G69:G76" si="1">IF(E69=0,0,F69*100/E69)</f>
        <v>108.11444805194805</v>
      </c>
      <c r="H69" s="55">
        <v>0</v>
      </c>
    </row>
    <row r="70" spans="1:8" ht="13.8" x14ac:dyDescent="0.2">
      <c r="A70" s="37" t="s">
        <v>881</v>
      </c>
      <c r="B70" s="42" t="s">
        <v>882</v>
      </c>
      <c r="C70" s="38">
        <v>1107905</v>
      </c>
      <c r="D70" s="38">
        <v>0</v>
      </c>
      <c r="E70" s="38">
        <v>1107905</v>
      </c>
      <c r="F70" s="38">
        <v>914518.77</v>
      </c>
      <c r="G70" s="35">
        <f t="shared" si="1"/>
        <v>82.544872529684397</v>
      </c>
      <c r="H70" s="55">
        <v>214518.77</v>
      </c>
    </row>
    <row r="71" spans="1:8" ht="13.8" x14ac:dyDescent="0.2">
      <c r="A71" s="37" t="s">
        <v>883</v>
      </c>
      <c r="B71" s="42" t="s">
        <v>884</v>
      </c>
      <c r="C71" s="38">
        <v>369600</v>
      </c>
      <c r="D71" s="38">
        <v>0</v>
      </c>
      <c r="E71" s="38">
        <v>369600</v>
      </c>
      <c r="F71" s="38">
        <v>152315.57999999999</v>
      </c>
      <c r="G71" s="35">
        <f t="shared" si="1"/>
        <v>41.210925324675323</v>
      </c>
      <c r="H71" s="55">
        <v>152315.57999999999</v>
      </c>
    </row>
    <row r="72" spans="1:8" ht="13.8" x14ac:dyDescent="0.2">
      <c r="A72" s="37" t="s">
        <v>947</v>
      </c>
      <c r="B72" s="42" t="s">
        <v>948</v>
      </c>
      <c r="C72" s="38">
        <v>0</v>
      </c>
      <c r="D72" s="38">
        <v>0</v>
      </c>
      <c r="E72" s="38">
        <v>0</v>
      </c>
      <c r="F72" s="38">
        <v>-101334.79</v>
      </c>
      <c r="G72" s="35">
        <f t="shared" si="1"/>
        <v>0</v>
      </c>
      <c r="H72" s="55">
        <v>-101334.79</v>
      </c>
    </row>
    <row r="73" spans="1:8" ht="13.8" x14ac:dyDescent="0.2">
      <c r="A73" s="37" t="s">
        <v>949</v>
      </c>
      <c r="B73" s="42" t="s">
        <v>950</v>
      </c>
      <c r="C73" s="38">
        <v>0</v>
      </c>
      <c r="D73" s="38">
        <v>0</v>
      </c>
      <c r="E73" s="38">
        <v>0</v>
      </c>
      <c r="F73" s="38">
        <v>-221863.75</v>
      </c>
      <c r="G73" s="35">
        <f t="shared" si="1"/>
        <v>0</v>
      </c>
      <c r="H73" s="55">
        <v>-221863.75</v>
      </c>
    </row>
    <row r="74" spans="1:8" ht="13.8" x14ac:dyDescent="0.2">
      <c r="A74" s="37" t="s">
        <v>885</v>
      </c>
      <c r="B74" s="42" t="s">
        <v>886</v>
      </c>
      <c r="C74" s="38">
        <v>95011</v>
      </c>
      <c r="D74" s="38">
        <v>1498894.75</v>
      </c>
      <c r="E74" s="38">
        <v>1593905.75</v>
      </c>
      <c r="F74" s="38">
        <v>1567870.57</v>
      </c>
      <c r="G74" s="35">
        <f t="shared" si="1"/>
        <v>98.366579705230379</v>
      </c>
      <c r="H74" s="55">
        <v>1567870.57</v>
      </c>
    </row>
    <row r="75" spans="1:8" s="90" customFormat="1" ht="13.8" x14ac:dyDescent="0.2">
      <c r="A75" s="37" t="s">
        <v>951</v>
      </c>
      <c r="B75" s="42" t="s">
        <v>952</v>
      </c>
      <c r="C75" s="38">
        <v>0</v>
      </c>
      <c r="D75" s="38">
        <v>0</v>
      </c>
      <c r="E75" s="38">
        <v>0</v>
      </c>
      <c r="F75" s="38">
        <v>-7620.23</v>
      </c>
      <c r="G75" s="35">
        <f t="shared" si="1"/>
        <v>0</v>
      </c>
      <c r="H75" s="55">
        <v>-7620.23</v>
      </c>
    </row>
    <row r="76" spans="1:8" s="90" customFormat="1" ht="13.8" x14ac:dyDescent="0.2">
      <c r="A76" s="37" t="s">
        <v>887</v>
      </c>
      <c r="B76" s="42" t="s">
        <v>888</v>
      </c>
      <c r="C76" s="38">
        <v>211371</v>
      </c>
      <c r="D76" s="38">
        <v>3340534.23</v>
      </c>
      <c r="E76" s="38">
        <v>3551905.23</v>
      </c>
      <c r="F76" s="38">
        <v>5037162.1500000004</v>
      </c>
      <c r="G76" s="35">
        <f t="shared" si="1"/>
        <v>141.81578121666271</v>
      </c>
      <c r="H76" s="55">
        <v>5037162.1500000004</v>
      </c>
    </row>
    <row r="77" spans="1:8" s="90" customFormat="1" ht="13.8" x14ac:dyDescent="0.2">
      <c r="A77" s="37" t="s">
        <v>953</v>
      </c>
      <c r="B77" s="42" t="s">
        <v>954</v>
      </c>
      <c r="C77" s="38">
        <v>0</v>
      </c>
      <c r="D77" s="38">
        <v>0</v>
      </c>
      <c r="E77" s="38">
        <v>0</v>
      </c>
      <c r="F77" s="38">
        <v>8000</v>
      </c>
      <c r="G77" s="35">
        <f t="shared" ref="G77:G79" si="2">IF(E77=0,0,F77*100/E77)</f>
        <v>0</v>
      </c>
      <c r="H77" s="55">
        <v>8000</v>
      </c>
    </row>
    <row r="78" spans="1:8" s="90" customFormat="1" ht="13.8" x14ac:dyDescent="0.2">
      <c r="A78" s="37" t="s">
        <v>889</v>
      </c>
      <c r="B78" s="42" t="s">
        <v>890</v>
      </c>
      <c r="C78" s="38">
        <v>0</v>
      </c>
      <c r="D78" s="38">
        <v>279811.13</v>
      </c>
      <c r="E78" s="38">
        <v>279811.13</v>
      </c>
      <c r="F78" s="38">
        <v>268529.96000000002</v>
      </c>
      <c r="G78" s="35">
        <f t="shared" si="2"/>
        <v>95.968291182698849</v>
      </c>
      <c r="H78" s="55">
        <v>268529.96000000002</v>
      </c>
    </row>
    <row r="79" spans="1:8" s="90" customFormat="1" ht="13.8" x14ac:dyDescent="0.2">
      <c r="A79" s="37" t="s">
        <v>891</v>
      </c>
      <c r="B79" s="42" t="s">
        <v>892</v>
      </c>
      <c r="C79" s="38">
        <v>0</v>
      </c>
      <c r="D79" s="38">
        <v>209839.65</v>
      </c>
      <c r="E79" s="38">
        <v>209839.65</v>
      </c>
      <c r="F79" s="38">
        <v>121677.07</v>
      </c>
      <c r="G79" s="35">
        <f t="shared" si="2"/>
        <v>57.985738157683741</v>
      </c>
      <c r="H79" s="55">
        <v>121677.07</v>
      </c>
    </row>
    <row r="80" spans="1:8" s="90" customFormat="1" ht="13.8" x14ac:dyDescent="0.2">
      <c r="A80" s="37" t="s">
        <v>955</v>
      </c>
      <c r="B80" s="42" t="s">
        <v>956</v>
      </c>
      <c r="C80" s="38">
        <v>0</v>
      </c>
      <c r="D80" s="38">
        <v>0</v>
      </c>
      <c r="E80" s="38">
        <v>0</v>
      </c>
      <c r="F80" s="38">
        <v>1750588</v>
      </c>
      <c r="G80" s="35">
        <f t="shared" ref="G80:G83" si="3">IF(E80=0,0,F80*100/E80)</f>
        <v>0</v>
      </c>
      <c r="H80" s="55">
        <v>1750588</v>
      </c>
    </row>
    <row r="81" spans="1:8" s="90" customFormat="1" ht="13.8" x14ac:dyDescent="0.2">
      <c r="A81" s="37" t="s">
        <v>957</v>
      </c>
      <c r="B81" s="42" t="s">
        <v>958</v>
      </c>
      <c r="C81" s="38">
        <v>0</v>
      </c>
      <c r="D81" s="38">
        <v>0</v>
      </c>
      <c r="E81" s="38">
        <v>0</v>
      </c>
      <c r="F81" s="38">
        <v>347141.5</v>
      </c>
      <c r="G81" s="35">
        <f t="shared" si="3"/>
        <v>0</v>
      </c>
      <c r="H81" s="55">
        <v>347141.5</v>
      </c>
    </row>
    <row r="82" spans="1:8" s="90" customFormat="1" ht="13.8" x14ac:dyDescent="0.2">
      <c r="A82" s="37" t="s">
        <v>893</v>
      </c>
      <c r="B82" s="42" t="s">
        <v>894</v>
      </c>
      <c r="C82" s="38">
        <v>75000</v>
      </c>
      <c r="D82" s="38">
        <v>765755.23</v>
      </c>
      <c r="E82" s="38">
        <v>840755.23</v>
      </c>
      <c r="F82" s="38">
        <v>712590.45</v>
      </c>
      <c r="G82" s="35">
        <f t="shared" si="3"/>
        <v>84.755993727211191</v>
      </c>
      <c r="H82" s="55">
        <v>712590.45</v>
      </c>
    </row>
    <row r="83" spans="1:8" s="90" customFormat="1" ht="13.8" x14ac:dyDescent="0.2">
      <c r="A83" s="37" t="s">
        <v>959</v>
      </c>
      <c r="B83" s="42" t="s">
        <v>960</v>
      </c>
      <c r="C83" s="38">
        <v>0</v>
      </c>
      <c r="D83" s="38">
        <v>0</v>
      </c>
      <c r="E83" s="38">
        <v>0</v>
      </c>
      <c r="F83" s="38">
        <v>-462078.35</v>
      </c>
      <c r="G83" s="35">
        <f t="shared" si="3"/>
        <v>0</v>
      </c>
      <c r="H83" s="55">
        <v>-462078.35</v>
      </c>
    </row>
    <row r="84" spans="1:8" s="90" customFormat="1" ht="13.8" x14ac:dyDescent="0.2">
      <c r="A84" s="37" t="s">
        <v>961</v>
      </c>
      <c r="B84" s="42" t="s">
        <v>962</v>
      </c>
      <c r="C84" s="38">
        <v>0</v>
      </c>
      <c r="D84" s="38">
        <v>0</v>
      </c>
      <c r="E84" s="38">
        <v>0</v>
      </c>
      <c r="F84" s="38">
        <v>-25458.34</v>
      </c>
      <c r="G84" s="35">
        <f t="shared" ref="G84" si="4">IF(E84=0,0,F84*100/E84)</f>
        <v>0</v>
      </c>
      <c r="H84" s="55">
        <v>-25458.34</v>
      </c>
    </row>
    <row r="85" spans="1:8" s="90" customFormat="1" ht="13.8" x14ac:dyDescent="0.2">
      <c r="A85" s="37" t="s">
        <v>895</v>
      </c>
      <c r="B85" s="42" t="s">
        <v>896</v>
      </c>
      <c r="C85" s="38">
        <v>13170040</v>
      </c>
      <c r="D85" s="38">
        <v>12910084</v>
      </c>
      <c r="E85" s="38">
        <v>26080124</v>
      </c>
      <c r="F85" s="38">
        <v>13566000</v>
      </c>
      <c r="G85" s="35">
        <f t="shared" ref="G85:G86" si="5">IF(E85=0,0,F85*100/E85)</f>
        <v>52.016623847340604</v>
      </c>
      <c r="H85" s="55">
        <v>13566000</v>
      </c>
    </row>
    <row r="86" spans="1:8" s="90" customFormat="1" ht="13.8" x14ac:dyDescent="0.2">
      <c r="A86" s="37" t="s">
        <v>897</v>
      </c>
      <c r="B86" s="42" t="s">
        <v>963</v>
      </c>
      <c r="C86" s="38">
        <v>1500000</v>
      </c>
      <c r="D86" s="38">
        <v>0</v>
      </c>
      <c r="E86" s="38">
        <v>1500000</v>
      </c>
      <c r="F86" s="38">
        <v>0</v>
      </c>
      <c r="G86" s="35">
        <f t="shared" si="5"/>
        <v>0</v>
      </c>
      <c r="H86" s="55">
        <v>0</v>
      </c>
    </row>
    <row r="87" spans="1:8" s="90" customFormat="1" ht="13.8" x14ac:dyDescent="0.2">
      <c r="A87" s="37" t="s">
        <v>964</v>
      </c>
      <c r="B87" s="42" t="s">
        <v>965</v>
      </c>
      <c r="C87" s="38">
        <v>0</v>
      </c>
      <c r="D87" s="38">
        <v>0</v>
      </c>
      <c r="E87" s="38">
        <v>0</v>
      </c>
      <c r="F87" s="38">
        <v>101004.87</v>
      </c>
      <c r="G87" s="35">
        <f t="shared" ref="G87:G90" si="6">IF(E87=0,0,F87*100/E87)</f>
        <v>0</v>
      </c>
      <c r="H87" s="55">
        <v>0</v>
      </c>
    </row>
    <row r="88" spans="1:8" s="90" customFormat="1" ht="13.8" x14ac:dyDescent="0.2">
      <c r="A88" s="37" t="s">
        <v>966</v>
      </c>
      <c r="B88" s="42" t="s">
        <v>967</v>
      </c>
      <c r="C88" s="38">
        <v>0</v>
      </c>
      <c r="D88" s="38">
        <v>0</v>
      </c>
      <c r="E88" s="38">
        <v>0</v>
      </c>
      <c r="F88" s="38">
        <v>64782</v>
      </c>
      <c r="G88" s="35">
        <f t="shared" si="6"/>
        <v>0</v>
      </c>
      <c r="H88" s="55">
        <v>0</v>
      </c>
    </row>
    <row r="89" spans="1:8" s="90" customFormat="1" ht="13.8" x14ac:dyDescent="0.2">
      <c r="A89" s="37" t="s">
        <v>899</v>
      </c>
      <c r="B89" s="42" t="s">
        <v>900</v>
      </c>
      <c r="C89" s="38">
        <v>0</v>
      </c>
      <c r="D89" s="38">
        <v>1264570.6200000001</v>
      </c>
      <c r="E89" s="38">
        <v>1264570.6200000001</v>
      </c>
      <c r="F89" s="38">
        <v>1264570.6200000001</v>
      </c>
      <c r="G89" s="35">
        <f t="shared" si="6"/>
        <v>100</v>
      </c>
      <c r="H89" s="55">
        <v>1264570.6200000001</v>
      </c>
    </row>
    <row r="90" spans="1:8" s="90" customFormat="1" ht="13.8" x14ac:dyDescent="0.2">
      <c r="A90" s="37" t="s">
        <v>901</v>
      </c>
      <c r="B90" s="42" t="s">
        <v>902</v>
      </c>
      <c r="C90" s="38">
        <v>0</v>
      </c>
      <c r="D90" s="38">
        <v>10562941.35</v>
      </c>
      <c r="E90" s="38">
        <v>10562941.35</v>
      </c>
      <c r="F90" s="38">
        <v>10562941.35</v>
      </c>
      <c r="G90" s="35">
        <f t="shared" si="6"/>
        <v>100</v>
      </c>
      <c r="H90" s="55">
        <v>10562941.35</v>
      </c>
    </row>
    <row r="91" spans="1:8" s="90" customFormat="1" ht="13.8" x14ac:dyDescent="0.2">
      <c r="A91" s="37" t="s">
        <v>903</v>
      </c>
      <c r="B91" s="42" t="s">
        <v>904</v>
      </c>
      <c r="C91" s="38">
        <v>50000</v>
      </c>
      <c r="D91" s="38">
        <v>0</v>
      </c>
      <c r="E91" s="38">
        <v>50000</v>
      </c>
      <c r="F91" s="38">
        <v>50000</v>
      </c>
      <c r="G91" s="35">
        <f t="shared" ref="G91:G93" si="7">IF(E91=0,0,F91*100/E91)</f>
        <v>100</v>
      </c>
      <c r="H91" s="55">
        <v>50000</v>
      </c>
    </row>
    <row r="92" spans="1:8" s="90" customFormat="1" ht="13.8" x14ac:dyDescent="0.2">
      <c r="A92" s="37" t="s">
        <v>968</v>
      </c>
      <c r="B92" s="42" t="s">
        <v>969</v>
      </c>
      <c r="C92" s="38">
        <v>0</v>
      </c>
      <c r="D92" s="38">
        <v>0</v>
      </c>
      <c r="E92" s="38">
        <v>0</v>
      </c>
      <c r="F92" s="38">
        <v>19692.07</v>
      </c>
      <c r="G92" s="35">
        <f t="shared" si="7"/>
        <v>0</v>
      </c>
      <c r="H92" s="55">
        <v>19692.07</v>
      </c>
    </row>
    <row r="93" spans="1:8" s="90" customFormat="1" ht="13.8" x14ac:dyDescent="0.2">
      <c r="A93" s="37" t="s">
        <v>905</v>
      </c>
      <c r="B93" s="42" t="s">
        <v>906</v>
      </c>
      <c r="C93" s="38">
        <v>540000</v>
      </c>
      <c r="D93" s="38">
        <v>98000</v>
      </c>
      <c r="E93" s="38">
        <v>638000</v>
      </c>
      <c r="F93" s="38">
        <v>638000</v>
      </c>
      <c r="G93" s="35">
        <f t="shared" si="7"/>
        <v>100</v>
      </c>
      <c r="H93" s="55">
        <v>0</v>
      </c>
    </row>
    <row r="94" spans="1:8" s="90" customFormat="1" ht="13.8" x14ac:dyDescent="0.2">
      <c r="A94" s="37" t="s">
        <v>907</v>
      </c>
      <c r="B94" s="42" t="s">
        <v>908</v>
      </c>
      <c r="C94" s="38">
        <v>320000</v>
      </c>
      <c r="D94" s="38">
        <v>282682.08</v>
      </c>
      <c r="E94" s="38">
        <v>602682.07999999996</v>
      </c>
      <c r="F94" s="38">
        <v>502234.77</v>
      </c>
      <c r="G94" s="35">
        <f t="shared" ref="G94:G96" si="8">IF(E94=0,0,F94*100/E94)</f>
        <v>83.333284108928552</v>
      </c>
      <c r="H94" s="55">
        <v>70079.34</v>
      </c>
    </row>
    <row r="95" spans="1:8" s="90" customFormat="1" ht="13.8" x14ac:dyDescent="0.2">
      <c r="A95" s="37" t="s">
        <v>909</v>
      </c>
      <c r="B95" s="42" t="s">
        <v>970</v>
      </c>
      <c r="C95" s="38">
        <v>100000</v>
      </c>
      <c r="D95" s="38">
        <v>0</v>
      </c>
      <c r="E95" s="38">
        <v>100000</v>
      </c>
      <c r="F95" s="38">
        <v>0</v>
      </c>
      <c r="G95" s="35">
        <f t="shared" si="8"/>
        <v>0</v>
      </c>
      <c r="H95" s="55">
        <v>0</v>
      </c>
    </row>
    <row r="96" spans="1:8" s="90" customFormat="1" ht="13.8" x14ac:dyDescent="0.2">
      <c r="A96" s="37" t="s">
        <v>971</v>
      </c>
      <c r="B96" s="42" t="s">
        <v>972</v>
      </c>
      <c r="C96" s="38">
        <v>0</v>
      </c>
      <c r="D96" s="38">
        <v>0</v>
      </c>
      <c r="E96" s="38">
        <v>0</v>
      </c>
      <c r="F96" s="38">
        <v>-19360</v>
      </c>
      <c r="G96" s="35">
        <f t="shared" si="8"/>
        <v>0</v>
      </c>
      <c r="H96" s="55">
        <v>-19360</v>
      </c>
    </row>
    <row r="97" spans="1:8" s="90" customFormat="1" ht="13.8" x14ac:dyDescent="0.2">
      <c r="A97" s="37" t="s">
        <v>973</v>
      </c>
      <c r="B97" s="42" t="s">
        <v>974</v>
      </c>
      <c r="C97" s="38">
        <v>0</v>
      </c>
      <c r="D97" s="38">
        <v>0</v>
      </c>
      <c r="E97" s="38">
        <v>0</v>
      </c>
      <c r="F97" s="38">
        <v>-558.54</v>
      </c>
      <c r="G97" s="35">
        <f t="shared" ref="G97:G100" si="9">IF(E97=0,0,F97*100/E97)</f>
        <v>0</v>
      </c>
      <c r="H97" s="55">
        <v>-558.54</v>
      </c>
    </row>
    <row r="98" spans="1:8" s="90" customFormat="1" ht="13.8" x14ac:dyDescent="0.2">
      <c r="A98" s="37" t="s">
        <v>911</v>
      </c>
      <c r="B98" s="42" t="s">
        <v>912</v>
      </c>
      <c r="C98" s="38">
        <v>1151129</v>
      </c>
      <c r="D98" s="38">
        <v>0</v>
      </c>
      <c r="E98" s="38">
        <v>1151129</v>
      </c>
      <c r="F98" s="38">
        <v>80905.789999999994</v>
      </c>
      <c r="G98" s="35">
        <f t="shared" si="9"/>
        <v>7.0283860453519971</v>
      </c>
      <c r="H98" s="55">
        <v>69540.31</v>
      </c>
    </row>
    <row r="99" spans="1:8" s="90" customFormat="1" ht="13.8" x14ac:dyDescent="0.2">
      <c r="A99" s="37" t="s">
        <v>913</v>
      </c>
      <c r="B99" s="42" t="s">
        <v>914</v>
      </c>
      <c r="C99" s="38">
        <v>1100000</v>
      </c>
      <c r="D99" s="38">
        <v>0</v>
      </c>
      <c r="E99" s="38">
        <v>1100000</v>
      </c>
      <c r="F99" s="38">
        <v>1457294.46</v>
      </c>
      <c r="G99" s="35">
        <f t="shared" si="9"/>
        <v>132.48131454545455</v>
      </c>
      <c r="H99" s="55">
        <v>1203076.1000000001</v>
      </c>
    </row>
    <row r="100" spans="1:8" s="90" customFormat="1" ht="13.8" x14ac:dyDescent="0.2">
      <c r="A100" s="37" t="s">
        <v>915</v>
      </c>
      <c r="B100" s="42" t="s">
        <v>916</v>
      </c>
      <c r="C100" s="38">
        <v>450000</v>
      </c>
      <c r="D100" s="38">
        <v>0</v>
      </c>
      <c r="E100" s="38">
        <v>450000</v>
      </c>
      <c r="F100" s="38">
        <v>0</v>
      </c>
      <c r="G100" s="35">
        <f t="shared" si="9"/>
        <v>0</v>
      </c>
      <c r="H100" s="55">
        <v>0</v>
      </c>
    </row>
    <row r="101" spans="1:8" s="90" customFormat="1" ht="13.8" x14ac:dyDescent="0.2">
      <c r="A101" s="37" t="s">
        <v>917</v>
      </c>
      <c r="B101" s="42" t="s">
        <v>918</v>
      </c>
      <c r="C101" s="38">
        <v>0</v>
      </c>
      <c r="D101" s="38">
        <v>1381137.8</v>
      </c>
      <c r="E101" s="38">
        <v>1381137.8</v>
      </c>
      <c r="F101" s="38">
        <v>1381137.8</v>
      </c>
      <c r="G101" s="35">
        <f t="shared" ref="G101:G105" si="10">IF(E101=0,0,F101*100/E101)</f>
        <v>100</v>
      </c>
      <c r="H101" s="55">
        <v>1381137.8</v>
      </c>
    </row>
    <row r="102" spans="1:8" s="90" customFormat="1" ht="13.8" x14ac:dyDescent="0.2">
      <c r="A102" s="37" t="s">
        <v>919</v>
      </c>
      <c r="B102" s="42" t="s">
        <v>920</v>
      </c>
      <c r="C102" s="38">
        <v>0</v>
      </c>
      <c r="D102" s="38">
        <v>822374.92</v>
      </c>
      <c r="E102" s="38">
        <v>822374.92</v>
      </c>
      <c r="F102" s="38">
        <v>822374.92</v>
      </c>
      <c r="G102" s="35">
        <f t="shared" si="10"/>
        <v>100</v>
      </c>
      <c r="H102" s="55">
        <v>822374.92</v>
      </c>
    </row>
    <row r="103" spans="1:8" s="90" customFormat="1" ht="13.8" x14ac:dyDescent="0.2">
      <c r="A103" s="37" t="s">
        <v>921</v>
      </c>
      <c r="B103" s="42" t="s">
        <v>922</v>
      </c>
      <c r="C103" s="38">
        <v>0</v>
      </c>
      <c r="D103" s="38">
        <v>25213.5</v>
      </c>
      <c r="E103" s="38">
        <v>25213.5</v>
      </c>
      <c r="F103" s="38">
        <v>25213.5</v>
      </c>
      <c r="G103" s="35">
        <f t="shared" si="10"/>
        <v>100</v>
      </c>
      <c r="H103" s="55">
        <v>25213.5</v>
      </c>
    </row>
    <row r="104" spans="1:8" s="90" customFormat="1" ht="13.8" x14ac:dyDescent="0.2">
      <c r="A104" s="37" t="s">
        <v>975</v>
      </c>
      <c r="B104" s="42" t="s">
        <v>976</v>
      </c>
      <c r="C104" s="38">
        <v>5480868505.1499996</v>
      </c>
      <c r="D104" s="38">
        <v>418568466.07999998</v>
      </c>
      <c r="E104" s="38">
        <v>5899436971.2299995</v>
      </c>
      <c r="F104" s="38">
        <v>5539453936.75</v>
      </c>
      <c r="G104" s="35">
        <f t="shared" si="10"/>
        <v>93.898010331569907</v>
      </c>
      <c r="H104" s="55">
        <v>5471189150.8599997</v>
      </c>
    </row>
    <row r="105" spans="1:8" s="90" customFormat="1" ht="13.8" x14ac:dyDescent="0.2">
      <c r="A105" s="37" t="s">
        <v>977</v>
      </c>
      <c r="B105" s="42" t="s">
        <v>978</v>
      </c>
      <c r="C105" s="38">
        <v>0</v>
      </c>
      <c r="D105" s="38">
        <v>0</v>
      </c>
      <c r="E105" s="38">
        <v>0</v>
      </c>
      <c r="F105" s="38">
        <v>14.31</v>
      </c>
      <c r="G105" s="35">
        <f t="shared" si="10"/>
        <v>0</v>
      </c>
      <c r="H105" s="55">
        <v>14.31</v>
      </c>
    </row>
    <row r="106" spans="1:8" s="90" customFormat="1" ht="13.8" x14ac:dyDescent="0.2">
      <c r="A106" s="124" t="s">
        <v>261</v>
      </c>
      <c r="B106" s="125" t="s">
        <v>69</v>
      </c>
      <c r="C106" s="67">
        <v>6162313654.0799999</v>
      </c>
      <c r="D106" s="67">
        <v>508635899.85000002</v>
      </c>
      <c r="E106" s="67">
        <v>6670949553.9300003</v>
      </c>
      <c r="F106" s="67">
        <v>6327944262.6000004</v>
      </c>
      <c r="G106" s="72">
        <f t="shared" ref="G106" si="11">IF(E106=0,0,F106*100/E106)</f>
        <v>94.858223877170104</v>
      </c>
      <c r="H106" s="69">
        <v>6194143124.71</v>
      </c>
    </row>
    <row r="107" spans="1:8" ht="13.8" x14ac:dyDescent="0.3">
      <c r="A107" s="39" t="s">
        <v>42</v>
      </c>
      <c r="B107" s="39"/>
      <c r="C107" s="39"/>
      <c r="D107" s="39"/>
      <c r="E107" s="39"/>
      <c r="F107" s="39"/>
      <c r="G107" s="39"/>
      <c r="H107" s="53"/>
    </row>
  </sheetData>
  <mergeCells count="4">
    <mergeCell ref="A2:H2"/>
    <mergeCell ref="A5:B6"/>
    <mergeCell ref="A1:H1"/>
    <mergeCell ref="A106:B106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1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20.1406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8.7109375" style="63" bestFit="1" customWidth="1"/>
    <col min="11" max="11" width="17.140625" style="64" customWidth="1"/>
    <col min="12" max="12" width="18.85546875" style="63" bestFit="1" customWidth="1"/>
  </cols>
  <sheetData>
    <row r="1" spans="1:12" s="78" customFormat="1" ht="26.25" customHeight="1" x14ac:dyDescent="0.35">
      <c r="A1" s="133" t="s">
        <v>65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90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2" t="s">
        <v>46</v>
      </c>
      <c r="B5" s="113"/>
      <c r="C5" s="112" t="s">
        <v>52</v>
      </c>
      <c r="D5" s="113"/>
      <c r="E5" s="59" t="s">
        <v>13</v>
      </c>
      <c r="F5" s="59" t="s">
        <v>43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4"/>
      <c r="B6" s="115"/>
      <c r="C6" s="114"/>
      <c r="D6" s="115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415</v>
      </c>
      <c r="B7" s="16" t="s">
        <v>416</v>
      </c>
      <c r="C7" s="16" t="s">
        <v>979</v>
      </c>
      <c r="D7" s="16" t="s">
        <v>980</v>
      </c>
      <c r="E7" s="87">
        <v>276500</v>
      </c>
      <c r="F7" s="87">
        <v>0</v>
      </c>
      <c r="G7" s="87">
        <v>276500</v>
      </c>
      <c r="H7" s="87">
        <v>276500</v>
      </c>
      <c r="I7" s="87">
        <v>276500</v>
      </c>
      <c r="J7" s="87">
        <v>276500</v>
      </c>
      <c r="K7" s="105">
        <v>100</v>
      </c>
      <c r="L7" s="87">
        <v>160750</v>
      </c>
    </row>
    <row r="8" spans="1:12" ht="13.8" x14ac:dyDescent="0.2">
      <c r="A8" s="37" t="s">
        <v>69</v>
      </c>
      <c r="B8" s="16" t="s">
        <v>69</v>
      </c>
      <c r="C8" s="16" t="s">
        <v>981</v>
      </c>
      <c r="D8" s="16" t="s">
        <v>982</v>
      </c>
      <c r="E8" s="87">
        <v>12000</v>
      </c>
      <c r="F8" s="87">
        <v>0</v>
      </c>
      <c r="G8" s="87">
        <v>12000</v>
      </c>
      <c r="H8" s="87">
        <v>12000</v>
      </c>
      <c r="I8" s="87">
        <v>12000</v>
      </c>
      <c r="J8" s="87">
        <v>12000</v>
      </c>
      <c r="K8" s="105">
        <v>100</v>
      </c>
      <c r="L8" s="87">
        <v>6000</v>
      </c>
    </row>
    <row r="9" spans="1:12" ht="13.8" x14ac:dyDescent="0.2">
      <c r="A9" s="37" t="s">
        <v>69</v>
      </c>
      <c r="B9" s="16" t="s">
        <v>69</v>
      </c>
      <c r="C9" s="16" t="s">
        <v>983</v>
      </c>
      <c r="D9" s="16" t="s">
        <v>984</v>
      </c>
      <c r="E9" s="87">
        <v>24750</v>
      </c>
      <c r="F9" s="87">
        <v>0</v>
      </c>
      <c r="G9" s="87">
        <v>24750</v>
      </c>
      <c r="H9" s="87">
        <v>24750</v>
      </c>
      <c r="I9" s="87">
        <v>24750</v>
      </c>
      <c r="J9" s="87">
        <v>24750</v>
      </c>
      <c r="K9" s="105">
        <v>100</v>
      </c>
      <c r="L9" s="87">
        <v>6187.5</v>
      </c>
    </row>
    <row r="10" spans="1:12" ht="13.8" x14ac:dyDescent="0.2">
      <c r="A10" s="37" t="s">
        <v>69</v>
      </c>
      <c r="B10" s="16" t="s">
        <v>69</v>
      </c>
      <c r="C10" s="16" t="s">
        <v>985</v>
      </c>
      <c r="D10" s="16" t="s">
        <v>986</v>
      </c>
      <c r="E10" s="87">
        <v>86400</v>
      </c>
      <c r="F10" s="87">
        <v>0</v>
      </c>
      <c r="G10" s="87">
        <v>86400</v>
      </c>
      <c r="H10" s="87">
        <v>86400</v>
      </c>
      <c r="I10" s="87">
        <v>86400</v>
      </c>
      <c r="J10" s="87">
        <v>86400</v>
      </c>
      <c r="K10" s="105">
        <v>100</v>
      </c>
      <c r="L10" s="87">
        <v>0</v>
      </c>
    </row>
    <row r="11" spans="1:12" ht="13.8" x14ac:dyDescent="0.2">
      <c r="A11" s="37" t="s">
        <v>69</v>
      </c>
      <c r="B11" s="16" t="s">
        <v>69</v>
      </c>
      <c r="C11" s="27" t="s">
        <v>124</v>
      </c>
      <c r="D11" s="27" t="s">
        <v>69</v>
      </c>
      <c r="E11" s="94">
        <v>399650</v>
      </c>
      <c r="F11" s="94">
        <v>0</v>
      </c>
      <c r="G11" s="94">
        <v>399650</v>
      </c>
      <c r="H11" s="94">
        <v>399650</v>
      </c>
      <c r="I11" s="94">
        <v>399650</v>
      </c>
      <c r="J11" s="94">
        <v>399650</v>
      </c>
      <c r="K11" s="106">
        <v>100</v>
      </c>
      <c r="L11" s="94">
        <v>172937.5</v>
      </c>
    </row>
    <row r="12" spans="1:12" ht="13.8" x14ac:dyDescent="0.2">
      <c r="A12" s="37" t="s">
        <v>417</v>
      </c>
      <c r="B12" s="16" t="s">
        <v>418</v>
      </c>
      <c r="C12" s="16" t="s">
        <v>987</v>
      </c>
      <c r="D12" s="16" t="s">
        <v>988</v>
      </c>
      <c r="E12" s="87">
        <v>21800</v>
      </c>
      <c r="F12" s="87">
        <v>-52500</v>
      </c>
      <c r="G12" s="87">
        <v>-30700</v>
      </c>
      <c r="H12" s="87">
        <v>0</v>
      </c>
      <c r="I12" s="87">
        <v>0</v>
      </c>
      <c r="J12" s="87">
        <v>0</v>
      </c>
      <c r="K12" s="105">
        <v>0</v>
      </c>
      <c r="L12" s="87">
        <v>0</v>
      </c>
    </row>
    <row r="13" spans="1:12" ht="13.8" x14ac:dyDescent="0.2">
      <c r="A13" s="37" t="s">
        <v>69</v>
      </c>
      <c r="B13" s="16" t="s">
        <v>69</v>
      </c>
      <c r="C13" s="16" t="s">
        <v>989</v>
      </c>
      <c r="D13" s="16" t="s">
        <v>2053</v>
      </c>
      <c r="E13" s="87">
        <v>30700</v>
      </c>
      <c r="F13" s="87">
        <v>0</v>
      </c>
      <c r="G13" s="87">
        <v>30700</v>
      </c>
      <c r="H13" s="87">
        <v>0</v>
      </c>
      <c r="I13" s="87">
        <v>0</v>
      </c>
      <c r="J13" s="87">
        <v>0</v>
      </c>
      <c r="K13" s="105">
        <v>0</v>
      </c>
      <c r="L13" s="87">
        <v>0</v>
      </c>
    </row>
    <row r="14" spans="1:12" ht="13.8" x14ac:dyDescent="0.2">
      <c r="A14" s="37" t="s">
        <v>69</v>
      </c>
      <c r="B14" s="16" t="s">
        <v>69</v>
      </c>
      <c r="C14" s="27" t="s">
        <v>124</v>
      </c>
      <c r="D14" s="27" t="s">
        <v>69</v>
      </c>
      <c r="E14" s="94">
        <v>52500</v>
      </c>
      <c r="F14" s="94">
        <v>-52500</v>
      </c>
      <c r="G14" s="94">
        <v>0</v>
      </c>
      <c r="H14" s="94">
        <v>0</v>
      </c>
      <c r="I14" s="94">
        <v>0</v>
      </c>
      <c r="J14" s="94">
        <v>0</v>
      </c>
      <c r="K14" s="106">
        <v>0</v>
      </c>
      <c r="L14" s="94">
        <v>0</v>
      </c>
    </row>
    <row r="15" spans="1:12" ht="13.8" x14ac:dyDescent="0.2">
      <c r="A15" s="37" t="s">
        <v>423</v>
      </c>
      <c r="B15" s="16" t="s">
        <v>424</v>
      </c>
      <c r="C15" s="16" t="s">
        <v>990</v>
      </c>
      <c r="D15" s="16" t="s">
        <v>991</v>
      </c>
      <c r="E15" s="87">
        <v>100</v>
      </c>
      <c r="F15" s="87">
        <v>-100</v>
      </c>
      <c r="G15" s="87">
        <v>0</v>
      </c>
      <c r="H15" s="87">
        <v>0</v>
      </c>
      <c r="I15" s="87">
        <v>0</v>
      </c>
      <c r="J15" s="87">
        <v>0</v>
      </c>
      <c r="K15" s="105">
        <v>0</v>
      </c>
      <c r="L15" s="87">
        <v>0</v>
      </c>
    </row>
    <row r="16" spans="1:12" ht="13.8" x14ac:dyDescent="0.2">
      <c r="A16" s="37" t="s">
        <v>69</v>
      </c>
      <c r="B16" s="16" t="s">
        <v>69</v>
      </c>
      <c r="C16" s="27" t="s">
        <v>124</v>
      </c>
      <c r="D16" s="27" t="s">
        <v>69</v>
      </c>
      <c r="E16" s="94">
        <v>100</v>
      </c>
      <c r="F16" s="94">
        <v>-100</v>
      </c>
      <c r="G16" s="94">
        <v>0</v>
      </c>
      <c r="H16" s="94">
        <v>0</v>
      </c>
      <c r="I16" s="94">
        <v>0</v>
      </c>
      <c r="J16" s="94">
        <v>0</v>
      </c>
      <c r="K16" s="106">
        <v>0</v>
      </c>
      <c r="L16" s="94">
        <v>0</v>
      </c>
    </row>
    <row r="17" spans="1:12" ht="13.8" x14ac:dyDescent="0.2">
      <c r="A17" s="37" t="s">
        <v>425</v>
      </c>
      <c r="B17" s="16" t="s">
        <v>426</v>
      </c>
      <c r="C17" s="16" t="s">
        <v>992</v>
      </c>
      <c r="D17" s="16" t="s">
        <v>2054</v>
      </c>
      <c r="E17" s="87">
        <v>7554.79</v>
      </c>
      <c r="F17" s="87">
        <v>0</v>
      </c>
      <c r="G17" s="87">
        <v>7554.79</v>
      </c>
      <c r="H17" s="87">
        <v>17139.400000000001</v>
      </c>
      <c r="I17" s="87">
        <v>17139.400000000001</v>
      </c>
      <c r="J17" s="87">
        <v>9584.61</v>
      </c>
      <c r="K17" s="105">
        <v>126.86798706515999</v>
      </c>
      <c r="L17" s="87">
        <v>7554.79</v>
      </c>
    </row>
    <row r="18" spans="1:12" ht="13.8" x14ac:dyDescent="0.2">
      <c r="A18" s="37" t="s">
        <v>69</v>
      </c>
      <c r="B18" s="16" t="s">
        <v>69</v>
      </c>
      <c r="C18" s="16" t="s">
        <v>993</v>
      </c>
      <c r="D18" s="16" t="s">
        <v>994</v>
      </c>
      <c r="E18" s="87">
        <v>200000</v>
      </c>
      <c r="F18" s="87">
        <v>-14539.16</v>
      </c>
      <c r="G18" s="87">
        <v>185460.84</v>
      </c>
      <c r="H18" s="87">
        <v>185460.84</v>
      </c>
      <c r="I18" s="87">
        <v>185460.84</v>
      </c>
      <c r="J18" s="87">
        <v>129822.58</v>
      </c>
      <c r="K18" s="105">
        <v>69.999995686420903</v>
      </c>
      <c r="L18" s="87">
        <v>0</v>
      </c>
    </row>
    <row r="19" spans="1:12" ht="13.8" x14ac:dyDescent="0.2">
      <c r="A19" s="37" t="s">
        <v>69</v>
      </c>
      <c r="B19" s="16" t="s">
        <v>69</v>
      </c>
      <c r="C19" s="16" t="s">
        <v>995</v>
      </c>
      <c r="D19" s="16" t="s">
        <v>2055</v>
      </c>
      <c r="E19" s="87">
        <v>130000</v>
      </c>
      <c r="F19" s="87">
        <v>-130000</v>
      </c>
      <c r="G19" s="87">
        <v>0</v>
      </c>
      <c r="H19" s="87">
        <v>0</v>
      </c>
      <c r="I19" s="87">
        <v>0</v>
      </c>
      <c r="J19" s="87">
        <v>0</v>
      </c>
      <c r="K19" s="105">
        <v>0</v>
      </c>
      <c r="L19" s="87">
        <v>0</v>
      </c>
    </row>
    <row r="20" spans="1:12" ht="13.8" x14ac:dyDescent="0.2">
      <c r="A20" s="37" t="s">
        <v>69</v>
      </c>
      <c r="B20" s="16" t="s">
        <v>69</v>
      </c>
      <c r="C20" s="16" t="s">
        <v>996</v>
      </c>
      <c r="D20" s="16" t="s">
        <v>2056</v>
      </c>
      <c r="E20" s="87">
        <v>25000</v>
      </c>
      <c r="F20" s="87">
        <v>-20532.04</v>
      </c>
      <c r="G20" s="87">
        <v>4467.96</v>
      </c>
      <c r="H20" s="87">
        <v>23751.29</v>
      </c>
      <c r="I20" s="87">
        <v>23751.29</v>
      </c>
      <c r="J20" s="87">
        <v>23751.29</v>
      </c>
      <c r="K20" s="105">
        <v>531.59137503469105</v>
      </c>
      <c r="L20" s="87">
        <v>23751.29</v>
      </c>
    </row>
    <row r="21" spans="1:12" ht="13.8" x14ac:dyDescent="0.2">
      <c r="A21" s="37" t="s">
        <v>69</v>
      </c>
      <c r="B21" s="16" t="s">
        <v>69</v>
      </c>
      <c r="C21" s="16" t="s">
        <v>997</v>
      </c>
      <c r="D21" s="16" t="s">
        <v>998</v>
      </c>
      <c r="E21" s="87">
        <v>0</v>
      </c>
      <c r="F21" s="87">
        <v>0</v>
      </c>
      <c r="G21" s="87">
        <v>0</v>
      </c>
      <c r="H21" s="87">
        <v>1242487.95</v>
      </c>
      <c r="I21" s="87">
        <v>981235.61</v>
      </c>
      <c r="J21" s="87">
        <v>981092.25</v>
      </c>
      <c r="K21" s="105">
        <v>0</v>
      </c>
      <c r="L21" s="87">
        <v>654933.43999999994</v>
      </c>
    </row>
    <row r="22" spans="1:12" ht="13.8" x14ac:dyDescent="0.2">
      <c r="A22" s="37" t="s">
        <v>69</v>
      </c>
      <c r="B22" s="16" t="s">
        <v>69</v>
      </c>
      <c r="C22" s="16" t="s">
        <v>999</v>
      </c>
      <c r="D22" s="16" t="s">
        <v>1000</v>
      </c>
      <c r="E22" s="87">
        <v>4000</v>
      </c>
      <c r="F22" s="87">
        <v>-2820.58</v>
      </c>
      <c r="G22" s="87">
        <v>1179.42</v>
      </c>
      <c r="H22" s="87">
        <v>0</v>
      </c>
      <c r="I22" s="87">
        <v>0</v>
      </c>
      <c r="J22" s="87">
        <v>0</v>
      </c>
      <c r="K22" s="105">
        <v>0</v>
      </c>
      <c r="L22" s="87">
        <v>0</v>
      </c>
    </row>
    <row r="23" spans="1:12" ht="13.8" x14ac:dyDescent="0.2">
      <c r="A23" s="37" t="s">
        <v>69</v>
      </c>
      <c r="B23" s="16" t="s">
        <v>69</v>
      </c>
      <c r="C23" s="16" t="s">
        <v>1001</v>
      </c>
      <c r="D23" s="16" t="s">
        <v>1002</v>
      </c>
      <c r="E23" s="87">
        <v>6000</v>
      </c>
      <c r="F23" s="87">
        <v>-6000</v>
      </c>
      <c r="G23" s="87">
        <v>0</v>
      </c>
      <c r="H23" s="87">
        <v>0</v>
      </c>
      <c r="I23" s="87">
        <v>0</v>
      </c>
      <c r="J23" s="87">
        <v>0</v>
      </c>
      <c r="K23" s="105">
        <v>0</v>
      </c>
      <c r="L23" s="87">
        <v>0</v>
      </c>
    </row>
    <row r="24" spans="1:12" ht="13.8" x14ac:dyDescent="0.2">
      <c r="A24" s="37" t="s">
        <v>69</v>
      </c>
      <c r="B24" s="16" t="s">
        <v>69</v>
      </c>
      <c r="C24" s="16" t="s">
        <v>1003</v>
      </c>
      <c r="D24" s="16" t="s">
        <v>1004</v>
      </c>
      <c r="E24" s="87">
        <v>150000</v>
      </c>
      <c r="F24" s="87">
        <v>0</v>
      </c>
      <c r="G24" s="87">
        <v>150000</v>
      </c>
      <c r="H24" s="87">
        <v>75127.92</v>
      </c>
      <c r="I24" s="87">
        <v>75127.92</v>
      </c>
      <c r="J24" s="87">
        <v>75127.899999999994</v>
      </c>
      <c r="K24" s="105">
        <v>50.085266666666698</v>
      </c>
      <c r="L24" s="87">
        <v>74822.3</v>
      </c>
    </row>
    <row r="25" spans="1:12" ht="13.8" x14ac:dyDescent="0.2">
      <c r="A25" s="37" t="s">
        <v>69</v>
      </c>
      <c r="B25" s="16" t="s">
        <v>69</v>
      </c>
      <c r="C25" s="16" t="s">
        <v>1005</v>
      </c>
      <c r="D25" s="16" t="s">
        <v>1006</v>
      </c>
      <c r="E25" s="87">
        <v>488200</v>
      </c>
      <c r="F25" s="87">
        <v>0</v>
      </c>
      <c r="G25" s="87">
        <v>488200</v>
      </c>
      <c r="H25" s="87">
        <v>26870.33</v>
      </c>
      <c r="I25" s="87">
        <v>26870.33</v>
      </c>
      <c r="J25" s="87">
        <v>26870.33</v>
      </c>
      <c r="K25" s="105">
        <v>5.5039594428512899</v>
      </c>
      <c r="L25" s="87">
        <v>20653.349999999999</v>
      </c>
    </row>
    <row r="26" spans="1:12" ht="13.8" x14ac:dyDescent="0.2">
      <c r="A26" s="37" t="s">
        <v>69</v>
      </c>
      <c r="B26" s="16" t="s">
        <v>69</v>
      </c>
      <c r="C26" s="16" t="s">
        <v>1007</v>
      </c>
      <c r="D26" s="16" t="s">
        <v>1008</v>
      </c>
      <c r="E26" s="87">
        <v>1431620.2</v>
      </c>
      <c r="F26" s="87">
        <v>-958678.97</v>
      </c>
      <c r="G26" s="87">
        <v>472941.23</v>
      </c>
      <c r="H26" s="87">
        <v>382108.3</v>
      </c>
      <c r="I26" s="87">
        <v>382108.3</v>
      </c>
      <c r="J26" s="87">
        <v>382108.3</v>
      </c>
      <c r="K26" s="105">
        <v>80.794034387739899</v>
      </c>
      <c r="L26" s="87">
        <v>260775.2</v>
      </c>
    </row>
    <row r="27" spans="1:12" ht="13.8" x14ac:dyDescent="0.2">
      <c r="A27" s="37" t="s">
        <v>69</v>
      </c>
      <c r="B27" s="16" t="s">
        <v>69</v>
      </c>
      <c r="C27" s="16" t="s">
        <v>1009</v>
      </c>
      <c r="D27" s="16" t="s">
        <v>1010</v>
      </c>
      <c r="E27" s="87">
        <v>250000</v>
      </c>
      <c r="F27" s="87">
        <v>-177077.85</v>
      </c>
      <c r="G27" s="87">
        <v>72922.149999999994</v>
      </c>
      <c r="H27" s="87">
        <v>0</v>
      </c>
      <c r="I27" s="87">
        <v>0</v>
      </c>
      <c r="J27" s="87">
        <v>0</v>
      </c>
      <c r="K27" s="105">
        <v>0</v>
      </c>
      <c r="L27" s="87">
        <v>0</v>
      </c>
    </row>
    <row r="28" spans="1:12" ht="13.8" x14ac:dyDescent="0.2">
      <c r="A28" s="37" t="s">
        <v>69</v>
      </c>
      <c r="B28" s="16" t="s">
        <v>69</v>
      </c>
      <c r="C28" s="16" t="s">
        <v>1011</v>
      </c>
      <c r="D28" s="16" t="s">
        <v>1012</v>
      </c>
      <c r="E28" s="87">
        <v>0</v>
      </c>
      <c r="F28" s="87">
        <v>0</v>
      </c>
      <c r="G28" s="87">
        <v>0</v>
      </c>
      <c r="H28" s="87">
        <v>20116.09</v>
      </c>
      <c r="I28" s="87">
        <v>20116.09</v>
      </c>
      <c r="J28" s="87">
        <v>20116.09</v>
      </c>
      <c r="K28" s="105">
        <v>0</v>
      </c>
      <c r="L28" s="87">
        <v>1262.97</v>
      </c>
    </row>
    <row r="29" spans="1:12" ht="13.8" x14ac:dyDescent="0.2">
      <c r="A29" s="37" t="s">
        <v>69</v>
      </c>
      <c r="B29" s="16" t="s">
        <v>69</v>
      </c>
      <c r="C29" s="16" t="s">
        <v>1013</v>
      </c>
      <c r="D29" s="16" t="s">
        <v>1014</v>
      </c>
      <c r="E29" s="87">
        <v>62000</v>
      </c>
      <c r="F29" s="87">
        <v>-62000</v>
      </c>
      <c r="G29" s="87">
        <v>0</v>
      </c>
      <c r="H29" s="87">
        <v>0</v>
      </c>
      <c r="I29" s="87">
        <v>0</v>
      </c>
      <c r="J29" s="87">
        <v>0</v>
      </c>
      <c r="K29" s="105">
        <v>0</v>
      </c>
      <c r="L29" s="87">
        <v>0</v>
      </c>
    </row>
    <row r="30" spans="1:12" ht="13.8" x14ac:dyDescent="0.2">
      <c r="A30" s="37" t="s">
        <v>69</v>
      </c>
      <c r="B30" s="16" t="s">
        <v>69</v>
      </c>
      <c r="C30" s="16" t="s">
        <v>1015</v>
      </c>
      <c r="D30" s="16" t="s">
        <v>2057</v>
      </c>
      <c r="E30" s="87">
        <v>142800</v>
      </c>
      <c r="F30" s="87">
        <v>-142800</v>
      </c>
      <c r="G30" s="87">
        <v>0</v>
      </c>
      <c r="H30" s="87">
        <v>0</v>
      </c>
      <c r="I30" s="87">
        <v>0</v>
      </c>
      <c r="J30" s="87">
        <v>0</v>
      </c>
      <c r="K30" s="105">
        <v>0</v>
      </c>
      <c r="L30" s="87">
        <v>0</v>
      </c>
    </row>
    <row r="31" spans="1:12" ht="13.8" x14ac:dyDescent="0.2">
      <c r="A31" s="37" t="s">
        <v>69</v>
      </c>
      <c r="B31" s="16" t="s">
        <v>69</v>
      </c>
      <c r="C31" s="16" t="s">
        <v>1016</v>
      </c>
      <c r="D31" s="16" t="s">
        <v>1017</v>
      </c>
      <c r="E31" s="87">
        <v>1481104.7</v>
      </c>
      <c r="F31" s="87">
        <v>-865651.43</v>
      </c>
      <c r="G31" s="87">
        <v>615453.27</v>
      </c>
      <c r="H31" s="87">
        <v>0</v>
      </c>
      <c r="I31" s="87">
        <v>0</v>
      </c>
      <c r="J31" s="87">
        <v>0</v>
      </c>
      <c r="K31" s="105">
        <v>0</v>
      </c>
      <c r="L31" s="87">
        <v>0</v>
      </c>
    </row>
    <row r="32" spans="1:12" ht="13.8" x14ac:dyDescent="0.2">
      <c r="A32" s="37" t="s">
        <v>69</v>
      </c>
      <c r="B32" s="16" t="s">
        <v>69</v>
      </c>
      <c r="C32" s="16" t="s">
        <v>1018</v>
      </c>
      <c r="D32" s="16" t="s">
        <v>2058</v>
      </c>
      <c r="E32" s="87">
        <v>75000</v>
      </c>
      <c r="F32" s="87">
        <v>-75000</v>
      </c>
      <c r="G32" s="87">
        <v>0</v>
      </c>
      <c r="H32" s="87">
        <v>0</v>
      </c>
      <c r="I32" s="87">
        <v>0</v>
      </c>
      <c r="J32" s="87">
        <v>0</v>
      </c>
      <c r="K32" s="105">
        <v>0</v>
      </c>
      <c r="L32" s="87">
        <v>0</v>
      </c>
    </row>
    <row r="33" spans="1:12" ht="13.8" x14ac:dyDescent="0.2">
      <c r="A33" s="37" t="s">
        <v>69</v>
      </c>
      <c r="B33" s="16" t="s">
        <v>69</v>
      </c>
      <c r="C33" s="16" t="s">
        <v>1019</v>
      </c>
      <c r="D33" s="16" t="s">
        <v>2059</v>
      </c>
      <c r="E33" s="87">
        <v>19320</v>
      </c>
      <c r="F33" s="87">
        <v>0</v>
      </c>
      <c r="G33" s="87">
        <v>19320</v>
      </c>
      <c r="H33" s="87">
        <v>0</v>
      </c>
      <c r="I33" s="87">
        <v>0</v>
      </c>
      <c r="J33" s="87">
        <v>0</v>
      </c>
      <c r="K33" s="105">
        <v>0</v>
      </c>
      <c r="L33" s="87">
        <v>0</v>
      </c>
    </row>
    <row r="34" spans="1:12" ht="13.8" x14ac:dyDescent="0.2">
      <c r="A34" s="37" t="s">
        <v>69</v>
      </c>
      <c r="B34" s="16" t="s">
        <v>69</v>
      </c>
      <c r="C34" s="16" t="s">
        <v>1020</v>
      </c>
      <c r="D34" s="16" t="s">
        <v>1021</v>
      </c>
      <c r="E34" s="87">
        <v>15000</v>
      </c>
      <c r="F34" s="87">
        <v>-15000</v>
      </c>
      <c r="G34" s="87">
        <v>0</v>
      </c>
      <c r="H34" s="87">
        <v>0</v>
      </c>
      <c r="I34" s="87">
        <v>0</v>
      </c>
      <c r="J34" s="87">
        <v>0</v>
      </c>
      <c r="K34" s="105">
        <v>0</v>
      </c>
      <c r="L34" s="87">
        <v>0</v>
      </c>
    </row>
    <row r="35" spans="1:12" ht="13.8" x14ac:dyDescent="0.2">
      <c r="A35" s="37" t="s">
        <v>69</v>
      </c>
      <c r="B35" s="16" t="s">
        <v>69</v>
      </c>
      <c r="C35" s="16" t="s">
        <v>1022</v>
      </c>
      <c r="D35" s="16" t="s">
        <v>2060</v>
      </c>
      <c r="E35" s="87">
        <v>0</v>
      </c>
      <c r="F35" s="87">
        <v>75000</v>
      </c>
      <c r="G35" s="87">
        <v>75000</v>
      </c>
      <c r="H35" s="87">
        <v>14108.6</v>
      </c>
      <c r="I35" s="87">
        <v>14108.6</v>
      </c>
      <c r="J35" s="87">
        <v>14108.6</v>
      </c>
      <c r="K35" s="105">
        <v>18.8114666666667</v>
      </c>
      <c r="L35" s="87">
        <v>0</v>
      </c>
    </row>
    <row r="36" spans="1:12" ht="13.8" x14ac:dyDescent="0.2">
      <c r="A36" s="37" t="s">
        <v>69</v>
      </c>
      <c r="B36" s="16" t="s">
        <v>69</v>
      </c>
      <c r="C36" s="16" t="s">
        <v>1023</v>
      </c>
      <c r="D36" s="16" t="s">
        <v>1024</v>
      </c>
      <c r="E36" s="87">
        <v>0</v>
      </c>
      <c r="F36" s="87">
        <v>0</v>
      </c>
      <c r="G36" s="87">
        <v>0</v>
      </c>
      <c r="H36" s="87">
        <v>99455.57</v>
      </c>
      <c r="I36" s="87">
        <v>99455.57</v>
      </c>
      <c r="J36" s="87">
        <v>99455.57</v>
      </c>
      <c r="K36" s="105">
        <v>0</v>
      </c>
      <c r="L36" s="87">
        <v>27879</v>
      </c>
    </row>
    <row r="37" spans="1:12" ht="13.8" x14ac:dyDescent="0.2">
      <c r="A37" s="37" t="s">
        <v>69</v>
      </c>
      <c r="B37" s="16" t="s">
        <v>69</v>
      </c>
      <c r="C37" s="16" t="s">
        <v>1025</v>
      </c>
      <c r="D37" s="16" t="s">
        <v>2061</v>
      </c>
      <c r="E37" s="87">
        <v>0</v>
      </c>
      <c r="F37" s="87">
        <v>39285</v>
      </c>
      <c r="G37" s="87">
        <v>39285</v>
      </c>
      <c r="H37" s="87">
        <v>39285</v>
      </c>
      <c r="I37" s="87">
        <v>39285</v>
      </c>
      <c r="J37" s="87">
        <v>37992.67</v>
      </c>
      <c r="K37" s="105">
        <v>96.710372915871204</v>
      </c>
      <c r="L37" s="87">
        <v>0</v>
      </c>
    </row>
    <row r="38" spans="1:12" ht="13.8" x14ac:dyDescent="0.2">
      <c r="A38" s="37" t="s">
        <v>69</v>
      </c>
      <c r="B38" s="16" t="s">
        <v>69</v>
      </c>
      <c r="C38" s="27" t="s">
        <v>124</v>
      </c>
      <c r="D38" s="27" t="s">
        <v>69</v>
      </c>
      <c r="E38" s="94">
        <v>4487599.6900000004</v>
      </c>
      <c r="F38" s="94">
        <v>-2355815.0299999998</v>
      </c>
      <c r="G38" s="94">
        <v>2131784.66</v>
      </c>
      <c r="H38" s="94">
        <v>2125911.29</v>
      </c>
      <c r="I38" s="94">
        <v>1864658.95</v>
      </c>
      <c r="J38" s="94">
        <v>1800030.19</v>
      </c>
      <c r="K38" s="106">
        <v>84.437711921616</v>
      </c>
      <c r="L38" s="94">
        <v>1071632.3400000001</v>
      </c>
    </row>
    <row r="39" spans="1:12" ht="13.8" x14ac:dyDescent="0.2">
      <c r="A39" s="37" t="s">
        <v>427</v>
      </c>
      <c r="B39" s="16" t="s">
        <v>428</v>
      </c>
      <c r="C39" s="16" t="s">
        <v>1026</v>
      </c>
      <c r="D39" s="16" t="s">
        <v>1027</v>
      </c>
      <c r="E39" s="87">
        <v>20000</v>
      </c>
      <c r="F39" s="87">
        <v>0</v>
      </c>
      <c r="G39" s="87">
        <v>20000</v>
      </c>
      <c r="H39" s="87">
        <v>0</v>
      </c>
      <c r="I39" s="87">
        <v>0</v>
      </c>
      <c r="J39" s="87">
        <v>0</v>
      </c>
      <c r="K39" s="105">
        <v>0</v>
      </c>
      <c r="L39" s="87">
        <v>0</v>
      </c>
    </row>
    <row r="40" spans="1:12" ht="13.8" x14ac:dyDescent="0.2">
      <c r="A40" s="37" t="s">
        <v>69</v>
      </c>
      <c r="B40" s="16" t="s">
        <v>69</v>
      </c>
      <c r="C40" s="16" t="s">
        <v>1028</v>
      </c>
      <c r="D40" s="16" t="s">
        <v>2062</v>
      </c>
      <c r="E40" s="87">
        <v>10000</v>
      </c>
      <c r="F40" s="87">
        <v>-10000</v>
      </c>
      <c r="G40" s="87">
        <v>0</v>
      </c>
      <c r="H40" s="87">
        <v>19954.759999999998</v>
      </c>
      <c r="I40" s="87">
        <v>19954.759999999998</v>
      </c>
      <c r="J40" s="87">
        <v>19954.75</v>
      </c>
      <c r="K40" s="105">
        <v>0</v>
      </c>
      <c r="L40" s="87">
        <v>0</v>
      </c>
    </row>
    <row r="41" spans="1:12" ht="13.8" x14ac:dyDescent="0.2">
      <c r="A41" s="37" t="s">
        <v>69</v>
      </c>
      <c r="B41" s="16" t="s">
        <v>69</v>
      </c>
      <c r="C41" s="16" t="s">
        <v>1029</v>
      </c>
      <c r="D41" s="16" t="s">
        <v>2063</v>
      </c>
      <c r="E41" s="87">
        <v>0</v>
      </c>
      <c r="F41" s="87">
        <v>19980</v>
      </c>
      <c r="G41" s="87">
        <v>19980</v>
      </c>
      <c r="H41" s="87">
        <v>19980</v>
      </c>
      <c r="I41" s="87">
        <v>19980</v>
      </c>
      <c r="J41" s="87">
        <v>19975.53</v>
      </c>
      <c r="K41" s="105">
        <v>99.977627627627598</v>
      </c>
      <c r="L41" s="87">
        <v>0</v>
      </c>
    </row>
    <row r="42" spans="1:12" ht="13.8" x14ac:dyDescent="0.2">
      <c r="A42" s="37" t="s">
        <v>69</v>
      </c>
      <c r="B42" s="16" t="s">
        <v>69</v>
      </c>
      <c r="C42" s="16" t="s">
        <v>1030</v>
      </c>
      <c r="D42" s="16" t="s">
        <v>1031</v>
      </c>
      <c r="E42" s="87">
        <v>40000</v>
      </c>
      <c r="F42" s="87">
        <v>1641.04</v>
      </c>
      <c r="G42" s="87">
        <v>41641.040000000001</v>
      </c>
      <c r="H42" s="87">
        <v>0</v>
      </c>
      <c r="I42" s="87">
        <v>0</v>
      </c>
      <c r="J42" s="87">
        <v>0</v>
      </c>
      <c r="K42" s="105">
        <v>0</v>
      </c>
      <c r="L42" s="87">
        <v>0</v>
      </c>
    </row>
    <row r="43" spans="1:12" ht="13.8" x14ac:dyDescent="0.2">
      <c r="A43" s="37" t="s">
        <v>69</v>
      </c>
      <c r="B43" s="16" t="s">
        <v>69</v>
      </c>
      <c r="C43" s="16" t="s">
        <v>1032</v>
      </c>
      <c r="D43" s="16" t="s">
        <v>1033</v>
      </c>
      <c r="E43" s="87">
        <v>0</v>
      </c>
      <c r="F43" s="87">
        <v>0</v>
      </c>
      <c r="G43" s="87">
        <v>0</v>
      </c>
      <c r="H43" s="87">
        <v>4036.56</v>
      </c>
      <c r="I43" s="87">
        <v>4036.56</v>
      </c>
      <c r="J43" s="87">
        <v>4036.56</v>
      </c>
      <c r="K43" s="105">
        <v>0</v>
      </c>
      <c r="L43" s="87">
        <v>4036.56</v>
      </c>
    </row>
    <row r="44" spans="1:12" ht="13.8" x14ac:dyDescent="0.2">
      <c r="A44" s="37" t="s">
        <v>69</v>
      </c>
      <c r="B44" s="16" t="s">
        <v>69</v>
      </c>
      <c r="C44" s="16" t="s">
        <v>1034</v>
      </c>
      <c r="D44" s="16" t="s">
        <v>1035</v>
      </c>
      <c r="E44" s="87">
        <v>0</v>
      </c>
      <c r="F44" s="87">
        <v>-5299.21</v>
      </c>
      <c r="G44" s="87">
        <v>-5299.21</v>
      </c>
      <c r="H44" s="87">
        <v>30664.23</v>
      </c>
      <c r="I44" s="87">
        <v>30664.23</v>
      </c>
      <c r="J44" s="87">
        <v>30664.23</v>
      </c>
      <c r="K44" s="105">
        <v>-578.65662995050195</v>
      </c>
      <c r="L44" s="87">
        <v>12698.95</v>
      </c>
    </row>
    <row r="45" spans="1:12" ht="13.8" x14ac:dyDescent="0.2">
      <c r="A45" s="37" t="s">
        <v>69</v>
      </c>
      <c r="B45" s="16" t="s">
        <v>69</v>
      </c>
      <c r="C45" s="27" t="s">
        <v>124</v>
      </c>
      <c r="D45" s="27" t="s">
        <v>69</v>
      </c>
      <c r="E45" s="94">
        <v>70000</v>
      </c>
      <c r="F45" s="94">
        <v>6321.83</v>
      </c>
      <c r="G45" s="94">
        <v>76321.83</v>
      </c>
      <c r="H45" s="94">
        <v>74635.55</v>
      </c>
      <c r="I45" s="94">
        <v>74635.55</v>
      </c>
      <c r="J45" s="94">
        <v>74631.070000000007</v>
      </c>
      <c r="K45" s="106">
        <v>97.784696724384105</v>
      </c>
      <c r="L45" s="94">
        <v>16735.509999999998</v>
      </c>
    </row>
    <row r="46" spans="1:12" ht="13.8" x14ac:dyDescent="0.2">
      <c r="A46" s="37" t="s">
        <v>429</v>
      </c>
      <c r="B46" s="16" t="s">
        <v>430</v>
      </c>
      <c r="C46" s="16" t="s">
        <v>1036</v>
      </c>
      <c r="D46" s="16" t="s">
        <v>2064</v>
      </c>
      <c r="E46" s="87">
        <v>80000</v>
      </c>
      <c r="F46" s="87">
        <v>-72439.960000000006</v>
      </c>
      <c r="G46" s="87">
        <v>7560.04</v>
      </c>
      <c r="H46" s="87">
        <v>0</v>
      </c>
      <c r="I46" s="87">
        <v>0</v>
      </c>
      <c r="J46" s="87">
        <v>0</v>
      </c>
      <c r="K46" s="105">
        <v>0</v>
      </c>
      <c r="L46" s="87">
        <v>0</v>
      </c>
    </row>
    <row r="47" spans="1:12" ht="13.8" x14ac:dyDescent="0.2">
      <c r="A47" s="37" t="s">
        <v>69</v>
      </c>
      <c r="B47" s="16" t="s">
        <v>69</v>
      </c>
      <c r="C47" s="16" t="s">
        <v>1037</v>
      </c>
      <c r="D47" s="16" t="s">
        <v>1038</v>
      </c>
      <c r="E47" s="87">
        <v>0</v>
      </c>
      <c r="F47" s="87">
        <v>0</v>
      </c>
      <c r="G47" s="87">
        <v>0</v>
      </c>
      <c r="H47" s="87">
        <v>504.49</v>
      </c>
      <c r="I47" s="87">
        <v>504.49</v>
      </c>
      <c r="J47" s="87">
        <v>0</v>
      </c>
      <c r="K47" s="105">
        <v>0</v>
      </c>
      <c r="L47" s="87">
        <v>0</v>
      </c>
    </row>
    <row r="48" spans="1:12" ht="13.8" x14ac:dyDescent="0.2">
      <c r="A48" s="37" t="s">
        <v>69</v>
      </c>
      <c r="B48" s="16" t="s">
        <v>69</v>
      </c>
      <c r="C48" s="16" t="s">
        <v>1039</v>
      </c>
      <c r="D48" s="16" t="s">
        <v>1040</v>
      </c>
      <c r="E48" s="87">
        <v>2000</v>
      </c>
      <c r="F48" s="87">
        <v>0</v>
      </c>
      <c r="G48" s="87">
        <v>2000</v>
      </c>
      <c r="H48" s="87">
        <v>6344.03</v>
      </c>
      <c r="I48" s="87">
        <v>6344.03</v>
      </c>
      <c r="J48" s="87">
        <v>6344.02</v>
      </c>
      <c r="K48" s="105">
        <v>317.20100000000002</v>
      </c>
      <c r="L48" s="87">
        <v>4993.95</v>
      </c>
    </row>
    <row r="49" spans="1:12" ht="13.8" x14ac:dyDescent="0.2">
      <c r="A49" s="37" t="s">
        <v>69</v>
      </c>
      <c r="B49" s="16" t="s">
        <v>69</v>
      </c>
      <c r="C49" s="16" t="s">
        <v>1041</v>
      </c>
      <c r="D49" s="16" t="s">
        <v>1042</v>
      </c>
      <c r="E49" s="87">
        <v>0</v>
      </c>
      <c r="F49" s="87">
        <v>0</v>
      </c>
      <c r="G49" s="87">
        <v>0</v>
      </c>
      <c r="H49" s="87">
        <v>7319.29</v>
      </c>
      <c r="I49" s="87">
        <v>7319.29</v>
      </c>
      <c r="J49" s="87">
        <v>7319.29</v>
      </c>
      <c r="K49" s="105">
        <v>0</v>
      </c>
      <c r="L49" s="87">
        <v>7319.29</v>
      </c>
    </row>
    <row r="50" spans="1:12" ht="13.8" x14ac:dyDescent="0.2">
      <c r="A50" s="37" t="s">
        <v>69</v>
      </c>
      <c r="B50" s="16" t="s">
        <v>69</v>
      </c>
      <c r="C50" s="16" t="s">
        <v>1043</v>
      </c>
      <c r="D50" s="16" t="s">
        <v>1044</v>
      </c>
      <c r="E50" s="87">
        <v>0</v>
      </c>
      <c r="F50" s="87">
        <v>0</v>
      </c>
      <c r="G50" s="87">
        <v>0</v>
      </c>
      <c r="H50" s="87">
        <v>20145.27</v>
      </c>
      <c r="I50" s="87">
        <v>20145.27</v>
      </c>
      <c r="J50" s="87">
        <v>20145.27</v>
      </c>
      <c r="K50" s="105">
        <v>0</v>
      </c>
      <c r="L50" s="87">
        <v>18718.68</v>
      </c>
    </row>
    <row r="51" spans="1:12" ht="13.8" x14ac:dyDescent="0.2">
      <c r="A51" s="37" t="s">
        <v>69</v>
      </c>
      <c r="B51" s="16" t="s">
        <v>69</v>
      </c>
      <c r="C51" s="16" t="s">
        <v>1045</v>
      </c>
      <c r="D51" s="16" t="s">
        <v>1046</v>
      </c>
      <c r="E51" s="87">
        <v>0</v>
      </c>
      <c r="F51" s="87">
        <v>0</v>
      </c>
      <c r="G51" s="87">
        <v>0</v>
      </c>
      <c r="H51" s="87">
        <v>6938.14</v>
      </c>
      <c r="I51" s="87">
        <v>6938.14</v>
      </c>
      <c r="J51" s="87">
        <v>6938.14</v>
      </c>
      <c r="K51" s="105">
        <v>0</v>
      </c>
      <c r="L51" s="87">
        <v>6938.14</v>
      </c>
    </row>
    <row r="52" spans="1:12" ht="13.8" x14ac:dyDescent="0.2">
      <c r="A52" s="37" t="s">
        <v>69</v>
      </c>
      <c r="B52" s="16" t="s">
        <v>69</v>
      </c>
      <c r="C52" s="16" t="s">
        <v>1047</v>
      </c>
      <c r="D52" s="16" t="s">
        <v>1048</v>
      </c>
      <c r="E52" s="87">
        <v>0</v>
      </c>
      <c r="F52" s="87">
        <v>0</v>
      </c>
      <c r="G52" s="87">
        <v>0</v>
      </c>
      <c r="H52" s="87">
        <v>895.4</v>
      </c>
      <c r="I52" s="87">
        <v>895.4</v>
      </c>
      <c r="J52" s="87">
        <v>895.4</v>
      </c>
      <c r="K52" s="105">
        <v>0</v>
      </c>
      <c r="L52" s="87">
        <v>895.4</v>
      </c>
    </row>
    <row r="53" spans="1:12" ht="13.8" x14ac:dyDescent="0.2">
      <c r="A53" s="37" t="s">
        <v>69</v>
      </c>
      <c r="B53" s="16" t="s">
        <v>69</v>
      </c>
      <c r="C53" s="16" t="s">
        <v>1049</v>
      </c>
      <c r="D53" s="16" t="s">
        <v>2065</v>
      </c>
      <c r="E53" s="87">
        <v>0</v>
      </c>
      <c r="F53" s="87">
        <v>-21619.45</v>
      </c>
      <c r="G53" s="87">
        <v>-21619.45</v>
      </c>
      <c r="H53" s="87">
        <v>0</v>
      </c>
      <c r="I53" s="87">
        <v>0</v>
      </c>
      <c r="J53" s="87">
        <v>0</v>
      </c>
      <c r="K53" s="105">
        <v>0</v>
      </c>
      <c r="L53" s="87">
        <v>0</v>
      </c>
    </row>
    <row r="54" spans="1:12" ht="13.8" x14ac:dyDescent="0.2">
      <c r="A54" s="37" t="s">
        <v>69</v>
      </c>
      <c r="B54" s="16" t="s">
        <v>69</v>
      </c>
      <c r="C54" s="16" t="s">
        <v>1050</v>
      </c>
      <c r="D54" s="16" t="s">
        <v>2065</v>
      </c>
      <c r="E54" s="87">
        <v>0</v>
      </c>
      <c r="F54" s="87">
        <v>0</v>
      </c>
      <c r="G54" s="87">
        <v>0</v>
      </c>
      <c r="H54" s="87">
        <v>7288.07</v>
      </c>
      <c r="I54" s="87">
        <v>7288.07</v>
      </c>
      <c r="J54" s="87">
        <v>7288.07</v>
      </c>
      <c r="K54" s="105">
        <v>0</v>
      </c>
      <c r="L54" s="87">
        <v>7288.07</v>
      </c>
    </row>
    <row r="55" spans="1:12" ht="13.8" x14ac:dyDescent="0.2">
      <c r="A55" s="37" t="s">
        <v>69</v>
      </c>
      <c r="B55" s="16" t="s">
        <v>69</v>
      </c>
      <c r="C55" s="16" t="s">
        <v>1051</v>
      </c>
      <c r="D55" s="16" t="s">
        <v>1052</v>
      </c>
      <c r="E55" s="87">
        <v>30000</v>
      </c>
      <c r="F55" s="87">
        <v>0</v>
      </c>
      <c r="G55" s="87">
        <v>30000</v>
      </c>
      <c r="H55" s="87">
        <v>358.87</v>
      </c>
      <c r="I55" s="87">
        <v>358.87</v>
      </c>
      <c r="J55" s="87">
        <v>358.87</v>
      </c>
      <c r="K55" s="105">
        <v>1.1962333333333299</v>
      </c>
      <c r="L55" s="87">
        <v>0</v>
      </c>
    </row>
    <row r="56" spans="1:12" ht="13.8" x14ac:dyDescent="0.2">
      <c r="A56" s="37" t="s">
        <v>69</v>
      </c>
      <c r="B56" s="16" t="s">
        <v>69</v>
      </c>
      <c r="C56" s="16" t="s">
        <v>1053</v>
      </c>
      <c r="D56" s="16" t="s">
        <v>1054</v>
      </c>
      <c r="E56" s="87">
        <v>0</v>
      </c>
      <c r="F56" s="87">
        <v>0</v>
      </c>
      <c r="G56" s="87">
        <v>0</v>
      </c>
      <c r="H56" s="87">
        <v>10504.6</v>
      </c>
      <c r="I56" s="87">
        <v>10504.6</v>
      </c>
      <c r="J56" s="87">
        <v>10504.6</v>
      </c>
      <c r="K56" s="105">
        <v>0</v>
      </c>
      <c r="L56" s="87">
        <v>0</v>
      </c>
    </row>
    <row r="57" spans="1:12" ht="13.8" x14ac:dyDescent="0.2">
      <c r="A57" s="37" t="s">
        <v>69</v>
      </c>
      <c r="B57" s="16" t="s">
        <v>69</v>
      </c>
      <c r="C57" s="16" t="s">
        <v>1055</v>
      </c>
      <c r="D57" s="16" t="s">
        <v>2066</v>
      </c>
      <c r="E57" s="87">
        <v>0</v>
      </c>
      <c r="F57" s="87">
        <v>6000</v>
      </c>
      <c r="G57" s="87">
        <v>6000</v>
      </c>
      <c r="H57" s="87">
        <v>0</v>
      </c>
      <c r="I57" s="87">
        <v>0</v>
      </c>
      <c r="J57" s="87">
        <v>0</v>
      </c>
      <c r="K57" s="105">
        <v>0</v>
      </c>
      <c r="L57" s="87">
        <v>0</v>
      </c>
    </row>
    <row r="58" spans="1:12" ht="13.8" x14ac:dyDescent="0.2">
      <c r="A58" s="37" t="s">
        <v>69</v>
      </c>
      <c r="B58" s="16" t="s">
        <v>69</v>
      </c>
      <c r="C58" s="16" t="s">
        <v>1056</v>
      </c>
      <c r="D58" s="16" t="s">
        <v>1057</v>
      </c>
      <c r="E58" s="87">
        <v>100000</v>
      </c>
      <c r="F58" s="87">
        <v>0</v>
      </c>
      <c r="G58" s="87">
        <v>100000</v>
      </c>
      <c r="H58" s="87">
        <v>282283.43</v>
      </c>
      <c r="I58" s="87">
        <v>282283.43</v>
      </c>
      <c r="J58" s="87">
        <v>261756.5</v>
      </c>
      <c r="K58" s="105">
        <v>261.75650000000002</v>
      </c>
      <c r="L58" s="87">
        <v>223622.61</v>
      </c>
    </row>
    <row r="59" spans="1:12" ht="13.8" x14ac:dyDescent="0.2">
      <c r="A59" s="37" t="s">
        <v>69</v>
      </c>
      <c r="B59" s="16" t="s">
        <v>69</v>
      </c>
      <c r="C59" s="16" t="s">
        <v>1058</v>
      </c>
      <c r="D59" s="16" t="s">
        <v>1059</v>
      </c>
      <c r="E59" s="87">
        <v>110000</v>
      </c>
      <c r="F59" s="87">
        <v>0</v>
      </c>
      <c r="G59" s="87">
        <v>110000</v>
      </c>
      <c r="H59" s="87">
        <v>25816.74</v>
      </c>
      <c r="I59" s="87">
        <v>25816.74</v>
      </c>
      <c r="J59" s="87">
        <v>25300.83</v>
      </c>
      <c r="K59" s="105">
        <v>23.000754545454601</v>
      </c>
      <c r="L59" s="87">
        <v>10823.57</v>
      </c>
    </row>
    <row r="60" spans="1:12" ht="13.8" x14ac:dyDescent="0.2">
      <c r="A60" s="37" t="s">
        <v>69</v>
      </c>
      <c r="B60" s="16" t="s">
        <v>69</v>
      </c>
      <c r="C60" s="16" t="s">
        <v>1060</v>
      </c>
      <c r="D60" s="16" t="s">
        <v>998</v>
      </c>
      <c r="E60" s="87">
        <v>154500</v>
      </c>
      <c r="F60" s="87">
        <v>-982.28</v>
      </c>
      <c r="G60" s="87">
        <v>153517.72</v>
      </c>
      <c r="H60" s="87">
        <v>153517.72</v>
      </c>
      <c r="I60" s="87">
        <v>153517.72</v>
      </c>
      <c r="J60" s="87">
        <v>130581.16</v>
      </c>
      <c r="K60" s="105">
        <v>85.0593403810322</v>
      </c>
      <c r="L60" s="87">
        <v>33865</v>
      </c>
    </row>
    <row r="61" spans="1:12" ht="13.8" x14ac:dyDescent="0.2">
      <c r="A61" s="37" t="s">
        <v>69</v>
      </c>
      <c r="B61" s="16" t="s">
        <v>69</v>
      </c>
      <c r="C61" s="16" t="s">
        <v>1061</v>
      </c>
      <c r="D61" s="16" t="s">
        <v>1062</v>
      </c>
      <c r="E61" s="87">
        <v>60000</v>
      </c>
      <c r="F61" s="87">
        <v>0</v>
      </c>
      <c r="G61" s="87">
        <v>60000</v>
      </c>
      <c r="H61" s="87">
        <v>62839.5</v>
      </c>
      <c r="I61" s="87">
        <v>62839.5</v>
      </c>
      <c r="J61" s="87">
        <v>62839.13</v>
      </c>
      <c r="K61" s="105">
        <v>104.731883333333</v>
      </c>
      <c r="L61" s="87">
        <v>36844.5</v>
      </c>
    </row>
    <row r="62" spans="1:12" ht="13.8" x14ac:dyDescent="0.2">
      <c r="A62" s="37" t="s">
        <v>69</v>
      </c>
      <c r="B62" s="16" t="s">
        <v>69</v>
      </c>
      <c r="C62" s="16" t="s">
        <v>1063</v>
      </c>
      <c r="D62" s="16" t="s">
        <v>1064</v>
      </c>
      <c r="E62" s="87">
        <v>18000</v>
      </c>
      <c r="F62" s="87">
        <v>0</v>
      </c>
      <c r="G62" s="87">
        <v>18000</v>
      </c>
      <c r="H62" s="87">
        <v>26470.44</v>
      </c>
      <c r="I62" s="87">
        <v>26470.44</v>
      </c>
      <c r="J62" s="87">
        <v>26470.44</v>
      </c>
      <c r="K62" s="105">
        <v>147.05799999999999</v>
      </c>
      <c r="L62" s="87">
        <v>12705</v>
      </c>
    </row>
    <row r="63" spans="1:12" ht="13.8" x14ac:dyDescent="0.2">
      <c r="A63" s="37" t="s">
        <v>69</v>
      </c>
      <c r="B63" s="16" t="s">
        <v>69</v>
      </c>
      <c r="C63" s="16" t="s">
        <v>1065</v>
      </c>
      <c r="D63" s="16" t="s">
        <v>2067</v>
      </c>
      <c r="E63" s="87">
        <v>115000</v>
      </c>
      <c r="F63" s="87">
        <v>-404375</v>
      </c>
      <c r="G63" s="87">
        <v>-289375</v>
      </c>
      <c r="H63" s="87">
        <v>5886.65</v>
      </c>
      <c r="I63" s="87">
        <v>5886.65</v>
      </c>
      <c r="J63" s="87">
        <v>5886.65</v>
      </c>
      <c r="K63" s="105">
        <v>-2.0342634989200898</v>
      </c>
      <c r="L63" s="87">
        <v>5886.65</v>
      </c>
    </row>
    <row r="64" spans="1:12" ht="13.8" x14ac:dyDescent="0.2">
      <c r="A64" s="37" t="s">
        <v>69</v>
      </c>
      <c r="B64" s="16" t="s">
        <v>69</v>
      </c>
      <c r="C64" s="16" t="s">
        <v>1066</v>
      </c>
      <c r="D64" s="16" t="s">
        <v>1067</v>
      </c>
      <c r="E64" s="87">
        <v>500000</v>
      </c>
      <c r="F64" s="87">
        <v>0</v>
      </c>
      <c r="G64" s="87">
        <v>500000</v>
      </c>
      <c r="H64" s="87">
        <v>51040.34</v>
      </c>
      <c r="I64" s="87">
        <v>51040.34</v>
      </c>
      <c r="J64" s="87">
        <v>51040.33</v>
      </c>
      <c r="K64" s="105">
        <v>10.208066000000001</v>
      </c>
      <c r="L64" s="87">
        <v>51040.33</v>
      </c>
    </row>
    <row r="65" spans="1:12" ht="13.8" x14ac:dyDescent="0.2">
      <c r="A65" s="37" t="s">
        <v>69</v>
      </c>
      <c r="B65" s="16" t="s">
        <v>69</v>
      </c>
      <c r="C65" s="27" t="s">
        <v>124</v>
      </c>
      <c r="D65" s="27" t="s">
        <v>69</v>
      </c>
      <c r="E65" s="94">
        <v>1169500</v>
      </c>
      <c r="F65" s="94">
        <v>-493416.69</v>
      </c>
      <c r="G65" s="94">
        <v>676083.31</v>
      </c>
      <c r="H65" s="94">
        <v>668152.98</v>
      </c>
      <c r="I65" s="94">
        <v>668152.98</v>
      </c>
      <c r="J65" s="94">
        <v>623668.69999999995</v>
      </c>
      <c r="K65" s="106">
        <v>92.247314905614203</v>
      </c>
      <c r="L65" s="94">
        <v>420941.19</v>
      </c>
    </row>
    <row r="66" spans="1:12" ht="13.8" x14ac:dyDescent="0.2">
      <c r="A66" s="37" t="s">
        <v>431</v>
      </c>
      <c r="B66" s="16" t="s">
        <v>432</v>
      </c>
      <c r="C66" s="16" t="s">
        <v>1068</v>
      </c>
      <c r="D66" s="16" t="s">
        <v>2068</v>
      </c>
      <c r="E66" s="87">
        <v>285020</v>
      </c>
      <c r="F66" s="87">
        <v>0</v>
      </c>
      <c r="G66" s="87">
        <v>285020</v>
      </c>
      <c r="H66" s="87">
        <v>0</v>
      </c>
      <c r="I66" s="87">
        <v>0</v>
      </c>
      <c r="J66" s="87">
        <v>0</v>
      </c>
      <c r="K66" s="105">
        <v>0</v>
      </c>
      <c r="L66" s="87">
        <v>0</v>
      </c>
    </row>
    <row r="67" spans="1:12" ht="13.8" x14ac:dyDescent="0.2">
      <c r="A67" s="37" t="s">
        <v>69</v>
      </c>
      <c r="B67" s="16" t="s">
        <v>69</v>
      </c>
      <c r="C67" s="16" t="s">
        <v>1069</v>
      </c>
      <c r="D67" s="16" t="s">
        <v>2069</v>
      </c>
      <c r="E67" s="87">
        <v>50000</v>
      </c>
      <c r="F67" s="87">
        <v>-955782.17</v>
      </c>
      <c r="G67" s="87">
        <v>-905782.17</v>
      </c>
      <c r="H67" s="87">
        <v>0</v>
      </c>
      <c r="I67" s="87">
        <v>0</v>
      </c>
      <c r="J67" s="87">
        <v>0</v>
      </c>
      <c r="K67" s="105">
        <v>0</v>
      </c>
      <c r="L67" s="87">
        <v>0</v>
      </c>
    </row>
    <row r="68" spans="1:12" ht="13.8" x14ac:dyDescent="0.2">
      <c r="A68" s="37" t="s">
        <v>69</v>
      </c>
      <c r="B68" s="16" t="s">
        <v>69</v>
      </c>
      <c r="C68" s="16" t="s">
        <v>1070</v>
      </c>
      <c r="D68" s="16" t="s">
        <v>1071</v>
      </c>
      <c r="E68" s="87">
        <v>283000</v>
      </c>
      <c r="F68" s="87">
        <v>0</v>
      </c>
      <c r="G68" s="87">
        <v>283000</v>
      </c>
      <c r="H68" s="87">
        <v>226899.09</v>
      </c>
      <c r="I68" s="87">
        <v>208120</v>
      </c>
      <c r="J68" s="87">
        <v>208120</v>
      </c>
      <c r="K68" s="105">
        <v>73.540636042402795</v>
      </c>
      <c r="L68" s="87">
        <v>187550</v>
      </c>
    </row>
    <row r="69" spans="1:12" ht="13.8" x14ac:dyDescent="0.2">
      <c r="A69" s="37" t="s">
        <v>69</v>
      </c>
      <c r="B69" s="16" t="s">
        <v>69</v>
      </c>
      <c r="C69" s="16" t="s">
        <v>1072</v>
      </c>
      <c r="D69" s="16" t="s">
        <v>1073</v>
      </c>
      <c r="E69" s="87">
        <v>40000</v>
      </c>
      <c r="F69" s="87">
        <v>0</v>
      </c>
      <c r="G69" s="87">
        <v>40000</v>
      </c>
      <c r="H69" s="87">
        <v>0</v>
      </c>
      <c r="I69" s="87">
        <v>0</v>
      </c>
      <c r="J69" s="87">
        <v>0</v>
      </c>
      <c r="K69" s="105">
        <v>0</v>
      </c>
      <c r="L69" s="87">
        <v>0</v>
      </c>
    </row>
    <row r="70" spans="1:12" ht="13.8" x14ac:dyDescent="0.2">
      <c r="A70" s="37" t="s">
        <v>69</v>
      </c>
      <c r="B70" s="16" t="s">
        <v>69</v>
      </c>
      <c r="C70" s="16" t="s">
        <v>1074</v>
      </c>
      <c r="D70" s="16" t="s">
        <v>1075</v>
      </c>
      <c r="E70" s="87">
        <v>182500</v>
      </c>
      <c r="F70" s="87">
        <v>0</v>
      </c>
      <c r="G70" s="87">
        <v>182500</v>
      </c>
      <c r="H70" s="87">
        <v>0</v>
      </c>
      <c r="I70" s="87">
        <v>0</v>
      </c>
      <c r="J70" s="87">
        <v>0</v>
      </c>
      <c r="K70" s="105">
        <v>0</v>
      </c>
      <c r="L70" s="87">
        <v>0</v>
      </c>
    </row>
    <row r="71" spans="1:12" ht="13.8" x14ac:dyDescent="0.2">
      <c r="A71" s="37" t="s">
        <v>69</v>
      </c>
      <c r="B71" s="16" t="s">
        <v>69</v>
      </c>
      <c r="C71" s="16" t="s">
        <v>1076</v>
      </c>
      <c r="D71" s="16" t="s">
        <v>2070</v>
      </c>
      <c r="E71" s="87">
        <v>200000</v>
      </c>
      <c r="F71" s="87">
        <v>0</v>
      </c>
      <c r="G71" s="87">
        <v>200000</v>
      </c>
      <c r="H71" s="87">
        <v>0</v>
      </c>
      <c r="I71" s="87">
        <v>0</v>
      </c>
      <c r="J71" s="87">
        <v>0</v>
      </c>
      <c r="K71" s="105">
        <v>0</v>
      </c>
      <c r="L71" s="87">
        <v>0</v>
      </c>
    </row>
    <row r="72" spans="1:12" ht="13.8" x14ac:dyDescent="0.2">
      <c r="A72" s="37" t="s">
        <v>69</v>
      </c>
      <c r="B72" s="16" t="s">
        <v>69</v>
      </c>
      <c r="C72" s="16" t="s">
        <v>1077</v>
      </c>
      <c r="D72" s="16" t="s">
        <v>2071</v>
      </c>
      <c r="E72" s="87">
        <v>30000</v>
      </c>
      <c r="F72" s="87">
        <v>0</v>
      </c>
      <c r="G72" s="87">
        <v>30000</v>
      </c>
      <c r="H72" s="87">
        <v>1950.77</v>
      </c>
      <c r="I72" s="87">
        <v>1950.77</v>
      </c>
      <c r="J72" s="87">
        <v>1950.77</v>
      </c>
      <c r="K72" s="105">
        <v>6.5025666666666702</v>
      </c>
      <c r="L72" s="87">
        <v>1950.77</v>
      </c>
    </row>
    <row r="73" spans="1:12" ht="13.8" x14ac:dyDescent="0.2">
      <c r="A73" s="37" t="s">
        <v>69</v>
      </c>
      <c r="B73" s="16" t="s">
        <v>69</v>
      </c>
      <c r="C73" s="16" t="s">
        <v>1078</v>
      </c>
      <c r="D73" s="16" t="s">
        <v>1079</v>
      </c>
      <c r="E73" s="87">
        <v>2020</v>
      </c>
      <c r="F73" s="87">
        <v>-671746.09</v>
      </c>
      <c r="G73" s="87">
        <v>-669726.09</v>
      </c>
      <c r="H73" s="87">
        <v>0</v>
      </c>
      <c r="I73" s="87">
        <v>0</v>
      </c>
      <c r="J73" s="87">
        <v>0</v>
      </c>
      <c r="K73" s="105">
        <v>0</v>
      </c>
      <c r="L73" s="87">
        <v>0</v>
      </c>
    </row>
    <row r="74" spans="1:12" ht="13.8" x14ac:dyDescent="0.2">
      <c r="A74" s="37" t="s">
        <v>69</v>
      </c>
      <c r="B74" s="16" t="s">
        <v>69</v>
      </c>
      <c r="C74" s="16" t="s">
        <v>1080</v>
      </c>
      <c r="D74" s="16" t="s">
        <v>1081</v>
      </c>
      <c r="E74" s="87">
        <v>196950</v>
      </c>
      <c r="F74" s="87">
        <v>0</v>
      </c>
      <c r="G74" s="87">
        <v>196950</v>
      </c>
      <c r="H74" s="87">
        <v>39650.769999999997</v>
      </c>
      <c r="I74" s="87">
        <v>39650.769999999997</v>
      </c>
      <c r="J74" s="87">
        <v>39650.74</v>
      </c>
      <c r="K74" s="105">
        <v>20.132388931200801</v>
      </c>
      <c r="L74" s="87">
        <v>0</v>
      </c>
    </row>
    <row r="75" spans="1:12" ht="13.8" x14ac:dyDescent="0.2">
      <c r="A75" s="37" t="s">
        <v>69</v>
      </c>
      <c r="B75" s="16" t="s">
        <v>69</v>
      </c>
      <c r="C75" s="16" t="s">
        <v>1082</v>
      </c>
      <c r="D75" s="16" t="s">
        <v>1083</v>
      </c>
      <c r="E75" s="87">
        <v>111100</v>
      </c>
      <c r="F75" s="87">
        <v>0</v>
      </c>
      <c r="G75" s="87">
        <v>111100</v>
      </c>
      <c r="H75" s="87">
        <v>103509.2</v>
      </c>
      <c r="I75" s="87">
        <v>103509.2</v>
      </c>
      <c r="J75" s="87">
        <v>103509.2</v>
      </c>
      <c r="K75" s="105">
        <v>93.167596759676002</v>
      </c>
      <c r="L75" s="87">
        <v>80150.399999999994</v>
      </c>
    </row>
    <row r="76" spans="1:12" ht="13.8" x14ac:dyDescent="0.2">
      <c r="A76" s="37" t="s">
        <v>69</v>
      </c>
      <c r="B76" s="16" t="s">
        <v>69</v>
      </c>
      <c r="C76" s="16" t="s">
        <v>1084</v>
      </c>
      <c r="D76" s="16" t="s">
        <v>1085</v>
      </c>
      <c r="E76" s="87">
        <v>151233.67000000001</v>
      </c>
      <c r="F76" s="87">
        <v>0</v>
      </c>
      <c r="G76" s="87">
        <v>151233.67000000001</v>
      </c>
      <c r="H76" s="87">
        <v>0</v>
      </c>
      <c r="I76" s="87">
        <v>0</v>
      </c>
      <c r="J76" s="87">
        <v>0</v>
      </c>
      <c r="K76" s="105">
        <v>0</v>
      </c>
      <c r="L76" s="87">
        <v>0</v>
      </c>
    </row>
    <row r="77" spans="1:12" ht="13.8" x14ac:dyDescent="0.2">
      <c r="A77" s="37" t="s">
        <v>69</v>
      </c>
      <c r="B77" s="16" t="s">
        <v>69</v>
      </c>
      <c r="C77" s="16" t="s">
        <v>1086</v>
      </c>
      <c r="D77" s="16" t="s">
        <v>1087</v>
      </c>
      <c r="E77" s="87">
        <v>361450</v>
      </c>
      <c r="F77" s="87">
        <v>0</v>
      </c>
      <c r="G77" s="87">
        <v>361450</v>
      </c>
      <c r="H77" s="87">
        <v>395508.2</v>
      </c>
      <c r="I77" s="87">
        <v>395508.2</v>
      </c>
      <c r="J77" s="87">
        <v>380439.2</v>
      </c>
      <c r="K77" s="105">
        <v>105.253617374464</v>
      </c>
      <c r="L77" s="87">
        <v>303159.73</v>
      </c>
    </row>
    <row r="78" spans="1:12" ht="13.8" x14ac:dyDescent="0.2">
      <c r="A78" s="37" t="s">
        <v>69</v>
      </c>
      <c r="B78" s="16" t="s">
        <v>69</v>
      </c>
      <c r="C78" s="16" t="s">
        <v>1088</v>
      </c>
      <c r="D78" s="16" t="s">
        <v>1089</v>
      </c>
      <c r="E78" s="87">
        <v>75000</v>
      </c>
      <c r="F78" s="87">
        <v>0</v>
      </c>
      <c r="G78" s="87">
        <v>75000</v>
      </c>
      <c r="H78" s="87">
        <v>42759.34</v>
      </c>
      <c r="I78" s="87">
        <v>42759.34</v>
      </c>
      <c r="J78" s="87">
        <v>42708.959999999999</v>
      </c>
      <c r="K78" s="105">
        <v>56.945279999999997</v>
      </c>
      <c r="L78" s="87">
        <v>20382.48</v>
      </c>
    </row>
    <row r="79" spans="1:12" ht="13.8" x14ac:dyDescent="0.2">
      <c r="A79" s="37" t="s">
        <v>69</v>
      </c>
      <c r="B79" s="16" t="s">
        <v>69</v>
      </c>
      <c r="C79" s="16" t="s">
        <v>1090</v>
      </c>
      <c r="D79" s="16" t="s">
        <v>1091</v>
      </c>
      <c r="E79" s="87">
        <v>82140</v>
      </c>
      <c r="F79" s="87">
        <v>-196116.4</v>
      </c>
      <c r="G79" s="87">
        <v>-113976.4</v>
      </c>
      <c r="H79" s="87">
        <v>23201.75</v>
      </c>
      <c r="I79" s="87">
        <v>23201.75</v>
      </c>
      <c r="J79" s="87">
        <v>23201.75</v>
      </c>
      <c r="K79" s="105">
        <v>-20.3566264595127</v>
      </c>
      <c r="L79" s="87">
        <v>23201.75</v>
      </c>
    </row>
    <row r="80" spans="1:12" ht="13.8" x14ac:dyDescent="0.2">
      <c r="A80" s="37" t="s">
        <v>69</v>
      </c>
      <c r="B80" s="16" t="s">
        <v>69</v>
      </c>
      <c r="C80" s="16" t="s">
        <v>1092</v>
      </c>
      <c r="D80" s="16" t="s">
        <v>2072</v>
      </c>
      <c r="E80" s="87">
        <v>0</v>
      </c>
      <c r="F80" s="87">
        <v>0</v>
      </c>
      <c r="G80" s="87">
        <v>0</v>
      </c>
      <c r="H80" s="87">
        <v>14902.02</v>
      </c>
      <c r="I80" s="87">
        <v>14902.02</v>
      </c>
      <c r="J80" s="87">
        <v>14902.02</v>
      </c>
      <c r="K80" s="105">
        <v>0</v>
      </c>
      <c r="L80" s="87">
        <v>14902.02</v>
      </c>
    </row>
    <row r="81" spans="1:12" ht="13.8" x14ac:dyDescent="0.2">
      <c r="A81" s="37" t="s">
        <v>69</v>
      </c>
      <c r="B81" s="16" t="s">
        <v>69</v>
      </c>
      <c r="C81" s="16" t="s">
        <v>1093</v>
      </c>
      <c r="D81" s="16" t="s">
        <v>2073</v>
      </c>
      <c r="E81" s="87">
        <v>24200</v>
      </c>
      <c r="F81" s="87">
        <v>0</v>
      </c>
      <c r="G81" s="87">
        <v>24200</v>
      </c>
      <c r="H81" s="87">
        <v>0</v>
      </c>
      <c r="I81" s="87">
        <v>0</v>
      </c>
      <c r="J81" s="87">
        <v>0</v>
      </c>
      <c r="K81" s="105">
        <v>0</v>
      </c>
      <c r="L81" s="87">
        <v>0</v>
      </c>
    </row>
    <row r="82" spans="1:12" ht="13.8" x14ac:dyDescent="0.2">
      <c r="A82" s="37" t="s">
        <v>69</v>
      </c>
      <c r="B82" s="16" t="s">
        <v>69</v>
      </c>
      <c r="C82" s="16" t="s">
        <v>1094</v>
      </c>
      <c r="D82" s="16" t="s">
        <v>1095</v>
      </c>
      <c r="E82" s="87">
        <v>53120.68</v>
      </c>
      <c r="F82" s="87">
        <v>0</v>
      </c>
      <c r="G82" s="87">
        <v>53120.68</v>
      </c>
      <c r="H82" s="87">
        <v>51086.66</v>
      </c>
      <c r="I82" s="87">
        <v>51086.66</v>
      </c>
      <c r="J82" s="87">
        <v>51086.66</v>
      </c>
      <c r="K82" s="105">
        <v>96.170945100853402</v>
      </c>
      <c r="L82" s="87">
        <v>6781.64</v>
      </c>
    </row>
    <row r="83" spans="1:12" ht="13.8" x14ac:dyDescent="0.2">
      <c r="A83" s="37" t="s">
        <v>69</v>
      </c>
      <c r="B83" s="16" t="s">
        <v>69</v>
      </c>
      <c r="C83" s="16" t="s">
        <v>1096</v>
      </c>
      <c r="D83" s="16" t="s">
        <v>1097</v>
      </c>
      <c r="E83" s="87">
        <v>28217.1</v>
      </c>
      <c r="F83" s="87">
        <v>0</v>
      </c>
      <c r="G83" s="87">
        <v>28217.1</v>
      </c>
      <c r="H83" s="87">
        <v>0</v>
      </c>
      <c r="I83" s="87">
        <v>0</v>
      </c>
      <c r="J83" s="87">
        <v>0</v>
      </c>
      <c r="K83" s="105">
        <v>0</v>
      </c>
      <c r="L83" s="87">
        <v>0</v>
      </c>
    </row>
    <row r="84" spans="1:12" ht="13.8" x14ac:dyDescent="0.2">
      <c r="A84" s="37" t="s">
        <v>69</v>
      </c>
      <c r="B84" s="16" t="s">
        <v>69</v>
      </c>
      <c r="C84" s="16" t="s">
        <v>1098</v>
      </c>
      <c r="D84" s="16" t="s">
        <v>1099</v>
      </c>
      <c r="E84" s="87">
        <v>15603</v>
      </c>
      <c r="F84" s="87">
        <v>0</v>
      </c>
      <c r="G84" s="87">
        <v>15603</v>
      </c>
      <c r="H84" s="87">
        <v>0</v>
      </c>
      <c r="I84" s="87">
        <v>0</v>
      </c>
      <c r="J84" s="87">
        <v>0</v>
      </c>
      <c r="K84" s="105">
        <v>0</v>
      </c>
      <c r="L84" s="87">
        <v>0</v>
      </c>
    </row>
    <row r="85" spans="1:12" ht="13.8" x14ac:dyDescent="0.2">
      <c r="A85" s="37" t="s">
        <v>69</v>
      </c>
      <c r="B85" s="16" t="s">
        <v>69</v>
      </c>
      <c r="C85" s="16" t="s">
        <v>1100</v>
      </c>
      <c r="D85" s="16" t="s">
        <v>1101</v>
      </c>
      <c r="E85" s="87">
        <v>32874</v>
      </c>
      <c r="F85" s="87">
        <v>0</v>
      </c>
      <c r="G85" s="87">
        <v>32874</v>
      </c>
      <c r="H85" s="87">
        <v>0</v>
      </c>
      <c r="I85" s="87">
        <v>0</v>
      </c>
      <c r="J85" s="87">
        <v>0</v>
      </c>
      <c r="K85" s="105">
        <v>0</v>
      </c>
      <c r="L85" s="87">
        <v>0</v>
      </c>
    </row>
    <row r="86" spans="1:12" ht="13.8" x14ac:dyDescent="0.2">
      <c r="A86" s="37" t="s">
        <v>69</v>
      </c>
      <c r="B86" s="16" t="s">
        <v>69</v>
      </c>
      <c r="C86" s="16" t="s">
        <v>1102</v>
      </c>
      <c r="D86" s="16" t="s">
        <v>2074</v>
      </c>
      <c r="E86" s="87">
        <v>150000</v>
      </c>
      <c r="F86" s="87">
        <v>0</v>
      </c>
      <c r="G86" s="87">
        <v>150000</v>
      </c>
      <c r="H86" s="87">
        <v>35887.97</v>
      </c>
      <c r="I86" s="87">
        <v>35887.97</v>
      </c>
      <c r="J86" s="87">
        <v>35887.97</v>
      </c>
      <c r="K86" s="105">
        <v>23.9253133333333</v>
      </c>
      <c r="L86" s="87">
        <v>35887.97</v>
      </c>
    </row>
    <row r="87" spans="1:12" ht="13.8" x14ac:dyDescent="0.2">
      <c r="A87" s="37" t="s">
        <v>69</v>
      </c>
      <c r="B87" s="16" t="s">
        <v>69</v>
      </c>
      <c r="C87" s="16" t="s">
        <v>1103</v>
      </c>
      <c r="D87" s="16" t="s">
        <v>1104</v>
      </c>
      <c r="E87" s="87">
        <v>350000</v>
      </c>
      <c r="F87" s="87">
        <v>-367198.59</v>
      </c>
      <c r="G87" s="87">
        <v>-17198.59</v>
      </c>
      <c r="H87" s="87">
        <v>0</v>
      </c>
      <c r="I87" s="87">
        <v>0</v>
      </c>
      <c r="J87" s="87">
        <v>0</v>
      </c>
      <c r="K87" s="105">
        <v>0</v>
      </c>
      <c r="L87" s="87">
        <v>0</v>
      </c>
    </row>
    <row r="88" spans="1:12" ht="13.8" x14ac:dyDescent="0.2">
      <c r="A88" s="37" t="s">
        <v>69</v>
      </c>
      <c r="B88" s="16" t="s">
        <v>69</v>
      </c>
      <c r="C88" s="16" t="s">
        <v>1105</v>
      </c>
      <c r="D88" s="16" t="s">
        <v>1106</v>
      </c>
      <c r="E88" s="87">
        <v>150000</v>
      </c>
      <c r="F88" s="87">
        <v>0</v>
      </c>
      <c r="G88" s="87">
        <v>150000</v>
      </c>
      <c r="H88" s="87">
        <v>42883.37</v>
      </c>
      <c r="I88" s="87">
        <v>42883.37</v>
      </c>
      <c r="J88" s="87">
        <v>42883.33</v>
      </c>
      <c r="K88" s="105">
        <v>28.588886666666699</v>
      </c>
      <c r="L88" s="87">
        <v>36681.360000000001</v>
      </c>
    </row>
    <row r="89" spans="1:12" ht="13.8" x14ac:dyDescent="0.2">
      <c r="A89" s="37" t="s">
        <v>69</v>
      </c>
      <c r="B89" s="16" t="s">
        <v>69</v>
      </c>
      <c r="C89" s="16" t="s">
        <v>1107</v>
      </c>
      <c r="D89" s="16" t="s">
        <v>1108</v>
      </c>
      <c r="E89" s="87">
        <v>0</v>
      </c>
      <c r="F89" s="87">
        <v>0</v>
      </c>
      <c r="G89" s="87">
        <v>0</v>
      </c>
      <c r="H89" s="87">
        <v>45866.82</v>
      </c>
      <c r="I89" s="87">
        <v>45866.82</v>
      </c>
      <c r="J89" s="87">
        <v>45866.82</v>
      </c>
      <c r="K89" s="105">
        <v>0</v>
      </c>
      <c r="L89" s="87">
        <v>45866.82</v>
      </c>
    </row>
    <row r="90" spans="1:12" ht="13.8" x14ac:dyDescent="0.2">
      <c r="A90" s="37" t="s">
        <v>69</v>
      </c>
      <c r="B90" s="16" t="s">
        <v>69</v>
      </c>
      <c r="C90" s="16" t="s">
        <v>1109</v>
      </c>
      <c r="D90" s="16" t="s">
        <v>1110</v>
      </c>
      <c r="E90" s="87">
        <v>0</v>
      </c>
      <c r="F90" s="87">
        <v>0</v>
      </c>
      <c r="G90" s="87">
        <v>0</v>
      </c>
      <c r="H90" s="87">
        <v>31945.3</v>
      </c>
      <c r="I90" s="87">
        <v>31945.3</v>
      </c>
      <c r="J90" s="87">
        <v>31945.3</v>
      </c>
      <c r="K90" s="105">
        <v>0</v>
      </c>
      <c r="L90" s="87">
        <v>31945.3</v>
      </c>
    </row>
    <row r="91" spans="1:12" ht="13.8" x14ac:dyDescent="0.2">
      <c r="A91" s="37" t="s">
        <v>69</v>
      </c>
      <c r="B91" s="16" t="s">
        <v>69</v>
      </c>
      <c r="C91" s="16" t="s">
        <v>1111</v>
      </c>
      <c r="D91" s="16" t="s">
        <v>2075</v>
      </c>
      <c r="E91" s="87">
        <v>0</v>
      </c>
      <c r="F91" s="87">
        <v>15959.89</v>
      </c>
      <c r="G91" s="87">
        <v>15959.89</v>
      </c>
      <c r="H91" s="87">
        <v>18619.89</v>
      </c>
      <c r="I91" s="87">
        <v>18619.89</v>
      </c>
      <c r="J91" s="87">
        <v>14629.92</v>
      </c>
      <c r="K91" s="105">
        <v>91.666797202236395</v>
      </c>
      <c r="L91" s="87">
        <v>11969.92</v>
      </c>
    </row>
    <row r="92" spans="1:12" ht="13.8" x14ac:dyDescent="0.2">
      <c r="A92" s="37" t="s">
        <v>69</v>
      </c>
      <c r="B92" s="16" t="s">
        <v>69</v>
      </c>
      <c r="C92" s="16" t="s">
        <v>1112</v>
      </c>
      <c r="D92" s="16" t="s">
        <v>1113</v>
      </c>
      <c r="E92" s="87">
        <v>47470</v>
      </c>
      <c r="F92" s="87">
        <v>-27479.58</v>
      </c>
      <c r="G92" s="87">
        <v>19990.419999999998</v>
      </c>
      <c r="H92" s="87">
        <v>9995.2099999999991</v>
      </c>
      <c r="I92" s="87">
        <v>9995.2099999999991</v>
      </c>
      <c r="J92" s="87">
        <v>7756.78</v>
      </c>
      <c r="K92" s="105">
        <v>38.802486390981301</v>
      </c>
      <c r="L92" s="87">
        <v>0</v>
      </c>
    </row>
    <row r="93" spans="1:12" ht="13.8" x14ac:dyDescent="0.2">
      <c r="A93" s="37" t="s">
        <v>69</v>
      </c>
      <c r="B93" s="16" t="s">
        <v>69</v>
      </c>
      <c r="C93" s="16" t="s">
        <v>1114</v>
      </c>
      <c r="D93" s="16" t="s">
        <v>2076</v>
      </c>
      <c r="E93" s="87">
        <v>550000</v>
      </c>
      <c r="F93" s="87">
        <v>0</v>
      </c>
      <c r="G93" s="87">
        <v>550000</v>
      </c>
      <c r="H93" s="87">
        <v>549999.43999999994</v>
      </c>
      <c r="I93" s="87">
        <v>549999.43999999994</v>
      </c>
      <c r="J93" s="87">
        <v>404715.71</v>
      </c>
      <c r="K93" s="105">
        <v>73.584674545454504</v>
      </c>
      <c r="L93" s="87">
        <v>264162.26</v>
      </c>
    </row>
    <row r="94" spans="1:12" ht="13.8" x14ac:dyDescent="0.2">
      <c r="A94" s="37" t="s">
        <v>69</v>
      </c>
      <c r="B94" s="16" t="s">
        <v>69</v>
      </c>
      <c r="C94" s="16" t="s">
        <v>1115</v>
      </c>
      <c r="D94" s="16" t="s">
        <v>1116</v>
      </c>
      <c r="E94" s="87">
        <v>25250</v>
      </c>
      <c r="F94" s="87">
        <v>0</v>
      </c>
      <c r="G94" s="87">
        <v>25250</v>
      </c>
      <c r="H94" s="87">
        <v>0</v>
      </c>
      <c r="I94" s="87">
        <v>0</v>
      </c>
      <c r="J94" s="87">
        <v>0</v>
      </c>
      <c r="K94" s="105">
        <v>0</v>
      </c>
      <c r="L94" s="87">
        <v>0</v>
      </c>
    </row>
    <row r="95" spans="1:12" ht="13.8" x14ac:dyDescent="0.2">
      <c r="A95" s="37" t="s">
        <v>69</v>
      </c>
      <c r="B95" s="16" t="s">
        <v>69</v>
      </c>
      <c r="C95" s="16" t="s">
        <v>1117</v>
      </c>
      <c r="D95" s="16" t="s">
        <v>2077</v>
      </c>
      <c r="E95" s="87">
        <v>0</v>
      </c>
      <c r="F95" s="87">
        <v>0</v>
      </c>
      <c r="G95" s="87">
        <v>0</v>
      </c>
      <c r="H95" s="87">
        <v>49734</v>
      </c>
      <c r="I95" s="87">
        <v>49734</v>
      </c>
      <c r="J95" s="87">
        <v>49734</v>
      </c>
      <c r="K95" s="105">
        <v>0</v>
      </c>
      <c r="L95" s="87">
        <v>49734</v>
      </c>
    </row>
    <row r="96" spans="1:12" ht="13.8" x14ac:dyDescent="0.2">
      <c r="A96" s="37" t="s">
        <v>69</v>
      </c>
      <c r="B96" s="16" t="s">
        <v>69</v>
      </c>
      <c r="C96" s="16" t="s">
        <v>1118</v>
      </c>
      <c r="D96" s="16" t="s">
        <v>1119</v>
      </c>
      <c r="E96" s="87">
        <v>50000</v>
      </c>
      <c r="F96" s="87">
        <v>0</v>
      </c>
      <c r="G96" s="87">
        <v>50000</v>
      </c>
      <c r="H96" s="87">
        <v>0</v>
      </c>
      <c r="I96" s="87">
        <v>0</v>
      </c>
      <c r="J96" s="87">
        <v>0</v>
      </c>
      <c r="K96" s="105">
        <v>0</v>
      </c>
      <c r="L96" s="87">
        <v>0</v>
      </c>
    </row>
    <row r="97" spans="1:12" ht="13.8" x14ac:dyDescent="0.2">
      <c r="A97" s="37" t="s">
        <v>69</v>
      </c>
      <c r="B97" s="16" t="s">
        <v>69</v>
      </c>
      <c r="C97" s="16" t="s">
        <v>1120</v>
      </c>
      <c r="D97" s="16" t="s">
        <v>2078</v>
      </c>
      <c r="E97" s="87">
        <v>61426.86</v>
      </c>
      <c r="F97" s="87">
        <v>-23524.77</v>
      </c>
      <c r="G97" s="87">
        <v>37902.089999999997</v>
      </c>
      <c r="H97" s="87">
        <v>24565.42</v>
      </c>
      <c r="I97" s="87">
        <v>24565.42</v>
      </c>
      <c r="J97" s="87">
        <v>23536.92</v>
      </c>
      <c r="K97" s="105">
        <v>62.099266821433901</v>
      </c>
      <c r="L97" s="87">
        <v>20524.02</v>
      </c>
    </row>
    <row r="98" spans="1:12" ht="13.8" x14ac:dyDescent="0.2">
      <c r="A98" s="37" t="s">
        <v>69</v>
      </c>
      <c r="B98" s="16" t="s">
        <v>69</v>
      </c>
      <c r="C98" s="16" t="s">
        <v>1121</v>
      </c>
      <c r="D98" s="16" t="s">
        <v>2079</v>
      </c>
      <c r="E98" s="87">
        <v>0</v>
      </c>
      <c r="F98" s="87">
        <v>0</v>
      </c>
      <c r="G98" s="87">
        <v>0</v>
      </c>
      <c r="H98" s="87">
        <v>5652.02</v>
      </c>
      <c r="I98" s="87">
        <v>5652.02</v>
      </c>
      <c r="J98" s="87">
        <v>5652.02</v>
      </c>
      <c r="K98" s="105">
        <v>0</v>
      </c>
      <c r="L98" s="87">
        <v>5652.02</v>
      </c>
    </row>
    <row r="99" spans="1:12" ht="13.8" x14ac:dyDescent="0.2">
      <c r="A99" s="37" t="s">
        <v>69</v>
      </c>
      <c r="B99" s="16" t="s">
        <v>69</v>
      </c>
      <c r="C99" s="16" t="s">
        <v>1122</v>
      </c>
      <c r="D99" s="16" t="s">
        <v>1123</v>
      </c>
      <c r="E99" s="87">
        <v>20000</v>
      </c>
      <c r="F99" s="87">
        <v>-30590</v>
      </c>
      <c r="G99" s="87">
        <v>-10590</v>
      </c>
      <c r="H99" s="87">
        <v>0</v>
      </c>
      <c r="I99" s="87">
        <v>0</v>
      </c>
      <c r="J99" s="87">
        <v>0</v>
      </c>
      <c r="K99" s="105">
        <v>0</v>
      </c>
      <c r="L99" s="87">
        <v>0</v>
      </c>
    </row>
    <row r="100" spans="1:12" ht="13.8" x14ac:dyDescent="0.2">
      <c r="A100" s="37" t="s">
        <v>69</v>
      </c>
      <c r="B100" s="16" t="s">
        <v>69</v>
      </c>
      <c r="C100" s="16" t="s">
        <v>1124</v>
      </c>
      <c r="D100" s="16" t="s">
        <v>2080</v>
      </c>
      <c r="E100" s="87">
        <v>0</v>
      </c>
      <c r="F100" s="87">
        <v>0</v>
      </c>
      <c r="G100" s="87">
        <v>0</v>
      </c>
      <c r="H100" s="87">
        <v>4807.93</v>
      </c>
      <c r="I100" s="87">
        <v>4807.93</v>
      </c>
      <c r="J100" s="87">
        <v>4807.93</v>
      </c>
      <c r="K100" s="105">
        <v>0</v>
      </c>
      <c r="L100" s="87">
        <v>4807.93</v>
      </c>
    </row>
    <row r="101" spans="1:12" ht="13.8" x14ac:dyDescent="0.2">
      <c r="A101" s="37" t="s">
        <v>69</v>
      </c>
      <c r="B101" s="16" t="s">
        <v>69</v>
      </c>
      <c r="C101" s="16" t="s">
        <v>1125</v>
      </c>
      <c r="D101" s="16" t="s">
        <v>2081</v>
      </c>
      <c r="E101" s="87">
        <v>0</v>
      </c>
      <c r="F101" s="87">
        <v>0</v>
      </c>
      <c r="G101" s="87">
        <v>0</v>
      </c>
      <c r="H101" s="87">
        <v>0</v>
      </c>
      <c r="I101" s="87">
        <v>0</v>
      </c>
      <c r="J101" s="87">
        <v>0</v>
      </c>
      <c r="K101" s="105">
        <v>0</v>
      </c>
      <c r="L101" s="87">
        <v>0</v>
      </c>
    </row>
    <row r="102" spans="1:12" ht="13.8" x14ac:dyDescent="0.2">
      <c r="A102" s="37" t="s">
        <v>69</v>
      </c>
      <c r="B102" s="16" t="s">
        <v>69</v>
      </c>
      <c r="C102" s="16" t="s">
        <v>1126</v>
      </c>
      <c r="D102" s="16" t="s">
        <v>1127</v>
      </c>
      <c r="E102" s="87">
        <v>0</v>
      </c>
      <c r="F102" s="87">
        <v>0</v>
      </c>
      <c r="G102" s="87">
        <v>0</v>
      </c>
      <c r="H102" s="87">
        <v>12769.47</v>
      </c>
      <c r="I102" s="87">
        <v>12769.47</v>
      </c>
      <c r="J102" s="87">
        <v>12769.47</v>
      </c>
      <c r="K102" s="105">
        <v>0</v>
      </c>
      <c r="L102" s="87">
        <v>12769.47</v>
      </c>
    </row>
    <row r="103" spans="1:12" ht="13.8" x14ac:dyDescent="0.2">
      <c r="A103" s="37" t="s">
        <v>69</v>
      </c>
      <c r="B103" s="16" t="s">
        <v>69</v>
      </c>
      <c r="C103" s="16" t="s">
        <v>1128</v>
      </c>
      <c r="D103" s="16" t="s">
        <v>1129</v>
      </c>
      <c r="E103" s="87">
        <v>575599</v>
      </c>
      <c r="F103" s="87">
        <v>0</v>
      </c>
      <c r="G103" s="87">
        <v>575599</v>
      </c>
      <c r="H103" s="87">
        <v>712796.88</v>
      </c>
      <c r="I103" s="87">
        <v>712796.88</v>
      </c>
      <c r="J103" s="87">
        <v>660671.13</v>
      </c>
      <c r="K103" s="105">
        <v>114.779756392905</v>
      </c>
      <c r="L103" s="87">
        <v>430478.89</v>
      </c>
    </row>
    <row r="104" spans="1:12" ht="13.8" x14ac:dyDescent="0.2">
      <c r="A104" s="37" t="s">
        <v>69</v>
      </c>
      <c r="B104" s="16" t="s">
        <v>69</v>
      </c>
      <c r="C104" s="16" t="s">
        <v>1130</v>
      </c>
      <c r="D104" s="16" t="s">
        <v>1131</v>
      </c>
      <c r="E104" s="87">
        <v>1200000</v>
      </c>
      <c r="F104" s="87">
        <v>0</v>
      </c>
      <c r="G104" s="87">
        <v>1200000</v>
      </c>
      <c r="H104" s="87">
        <v>1210000</v>
      </c>
      <c r="I104" s="87">
        <v>1210000</v>
      </c>
      <c r="J104" s="87">
        <v>908370.54</v>
      </c>
      <c r="K104" s="105">
        <v>75.697545000000005</v>
      </c>
      <c r="L104" s="87">
        <v>743768.27</v>
      </c>
    </row>
    <row r="105" spans="1:12" ht="13.8" x14ac:dyDescent="0.2">
      <c r="A105" s="37" t="s">
        <v>69</v>
      </c>
      <c r="B105" s="16" t="s">
        <v>69</v>
      </c>
      <c r="C105" s="16" t="s">
        <v>1132</v>
      </c>
      <c r="D105" s="16" t="s">
        <v>1133</v>
      </c>
      <c r="E105" s="87">
        <v>0</v>
      </c>
      <c r="F105" s="87">
        <v>0</v>
      </c>
      <c r="G105" s="87">
        <v>0</v>
      </c>
      <c r="H105" s="87">
        <v>0</v>
      </c>
      <c r="I105" s="87">
        <v>0</v>
      </c>
      <c r="J105" s="87">
        <v>0</v>
      </c>
      <c r="K105" s="105">
        <v>0</v>
      </c>
      <c r="L105" s="87">
        <v>0</v>
      </c>
    </row>
    <row r="106" spans="1:12" ht="13.8" x14ac:dyDescent="0.2">
      <c r="A106" s="37" t="s">
        <v>69</v>
      </c>
      <c r="B106" s="16" t="s">
        <v>69</v>
      </c>
      <c r="C106" s="16" t="s">
        <v>1134</v>
      </c>
      <c r="D106" s="16" t="s">
        <v>1135</v>
      </c>
      <c r="E106" s="87">
        <v>20000</v>
      </c>
      <c r="F106" s="87">
        <v>0</v>
      </c>
      <c r="G106" s="87">
        <v>20000</v>
      </c>
      <c r="H106" s="87">
        <v>0</v>
      </c>
      <c r="I106" s="87">
        <v>0</v>
      </c>
      <c r="J106" s="87">
        <v>0</v>
      </c>
      <c r="K106" s="105">
        <v>0</v>
      </c>
      <c r="L106" s="87">
        <v>0</v>
      </c>
    </row>
    <row r="107" spans="1:12" ht="13.8" x14ac:dyDescent="0.2">
      <c r="A107" s="37" t="s">
        <v>69</v>
      </c>
      <c r="B107" s="16" t="s">
        <v>69</v>
      </c>
      <c r="C107" s="16" t="s">
        <v>1136</v>
      </c>
      <c r="D107" s="16" t="s">
        <v>1137</v>
      </c>
      <c r="E107" s="87">
        <v>90000</v>
      </c>
      <c r="F107" s="87">
        <v>0</v>
      </c>
      <c r="G107" s="87">
        <v>90000</v>
      </c>
      <c r="H107" s="87">
        <v>0</v>
      </c>
      <c r="I107" s="87">
        <v>0</v>
      </c>
      <c r="J107" s="87">
        <v>0</v>
      </c>
      <c r="K107" s="105">
        <v>0</v>
      </c>
      <c r="L107" s="87">
        <v>0</v>
      </c>
    </row>
    <row r="108" spans="1:12" ht="13.8" x14ac:dyDescent="0.2">
      <c r="A108" s="37" t="s">
        <v>69</v>
      </c>
      <c r="B108" s="16" t="s">
        <v>69</v>
      </c>
      <c r="C108" s="16" t="s">
        <v>1138</v>
      </c>
      <c r="D108" s="16" t="s">
        <v>2082</v>
      </c>
      <c r="E108" s="87">
        <v>0</v>
      </c>
      <c r="F108" s="87">
        <v>0</v>
      </c>
      <c r="G108" s="87">
        <v>0</v>
      </c>
      <c r="H108" s="87">
        <v>16852</v>
      </c>
      <c r="I108" s="87">
        <v>16852</v>
      </c>
      <c r="J108" s="87">
        <v>16852</v>
      </c>
      <c r="K108" s="105">
        <v>0</v>
      </c>
      <c r="L108" s="87">
        <v>16852</v>
      </c>
    </row>
    <row r="109" spans="1:12" ht="13.8" x14ac:dyDescent="0.2">
      <c r="A109" s="37" t="s">
        <v>69</v>
      </c>
      <c r="B109" s="16" t="s">
        <v>69</v>
      </c>
      <c r="C109" s="16" t="s">
        <v>1139</v>
      </c>
      <c r="D109" s="16" t="s">
        <v>1140</v>
      </c>
      <c r="E109" s="87">
        <v>0</v>
      </c>
      <c r="F109" s="87">
        <v>0</v>
      </c>
      <c r="G109" s="87">
        <v>0</v>
      </c>
      <c r="H109" s="87">
        <v>21928.89</v>
      </c>
      <c r="I109" s="87">
        <v>21928.89</v>
      </c>
      <c r="J109" s="87">
        <v>21928.89</v>
      </c>
      <c r="K109" s="105">
        <v>0</v>
      </c>
      <c r="L109" s="87">
        <v>21928.89</v>
      </c>
    </row>
    <row r="110" spans="1:12" ht="13.8" x14ac:dyDescent="0.2">
      <c r="A110" s="37" t="s">
        <v>69</v>
      </c>
      <c r="B110" s="16" t="s">
        <v>69</v>
      </c>
      <c r="C110" s="16" t="s">
        <v>1141</v>
      </c>
      <c r="D110" s="16" t="s">
        <v>1142</v>
      </c>
      <c r="E110" s="87">
        <v>0</v>
      </c>
      <c r="F110" s="87">
        <v>0</v>
      </c>
      <c r="G110" s="87">
        <v>0</v>
      </c>
      <c r="H110" s="87">
        <v>1983.6</v>
      </c>
      <c r="I110" s="87">
        <v>1983.6</v>
      </c>
      <c r="J110" s="87">
        <v>1983.6</v>
      </c>
      <c r="K110" s="105">
        <v>0</v>
      </c>
      <c r="L110" s="87">
        <v>1983.6</v>
      </c>
    </row>
    <row r="111" spans="1:12" ht="13.8" x14ac:dyDescent="0.2">
      <c r="A111" s="37" t="s">
        <v>69</v>
      </c>
      <c r="B111" s="16" t="s">
        <v>69</v>
      </c>
      <c r="C111" s="16" t="s">
        <v>1143</v>
      </c>
      <c r="D111" s="16" t="s">
        <v>2083</v>
      </c>
      <c r="E111" s="87">
        <v>450000</v>
      </c>
      <c r="F111" s="87">
        <v>0</v>
      </c>
      <c r="G111" s="87">
        <v>450000</v>
      </c>
      <c r="H111" s="87">
        <v>450000</v>
      </c>
      <c r="I111" s="87">
        <v>450000</v>
      </c>
      <c r="J111" s="87">
        <v>446280.05</v>
      </c>
      <c r="K111" s="105">
        <v>99.173344444444396</v>
      </c>
      <c r="L111" s="87">
        <v>406112.29</v>
      </c>
    </row>
    <row r="112" spans="1:12" ht="13.8" x14ac:dyDescent="0.2">
      <c r="A112" s="37" t="s">
        <v>69</v>
      </c>
      <c r="B112" s="16" t="s">
        <v>69</v>
      </c>
      <c r="C112" s="16" t="s">
        <v>1144</v>
      </c>
      <c r="D112" s="16" t="s">
        <v>1145</v>
      </c>
      <c r="E112" s="87">
        <v>353635</v>
      </c>
      <c r="F112" s="87">
        <v>0</v>
      </c>
      <c r="G112" s="87">
        <v>353635</v>
      </c>
      <c r="H112" s="87">
        <v>0</v>
      </c>
      <c r="I112" s="87">
        <v>0</v>
      </c>
      <c r="J112" s="87">
        <v>0</v>
      </c>
      <c r="K112" s="105">
        <v>0</v>
      </c>
      <c r="L112" s="87">
        <v>0</v>
      </c>
    </row>
    <row r="113" spans="1:12" ht="13.8" x14ac:dyDescent="0.2">
      <c r="A113" s="37" t="s">
        <v>69</v>
      </c>
      <c r="B113" s="16" t="s">
        <v>69</v>
      </c>
      <c r="C113" s="16" t="s">
        <v>1146</v>
      </c>
      <c r="D113" s="16" t="s">
        <v>2084</v>
      </c>
      <c r="E113" s="87">
        <v>20000</v>
      </c>
      <c r="F113" s="87">
        <v>-20000</v>
      </c>
      <c r="G113" s="87">
        <v>0</v>
      </c>
      <c r="H113" s="87">
        <v>0</v>
      </c>
      <c r="I113" s="87">
        <v>0</v>
      </c>
      <c r="J113" s="87">
        <v>0</v>
      </c>
      <c r="K113" s="105">
        <v>0</v>
      </c>
      <c r="L113" s="87">
        <v>0</v>
      </c>
    </row>
    <row r="114" spans="1:12" ht="13.8" x14ac:dyDescent="0.2">
      <c r="A114" s="37" t="s">
        <v>69</v>
      </c>
      <c r="B114" s="16" t="s">
        <v>69</v>
      </c>
      <c r="C114" s="16" t="s">
        <v>1147</v>
      </c>
      <c r="D114" s="16" t="s">
        <v>2085</v>
      </c>
      <c r="E114" s="87">
        <v>25000</v>
      </c>
      <c r="F114" s="87">
        <v>-25000</v>
      </c>
      <c r="G114" s="87">
        <v>0</v>
      </c>
      <c r="H114" s="87">
        <v>0</v>
      </c>
      <c r="I114" s="87">
        <v>0</v>
      </c>
      <c r="J114" s="87">
        <v>0</v>
      </c>
      <c r="K114" s="105">
        <v>0</v>
      </c>
      <c r="L114" s="87">
        <v>0</v>
      </c>
    </row>
    <row r="115" spans="1:12" ht="13.8" x14ac:dyDescent="0.2">
      <c r="A115" s="37" t="s">
        <v>69</v>
      </c>
      <c r="B115" s="16" t="s">
        <v>69</v>
      </c>
      <c r="C115" s="16" t="s">
        <v>1148</v>
      </c>
      <c r="D115" s="16" t="s">
        <v>1149</v>
      </c>
      <c r="E115" s="87">
        <v>10000</v>
      </c>
      <c r="F115" s="87">
        <v>0</v>
      </c>
      <c r="G115" s="87">
        <v>10000</v>
      </c>
      <c r="H115" s="87">
        <v>0</v>
      </c>
      <c r="I115" s="87">
        <v>0</v>
      </c>
      <c r="J115" s="87">
        <v>0</v>
      </c>
      <c r="K115" s="105">
        <v>0</v>
      </c>
      <c r="L115" s="87">
        <v>0</v>
      </c>
    </row>
    <row r="116" spans="1:12" ht="13.8" x14ac:dyDescent="0.2">
      <c r="A116" s="37" t="s">
        <v>69</v>
      </c>
      <c r="B116" s="16" t="s">
        <v>69</v>
      </c>
      <c r="C116" s="16" t="s">
        <v>1150</v>
      </c>
      <c r="D116" s="16" t="s">
        <v>2086</v>
      </c>
      <c r="E116" s="87">
        <v>36000</v>
      </c>
      <c r="F116" s="87">
        <v>-36000</v>
      </c>
      <c r="G116" s="87">
        <v>0</v>
      </c>
      <c r="H116" s="87">
        <v>0</v>
      </c>
      <c r="I116" s="87">
        <v>0</v>
      </c>
      <c r="J116" s="87">
        <v>0</v>
      </c>
      <c r="K116" s="105">
        <v>0</v>
      </c>
      <c r="L116" s="87">
        <v>0</v>
      </c>
    </row>
    <row r="117" spans="1:12" ht="13.8" x14ac:dyDescent="0.2">
      <c r="A117" s="37" t="s">
        <v>69</v>
      </c>
      <c r="B117" s="16" t="s">
        <v>69</v>
      </c>
      <c r="C117" s="16" t="s">
        <v>1151</v>
      </c>
      <c r="D117" s="16" t="s">
        <v>1152</v>
      </c>
      <c r="E117" s="87">
        <v>350000</v>
      </c>
      <c r="F117" s="87">
        <v>0</v>
      </c>
      <c r="G117" s="87">
        <v>350000</v>
      </c>
      <c r="H117" s="87">
        <v>81418.09</v>
      </c>
      <c r="I117" s="87">
        <v>81418.09</v>
      </c>
      <c r="J117" s="87">
        <v>81364.479999999996</v>
      </c>
      <c r="K117" s="105">
        <v>23.246994285714301</v>
      </c>
      <c r="L117" s="87">
        <v>5836.09</v>
      </c>
    </row>
    <row r="118" spans="1:12" ht="13.8" x14ac:dyDescent="0.2">
      <c r="A118" s="37" t="s">
        <v>69</v>
      </c>
      <c r="B118" s="16" t="s">
        <v>69</v>
      </c>
      <c r="C118" s="16" t="s">
        <v>1153</v>
      </c>
      <c r="D118" s="16" t="s">
        <v>1154</v>
      </c>
      <c r="E118" s="87">
        <v>4685</v>
      </c>
      <c r="F118" s="87">
        <v>0</v>
      </c>
      <c r="G118" s="87">
        <v>4685</v>
      </c>
      <c r="H118" s="87">
        <v>0</v>
      </c>
      <c r="I118" s="87">
        <v>0</v>
      </c>
      <c r="J118" s="87">
        <v>0</v>
      </c>
      <c r="K118" s="105">
        <v>0</v>
      </c>
      <c r="L118" s="87">
        <v>0</v>
      </c>
    </row>
    <row r="119" spans="1:12" ht="13.8" x14ac:dyDescent="0.2">
      <c r="A119" s="37" t="s">
        <v>69</v>
      </c>
      <c r="B119" s="16" t="s">
        <v>69</v>
      </c>
      <c r="C119" s="16" t="s">
        <v>1155</v>
      </c>
      <c r="D119" s="16" t="s">
        <v>1156</v>
      </c>
      <c r="E119" s="87">
        <v>640762</v>
      </c>
      <c r="F119" s="87">
        <v>0</v>
      </c>
      <c r="G119" s="87">
        <v>640762</v>
      </c>
      <c r="H119" s="87">
        <v>565202.98</v>
      </c>
      <c r="I119" s="87">
        <v>565202.98</v>
      </c>
      <c r="J119" s="87">
        <v>346693.71</v>
      </c>
      <c r="K119" s="105">
        <v>54.106471669668302</v>
      </c>
      <c r="L119" s="87">
        <v>346693.71</v>
      </c>
    </row>
    <row r="120" spans="1:12" ht="13.8" x14ac:dyDescent="0.2">
      <c r="A120" s="37" t="s">
        <v>69</v>
      </c>
      <c r="B120" s="16" t="s">
        <v>69</v>
      </c>
      <c r="C120" s="16" t="s">
        <v>1157</v>
      </c>
      <c r="D120" s="16" t="s">
        <v>1158</v>
      </c>
      <c r="E120" s="87">
        <v>0</v>
      </c>
      <c r="F120" s="87">
        <v>0</v>
      </c>
      <c r="G120" s="87">
        <v>0</v>
      </c>
      <c r="H120" s="87">
        <v>1086.8</v>
      </c>
      <c r="I120" s="87">
        <v>1086.8</v>
      </c>
      <c r="J120" s="87">
        <v>1086.8</v>
      </c>
      <c r="K120" s="105">
        <v>0</v>
      </c>
      <c r="L120" s="87">
        <v>1086.8</v>
      </c>
    </row>
    <row r="121" spans="1:12" ht="13.8" x14ac:dyDescent="0.2">
      <c r="A121" s="37" t="s">
        <v>69</v>
      </c>
      <c r="B121" s="16" t="s">
        <v>69</v>
      </c>
      <c r="C121" s="16" t="s">
        <v>1159</v>
      </c>
      <c r="D121" s="16" t="s">
        <v>1160</v>
      </c>
      <c r="E121" s="87">
        <v>25000</v>
      </c>
      <c r="F121" s="87">
        <v>0</v>
      </c>
      <c r="G121" s="87">
        <v>25000</v>
      </c>
      <c r="H121" s="87">
        <v>0</v>
      </c>
      <c r="I121" s="87">
        <v>0</v>
      </c>
      <c r="J121" s="87">
        <v>0</v>
      </c>
      <c r="K121" s="105">
        <v>0</v>
      </c>
      <c r="L121" s="87">
        <v>0</v>
      </c>
    </row>
    <row r="122" spans="1:12" ht="13.8" x14ac:dyDescent="0.2">
      <c r="A122" s="37" t="s">
        <v>69</v>
      </c>
      <c r="B122" s="16" t="s">
        <v>69</v>
      </c>
      <c r="C122" s="16" t="s">
        <v>1161</v>
      </c>
      <c r="D122" s="16" t="s">
        <v>1162</v>
      </c>
      <c r="E122" s="87">
        <v>12659413.779999999</v>
      </c>
      <c r="F122" s="87">
        <v>0</v>
      </c>
      <c r="G122" s="87">
        <v>12659413.779999999</v>
      </c>
      <c r="H122" s="87">
        <v>11448958.619999999</v>
      </c>
      <c r="I122" s="87">
        <v>11448958.619999999</v>
      </c>
      <c r="J122" s="87">
        <v>11448958.59</v>
      </c>
      <c r="K122" s="105">
        <v>90.438299821494596</v>
      </c>
      <c r="L122" s="87">
        <v>8822402.5999999996</v>
      </c>
    </row>
    <row r="123" spans="1:12" ht="13.8" x14ac:dyDescent="0.2">
      <c r="A123" s="37" t="s">
        <v>69</v>
      </c>
      <c r="B123" s="16" t="s">
        <v>69</v>
      </c>
      <c r="C123" s="16" t="s">
        <v>1163</v>
      </c>
      <c r="D123" s="16" t="s">
        <v>1164</v>
      </c>
      <c r="E123" s="87">
        <v>150553</v>
      </c>
      <c r="F123" s="87">
        <v>0</v>
      </c>
      <c r="G123" s="87">
        <v>150553</v>
      </c>
      <c r="H123" s="87">
        <v>0</v>
      </c>
      <c r="I123" s="87">
        <v>0</v>
      </c>
      <c r="J123" s="87">
        <v>0</v>
      </c>
      <c r="K123" s="105">
        <v>0</v>
      </c>
      <c r="L123" s="87">
        <v>0</v>
      </c>
    </row>
    <row r="124" spans="1:12" ht="13.8" x14ac:dyDescent="0.2">
      <c r="A124" s="37" t="s">
        <v>69</v>
      </c>
      <c r="B124" s="16" t="s">
        <v>69</v>
      </c>
      <c r="C124" s="16" t="s">
        <v>1165</v>
      </c>
      <c r="D124" s="16" t="s">
        <v>1166</v>
      </c>
      <c r="E124" s="87">
        <v>18000</v>
      </c>
      <c r="F124" s="87">
        <v>0</v>
      </c>
      <c r="G124" s="87">
        <v>18000</v>
      </c>
      <c r="H124" s="87">
        <v>0</v>
      </c>
      <c r="I124" s="87">
        <v>0</v>
      </c>
      <c r="J124" s="87">
        <v>0</v>
      </c>
      <c r="K124" s="105">
        <v>0</v>
      </c>
      <c r="L124" s="87">
        <v>0</v>
      </c>
    </row>
    <row r="125" spans="1:12" ht="13.8" x14ac:dyDescent="0.2">
      <c r="A125" s="37" t="s">
        <v>69</v>
      </c>
      <c r="B125" s="16" t="s">
        <v>69</v>
      </c>
      <c r="C125" s="16" t="s">
        <v>1167</v>
      </c>
      <c r="D125" s="16" t="s">
        <v>2087</v>
      </c>
      <c r="E125" s="87">
        <v>93454.11</v>
      </c>
      <c r="F125" s="87">
        <v>0</v>
      </c>
      <c r="G125" s="87">
        <v>93454.11</v>
      </c>
      <c r="H125" s="87">
        <v>81772.34</v>
      </c>
      <c r="I125" s="87">
        <v>81772.34</v>
      </c>
      <c r="J125" s="87">
        <v>13703.25</v>
      </c>
      <c r="K125" s="105">
        <v>14.6630790234908</v>
      </c>
      <c r="L125" s="87">
        <v>0</v>
      </c>
    </row>
    <row r="126" spans="1:12" ht="13.8" x14ac:dyDescent="0.2">
      <c r="A126" s="37" t="s">
        <v>69</v>
      </c>
      <c r="B126" s="16" t="s">
        <v>69</v>
      </c>
      <c r="C126" s="16" t="s">
        <v>1168</v>
      </c>
      <c r="D126" s="16" t="s">
        <v>1169</v>
      </c>
      <c r="E126" s="87">
        <v>55000</v>
      </c>
      <c r="F126" s="87">
        <v>-55000</v>
      </c>
      <c r="G126" s="87">
        <v>0</v>
      </c>
      <c r="H126" s="87">
        <v>0</v>
      </c>
      <c r="I126" s="87">
        <v>0</v>
      </c>
      <c r="J126" s="87">
        <v>0</v>
      </c>
      <c r="K126" s="105">
        <v>0</v>
      </c>
      <c r="L126" s="87">
        <v>0</v>
      </c>
    </row>
    <row r="127" spans="1:12" ht="13.8" x14ac:dyDescent="0.2">
      <c r="A127" s="37" t="s">
        <v>69</v>
      </c>
      <c r="B127" s="16" t="s">
        <v>69</v>
      </c>
      <c r="C127" s="16" t="s">
        <v>1170</v>
      </c>
      <c r="D127" s="16" t="s">
        <v>1171</v>
      </c>
      <c r="E127" s="87">
        <v>69544</v>
      </c>
      <c r="F127" s="87">
        <v>-69544</v>
      </c>
      <c r="G127" s="87">
        <v>0</v>
      </c>
      <c r="H127" s="87">
        <v>0</v>
      </c>
      <c r="I127" s="87">
        <v>0</v>
      </c>
      <c r="J127" s="87">
        <v>0</v>
      </c>
      <c r="K127" s="105">
        <v>0</v>
      </c>
      <c r="L127" s="87">
        <v>0</v>
      </c>
    </row>
    <row r="128" spans="1:12" ht="13.8" x14ac:dyDescent="0.2">
      <c r="A128" s="37" t="s">
        <v>69</v>
      </c>
      <c r="B128" s="16" t="s">
        <v>69</v>
      </c>
      <c r="C128" s="16" t="s">
        <v>1172</v>
      </c>
      <c r="D128" s="16" t="s">
        <v>1173</v>
      </c>
      <c r="E128" s="87">
        <v>362584</v>
      </c>
      <c r="F128" s="87">
        <v>0</v>
      </c>
      <c r="G128" s="87">
        <v>362584</v>
      </c>
      <c r="H128" s="87">
        <v>99723.31</v>
      </c>
      <c r="I128" s="87">
        <v>99723.31</v>
      </c>
      <c r="J128" s="87">
        <v>99723.28</v>
      </c>
      <c r="K128" s="105">
        <v>27.503497120667198</v>
      </c>
      <c r="L128" s="87">
        <v>99723.28</v>
      </c>
    </row>
    <row r="129" spans="1:12" ht="13.8" x14ac:dyDescent="0.2">
      <c r="A129" s="37" t="s">
        <v>69</v>
      </c>
      <c r="B129" s="16" t="s">
        <v>69</v>
      </c>
      <c r="C129" s="16" t="s">
        <v>1174</v>
      </c>
      <c r="D129" s="16" t="s">
        <v>1175</v>
      </c>
      <c r="E129" s="87">
        <v>0</v>
      </c>
      <c r="F129" s="87">
        <v>-408227.21</v>
      </c>
      <c r="G129" s="87">
        <v>-408227.21</v>
      </c>
      <c r="H129" s="87">
        <v>433604.96</v>
      </c>
      <c r="I129" s="87">
        <v>433604.96</v>
      </c>
      <c r="J129" s="87">
        <v>433600.7</v>
      </c>
      <c r="K129" s="105">
        <v>-106.215531296897</v>
      </c>
      <c r="L129" s="87">
        <v>318325.62</v>
      </c>
    </row>
    <row r="130" spans="1:12" ht="13.8" x14ac:dyDescent="0.2">
      <c r="A130" s="37" t="s">
        <v>69</v>
      </c>
      <c r="B130" s="16" t="s">
        <v>69</v>
      </c>
      <c r="C130" s="16" t="s">
        <v>1176</v>
      </c>
      <c r="D130" s="16" t="s">
        <v>1177</v>
      </c>
      <c r="E130" s="87">
        <v>12000</v>
      </c>
      <c r="F130" s="87">
        <v>0</v>
      </c>
      <c r="G130" s="87">
        <v>12000</v>
      </c>
      <c r="H130" s="87">
        <v>224.09</v>
      </c>
      <c r="I130" s="87">
        <v>224.09</v>
      </c>
      <c r="J130" s="87">
        <v>224.09</v>
      </c>
      <c r="K130" s="105">
        <v>1.8674166666666701</v>
      </c>
      <c r="L130" s="87">
        <v>224.09</v>
      </c>
    </row>
    <row r="131" spans="1:12" ht="13.8" x14ac:dyDescent="0.2">
      <c r="A131" s="37" t="s">
        <v>69</v>
      </c>
      <c r="B131" s="16" t="s">
        <v>69</v>
      </c>
      <c r="C131" s="16" t="s">
        <v>1178</v>
      </c>
      <c r="D131" s="16" t="s">
        <v>2088</v>
      </c>
      <c r="E131" s="87">
        <v>0</v>
      </c>
      <c r="F131" s="87">
        <v>0</v>
      </c>
      <c r="G131" s="87">
        <v>0</v>
      </c>
      <c r="H131" s="87">
        <v>415.38</v>
      </c>
      <c r="I131" s="87">
        <v>415.38</v>
      </c>
      <c r="J131" s="87">
        <v>415.38</v>
      </c>
      <c r="K131" s="105">
        <v>0</v>
      </c>
      <c r="L131" s="87">
        <v>415.38</v>
      </c>
    </row>
    <row r="132" spans="1:12" ht="13.8" x14ac:dyDescent="0.2">
      <c r="A132" s="37" t="s">
        <v>69</v>
      </c>
      <c r="B132" s="16" t="s">
        <v>69</v>
      </c>
      <c r="C132" s="16" t="s">
        <v>1179</v>
      </c>
      <c r="D132" s="16" t="s">
        <v>1180</v>
      </c>
      <c r="E132" s="87">
        <v>0</v>
      </c>
      <c r="F132" s="87">
        <v>0</v>
      </c>
      <c r="G132" s="87">
        <v>0</v>
      </c>
      <c r="H132" s="87">
        <v>12871.59</v>
      </c>
      <c r="I132" s="87">
        <v>12871.59</v>
      </c>
      <c r="J132" s="87">
        <v>12871.59</v>
      </c>
      <c r="K132" s="105">
        <v>0</v>
      </c>
      <c r="L132" s="87">
        <v>12871.59</v>
      </c>
    </row>
    <row r="133" spans="1:12" ht="13.8" x14ac:dyDescent="0.2">
      <c r="A133" s="37" t="s">
        <v>69</v>
      </c>
      <c r="B133" s="16" t="s">
        <v>69</v>
      </c>
      <c r="C133" s="16" t="s">
        <v>1181</v>
      </c>
      <c r="D133" s="16" t="s">
        <v>1079</v>
      </c>
      <c r="E133" s="87">
        <v>0</v>
      </c>
      <c r="F133" s="87">
        <v>0</v>
      </c>
      <c r="G133" s="87">
        <v>0</v>
      </c>
      <c r="H133" s="87">
        <v>534.97</v>
      </c>
      <c r="I133" s="87">
        <v>534.97</v>
      </c>
      <c r="J133" s="87">
        <v>534.97</v>
      </c>
      <c r="K133" s="105">
        <v>0</v>
      </c>
      <c r="L133" s="87">
        <v>369.05</v>
      </c>
    </row>
    <row r="134" spans="1:12" ht="13.8" x14ac:dyDescent="0.2">
      <c r="A134" s="37" t="s">
        <v>69</v>
      </c>
      <c r="B134" s="16" t="s">
        <v>69</v>
      </c>
      <c r="C134" s="16" t="s">
        <v>1182</v>
      </c>
      <c r="D134" s="16" t="s">
        <v>1183</v>
      </c>
      <c r="E134" s="87">
        <v>55000</v>
      </c>
      <c r="F134" s="87">
        <v>0</v>
      </c>
      <c r="G134" s="87">
        <v>55000</v>
      </c>
      <c r="H134" s="87">
        <v>1611.96</v>
      </c>
      <c r="I134" s="87">
        <v>1611.96</v>
      </c>
      <c r="J134" s="87">
        <v>1611.96</v>
      </c>
      <c r="K134" s="105">
        <v>2.9308363636363599</v>
      </c>
      <c r="L134" s="87">
        <v>1611.96</v>
      </c>
    </row>
    <row r="135" spans="1:12" ht="13.8" x14ac:dyDescent="0.2">
      <c r="A135" s="37" t="s">
        <v>69</v>
      </c>
      <c r="B135" s="16" t="s">
        <v>69</v>
      </c>
      <c r="C135" s="16" t="s">
        <v>1184</v>
      </c>
      <c r="D135" s="16" t="s">
        <v>1185</v>
      </c>
      <c r="E135" s="87">
        <v>400000</v>
      </c>
      <c r="F135" s="87">
        <v>0</v>
      </c>
      <c r="G135" s="87">
        <v>400000</v>
      </c>
      <c r="H135" s="87">
        <v>494929.36</v>
      </c>
      <c r="I135" s="87">
        <v>442247.89</v>
      </c>
      <c r="J135" s="87">
        <v>98015.15</v>
      </c>
      <c r="K135" s="105">
        <v>24.503787500000001</v>
      </c>
      <c r="L135" s="87">
        <v>78827.83</v>
      </c>
    </row>
    <row r="136" spans="1:12" ht="13.8" x14ac:dyDescent="0.2">
      <c r="A136" s="37" t="s">
        <v>69</v>
      </c>
      <c r="B136" s="16" t="s">
        <v>69</v>
      </c>
      <c r="C136" s="16" t="s">
        <v>1186</v>
      </c>
      <c r="D136" s="16" t="s">
        <v>1187</v>
      </c>
      <c r="E136" s="87">
        <v>400000</v>
      </c>
      <c r="F136" s="87">
        <v>0</v>
      </c>
      <c r="G136" s="87">
        <v>400000</v>
      </c>
      <c r="H136" s="87">
        <v>9673.4500000000007</v>
      </c>
      <c r="I136" s="87">
        <v>9673.4500000000007</v>
      </c>
      <c r="J136" s="87">
        <v>9673.4500000000007</v>
      </c>
      <c r="K136" s="105">
        <v>2.4183625000000002</v>
      </c>
      <c r="L136" s="87">
        <v>9673.4500000000007</v>
      </c>
    </row>
    <row r="137" spans="1:12" ht="13.8" x14ac:dyDescent="0.2">
      <c r="A137" s="37" t="s">
        <v>69</v>
      </c>
      <c r="B137" s="16" t="s">
        <v>69</v>
      </c>
      <c r="C137" s="16" t="s">
        <v>1188</v>
      </c>
      <c r="D137" s="16" t="s">
        <v>1189</v>
      </c>
      <c r="E137" s="87">
        <v>1353426</v>
      </c>
      <c r="F137" s="87">
        <v>0</v>
      </c>
      <c r="G137" s="87">
        <v>1353426</v>
      </c>
      <c r="H137" s="87">
        <v>0</v>
      </c>
      <c r="I137" s="87">
        <v>0</v>
      </c>
      <c r="J137" s="87">
        <v>0</v>
      </c>
      <c r="K137" s="105">
        <v>0</v>
      </c>
      <c r="L137" s="87">
        <v>0</v>
      </c>
    </row>
    <row r="138" spans="1:12" ht="13.8" x14ac:dyDescent="0.2">
      <c r="A138" s="37" t="s">
        <v>69</v>
      </c>
      <c r="B138" s="16" t="s">
        <v>69</v>
      </c>
      <c r="C138" s="16" t="s">
        <v>1190</v>
      </c>
      <c r="D138" s="16" t="s">
        <v>1191</v>
      </c>
      <c r="E138" s="87">
        <v>1619508</v>
      </c>
      <c r="F138" s="87">
        <v>0</v>
      </c>
      <c r="G138" s="87">
        <v>1619508</v>
      </c>
      <c r="H138" s="87">
        <v>0</v>
      </c>
      <c r="I138" s="87">
        <v>0</v>
      </c>
      <c r="J138" s="87">
        <v>0</v>
      </c>
      <c r="K138" s="105">
        <v>0</v>
      </c>
      <c r="L138" s="87">
        <v>0</v>
      </c>
    </row>
    <row r="139" spans="1:12" ht="13.8" x14ac:dyDescent="0.2">
      <c r="A139" s="37" t="s">
        <v>69</v>
      </c>
      <c r="B139" s="16" t="s">
        <v>69</v>
      </c>
      <c r="C139" s="16" t="s">
        <v>1192</v>
      </c>
      <c r="D139" s="16" t="s">
        <v>1193</v>
      </c>
      <c r="E139" s="87">
        <v>670651</v>
      </c>
      <c r="F139" s="87">
        <v>0</v>
      </c>
      <c r="G139" s="87">
        <v>670651</v>
      </c>
      <c r="H139" s="87">
        <v>0</v>
      </c>
      <c r="I139" s="87">
        <v>0</v>
      </c>
      <c r="J139" s="87">
        <v>0</v>
      </c>
      <c r="K139" s="105">
        <v>0</v>
      </c>
      <c r="L139" s="87">
        <v>0</v>
      </c>
    </row>
    <row r="140" spans="1:12" ht="13.8" x14ac:dyDescent="0.2">
      <c r="A140" s="37" t="s">
        <v>69</v>
      </c>
      <c r="B140" s="16" t="s">
        <v>69</v>
      </c>
      <c r="C140" s="16" t="s">
        <v>1194</v>
      </c>
      <c r="D140" s="16" t="s">
        <v>2089</v>
      </c>
      <c r="E140" s="87">
        <v>879080</v>
      </c>
      <c r="F140" s="87">
        <v>0</v>
      </c>
      <c r="G140" s="87">
        <v>879080</v>
      </c>
      <c r="H140" s="87">
        <v>0</v>
      </c>
      <c r="I140" s="87">
        <v>0</v>
      </c>
      <c r="J140" s="87">
        <v>0</v>
      </c>
      <c r="K140" s="105">
        <v>0</v>
      </c>
      <c r="L140" s="87">
        <v>0</v>
      </c>
    </row>
    <row r="141" spans="1:12" ht="13.8" x14ac:dyDescent="0.2">
      <c r="A141" s="37" t="s">
        <v>69</v>
      </c>
      <c r="B141" s="16" t="s">
        <v>69</v>
      </c>
      <c r="C141" s="16" t="s">
        <v>1195</v>
      </c>
      <c r="D141" s="16" t="s">
        <v>2090</v>
      </c>
      <c r="E141" s="87">
        <v>1849335</v>
      </c>
      <c r="F141" s="87">
        <v>0</v>
      </c>
      <c r="G141" s="87">
        <v>1849335</v>
      </c>
      <c r="H141" s="87">
        <v>0</v>
      </c>
      <c r="I141" s="87">
        <v>0</v>
      </c>
      <c r="J141" s="87">
        <v>0</v>
      </c>
      <c r="K141" s="105">
        <v>0</v>
      </c>
      <c r="L141" s="87">
        <v>0</v>
      </c>
    </row>
    <row r="142" spans="1:12" ht="13.8" x14ac:dyDescent="0.2">
      <c r="A142" s="37" t="s">
        <v>69</v>
      </c>
      <c r="B142" s="16" t="s">
        <v>69</v>
      </c>
      <c r="C142" s="16" t="s">
        <v>1196</v>
      </c>
      <c r="D142" s="16" t="s">
        <v>1197</v>
      </c>
      <c r="E142" s="87">
        <v>525436</v>
      </c>
      <c r="F142" s="87">
        <v>0</v>
      </c>
      <c r="G142" s="87">
        <v>525436</v>
      </c>
      <c r="H142" s="87">
        <v>0</v>
      </c>
      <c r="I142" s="87">
        <v>0</v>
      </c>
      <c r="J142" s="87">
        <v>0</v>
      </c>
      <c r="K142" s="105">
        <v>0</v>
      </c>
      <c r="L142" s="87">
        <v>0</v>
      </c>
    </row>
    <row r="143" spans="1:12" ht="13.8" x14ac:dyDescent="0.2">
      <c r="A143" s="37" t="s">
        <v>69</v>
      </c>
      <c r="B143" s="16" t="s">
        <v>69</v>
      </c>
      <c r="C143" s="16" t="s">
        <v>1198</v>
      </c>
      <c r="D143" s="16" t="s">
        <v>1199</v>
      </c>
      <c r="E143" s="87">
        <v>1459249</v>
      </c>
      <c r="F143" s="87">
        <v>0</v>
      </c>
      <c r="G143" s="87">
        <v>1459249</v>
      </c>
      <c r="H143" s="87">
        <v>281144.15000000002</v>
      </c>
      <c r="I143" s="87">
        <v>281144.15000000002</v>
      </c>
      <c r="J143" s="87">
        <v>281128.71000000002</v>
      </c>
      <c r="K143" s="105">
        <v>19.2653008499578</v>
      </c>
      <c r="L143" s="87">
        <v>281128.71000000002</v>
      </c>
    </row>
    <row r="144" spans="1:12" ht="13.8" x14ac:dyDescent="0.2">
      <c r="A144" s="37" t="s">
        <v>69</v>
      </c>
      <c r="B144" s="16" t="s">
        <v>69</v>
      </c>
      <c r="C144" s="16" t="s">
        <v>1200</v>
      </c>
      <c r="D144" s="16" t="s">
        <v>2091</v>
      </c>
      <c r="E144" s="87">
        <v>1888071</v>
      </c>
      <c r="F144" s="87">
        <v>0</v>
      </c>
      <c r="G144" s="87">
        <v>1888071</v>
      </c>
      <c r="H144" s="87">
        <v>0</v>
      </c>
      <c r="I144" s="87">
        <v>0</v>
      </c>
      <c r="J144" s="87">
        <v>0</v>
      </c>
      <c r="K144" s="105">
        <v>0</v>
      </c>
      <c r="L144" s="87">
        <v>0</v>
      </c>
    </row>
    <row r="145" spans="1:12" ht="13.95" customHeight="1" x14ac:dyDescent="0.2">
      <c r="A145" s="37" t="s">
        <v>69</v>
      </c>
      <c r="B145" s="16" t="s">
        <v>69</v>
      </c>
      <c r="C145" s="16" t="s">
        <v>1201</v>
      </c>
      <c r="D145" s="16" t="s">
        <v>2092</v>
      </c>
      <c r="E145" s="87">
        <v>500000</v>
      </c>
      <c r="F145" s="87">
        <v>0</v>
      </c>
      <c r="G145" s="87">
        <v>500000</v>
      </c>
      <c r="H145" s="87">
        <v>2028339.71</v>
      </c>
      <c r="I145" s="87">
        <v>2028339.71</v>
      </c>
      <c r="J145" s="87">
        <v>2028339.55</v>
      </c>
      <c r="K145" s="105">
        <v>405.66791000000001</v>
      </c>
      <c r="L145" s="87">
        <v>1994190.42</v>
      </c>
    </row>
    <row r="146" spans="1:12" ht="13.8" x14ac:dyDescent="0.2">
      <c r="A146" s="37" t="s">
        <v>69</v>
      </c>
      <c r="B146" s="16" t="s">
        <v>69</v>
      </c>
      <c r="C146" s="16" t="s">
        <v>1202</v>
      </c>
      <c r="D146" s="16" t="s">
        <v>1203</v>
      </c>
      <c r="E146" s="87">
        <v>401957</v>
      </c>
      <c r="F146" s="87">
        <v>0</v>
      </c>
      <c r="G146" s="87">
        <v>401957</v>
      </c>
      <c r="H146" s="87">
        <v>22838.47</v>
      </c>
      <c r="I146" s="87">
        <v>22838.47</v>
      </c>
      <c r="J146" s="87">
        <v>22838.47</v>
      </c>
      <c r="K146" s="105">
        <v>5.68181919956612</v>
      </c>
      <c r="L146" s="87">
        <v>22838.47</v>
      </c>
    </row>
    <row r="147" spans="1:12" ht="13.8" x14ac:dyDescent="0.2">
      <c r="A147" s="37" t="s">
        <v>69</v>
      </c>
      <c r="B147" s="16" t="s">
        <v>69</v>
      </c>
      <c r="C147" s="16" t="s">
        <v>1204</v>
      </c>
      <c r="D147" s="16" t="s">
        <v>2093</v>
      </c>
      <c r="E147" s="87">
        <v>615684</v>
      </c>
      <c r="F147" s="87">
        <v>0</v>
      </c>
      <c r="G147" s="87">
        <v>615684</v>
      </c>
      <c r="H147" s="87">
        <v>789292.6</v>
      </c>
      <c r="I147" s="87">
        <v>789292.6</v>
      </c>
      <c r="J147" s="87">
        <v>789257.5</v>
      </c>
      <c r="K147" s="105">
        <v>128.19197835253101</v>
      </c>
      <c r="L147" s="87">
        <v>789257.5</v>
      </c>
    </row>
    <row r="148" spans="1:12" ht="13.8" x14ac:dyDescent="0.2">
      <c r="A148" s="37" t="s">
        <v>69</v>
      </c>
      <c r="B148" s="16" t="s">
        <v>69</v>
      </c>
      <c r="C148" s="16" t="s">
        <v>1205</v>
      </c>
      <c r="D148" s="16" t="s">
        <v>1206</v>
      </c>
      <c r="E148" s="87">
        <v>170000</v>
      </c>
      <c r="F148" s="87">
        <v>0</v>
      </c>
      <c r="G148" s="87">
        <v>170000</v>
      </c>
      <c r="H148" s="87">
        <v>5656473.21</v>
      </c>
      <c r="I148" s="87">
        <v>5656473.21</v>
      </c>
      <c r="J148" s="87">
        <v>5140748.7</v>
      </c>
      <c r="K148" s="105">
        <v>3023.96982352941</v>
      </c>
      <c r="L148" s="87">
        <v>1936910.19</v>
      </c>
    </row>
    <row r="149" spans="1:12" ht="13.8" x14ac:dyDescent="0.2">
      <c r="A149" s="37" t="s">
        <v>69</v>
      </c>
      <c r="B149" s="16" t="s">
        <v>69</v>
      </c>
      <c r="C149" s="16" t="s">
        <v>1207</v>
      </c>
      <c r="D149" s="16" t="s">
        <v>1208</v>
      </c>
      <c r="E149" s="87">
        <v>460000</v>
      </c>
      <c r="F149" s="87">
        <v>0</v>
      </c>
      <c r="G149" s="87">
        <v>460000</v>
      </c>
      <c r="H149" s="87">
        <v>3318935.63</v>
      </c>
      <c r="I149" s="87">
        <v>3318935.63</v>
      </c>
      <c r="J149" s="87">
        <v>3318935.63</v>
      </c>
      <c r="K149" s="105">
        <v>721.50774565217398</v>
      </c>
      <c r="L149" s="87">
        <v>3185189.7</v>
      </c>
    </row>
    <row r="150" spans="1:12" ht="13.8" x14ac:dyDescent="0.2">
      <c r="A150" s="37" t="s">
        <v>69</v>
      </c>
      <c r="B150" s="16" t="s">
        <v>69</v>
      </c>
      <c r="C150" s="16" t="s">
        <v>1209</v>
      </c>
      <c r="D150" s="16" t="s">
        <v>2094</v>
      </c>
      <c r="E150" s="87">
        <v>1042539</v>
      </c>
      <c r="F150" s="87">
        <v>0</v>
      </c>
      <c r="G150" s="87">
        <v>1042539</v>
      </c>
      <c r="H150" s="87">
        <v>130324.7</v>
      </c>
      <c r="I150" s="87">
        <v>130324.7</v>
      </c>
      <c r="J150" s="87">
        <v>130324.7</v>
      </c>
      <c r="K150" s="105">
        <v>12.5007026116049</v>
      </c>
      <c r="L150" s="87">
        <v>130324.7</v>
      </c>
    </row>
    <row r="151" spans="1:12" ht="13.8" x14ac:dyDescent="0.2">
      <c r="A151" s="37" t="s">
        <v>69</v>
      </c>
      <c r="B151" s="16" t="s">
        <v>69</v>
      </c>
      <c r="C151" s="16" t="s">
        <v>1210</v>
      </c>
      <c r="D151" s="16" t="s">
        <v>2095</v>
      </c>
      <c r="E151" s="87">
        <v>370000</v>
      </c>
      <c r="F151" s="87">
        <v>0</v>
      </c>
      <c r="G151" s="87">
        <v>370000</v>
      </c>
      <c r="H151" s="87">
        <v>3077329.78</v>
      </c>
      <c r="I151" s="87">
        <v>3077329.78</v>
      </c>
      <c r="J151" s="87">
        <v>3040805.17</v>
      </c>
      <c r="K151" s="105">
        <v>821.83923513513503</v>
      </c>
      <c r="L151" s="87">
        <v>2965655.45</v>
      </c>
    </row>
    <row r="152" spans="1:12" ht="13.8" x14ac:dyDescent="0.2">
      <c r="A152" s="37" t="s">
        <v>69</v>
      </c>
      <c r="B152" s="16" t="s">
        <v>69</v>
      </c>
      <c r="C152" s="16" t="s">
        <v>1211</v>
      </c>
      <c r="D152" s="16" t="s">
        <v>2096</v>
      </c>
      <c r="E152" s="87">
        <v>0</v>
      </c>
      <c r="F152" s="87">
        <v>261469.06</v>
      </c>
      <c r="G152" s="87">
        <v>261469.06</v>
      </c>
      <c r="H152" s="87">
        <v>261469.06</v>
      </c>
      <c r="I152" s="87">
        <v>261469.06</v>
      </c>
      <c r="J152" s="87">
        <v>259963.84</v>
      </c>
      <c r="K152" s="105">
        <v>99.424321944630805</v>
      </c>
      <c r="L152" s="87">
        <v>244673.84</v>
      </c>
    </row>
    <row r="153" spans="1:12" ht="13.8" x14ac:dyDescent="0.2">
      <c r="A153" s="37" t="s">
        <v>69</v>
      </c>
      <c r="B153" s="16" t="s">
        <v>69</v>
      </c>
      <c r="C153" s="16" t="s">
        <v>1212</v>
      </c>
      <c r="D153" s="16" t="s">
        <v>2097</v>
      </c>
      <c r="E153" s="87">
        <v>240000</v>
      </c>
      <c r="F153" s="87">
        <v>0</v>
      </c>
      <c r="G153" s="87">
        <v>240000</v>
      </c>
      <c r="H153" s="87">
        <v>2512336.36</v>
      </c>
      <c r="I153" s="87">
        <v>2512336.36</v>
      </c>
      <c r="J153" s="87">
        <v>2509856.15</v>
      </c>
      <c r="K153" s="105">
        <v>1045.7733958333299</v>
      </c>
      <c r="L153" s="87">
        <v>2357722.27</v>
      </c>
    </row>
    <row r="154" spans="1:12" ht="13.8" x14ac:dyDescent="0.2">
      <c r="A154" s="37" t="s">
        <v>69</v>
      </c>
      <c r="B154" s="16" t="s">
        <v>69</v>
      </c>
      <c r="C154" s="16" t="s">
        <v>1213</v>
      </c>
      <c r="D154" s="16" t="s">
        <v>2098</v>
      </c>
      <c r="E154" s="87">
        <v>230000</v>
      </c>
      <c r="F154" s="87">
        <v>0</v>
      </c>
      <c r="G154" s="87">
        <v>230000</v>
      </c>
      <c r="H154" s="87">
        <v>2229964.15</v>
      </c>
      <c r="I154" s="87">
        <v>2229964.15</v>
      </c>
      <c r="J154" s="87">
        <v>1788955.25</v>
      </c>
      <c r="K154" s="105">
        <v>777.80663043478296</v>
      </c>
      <c r="L154" s="87">
        <v>879734.67</v>
      </c>
    </row>
    <row r="155" spans="1:12" ht="13.8" x14ac:dyDescent="0.2">
      <c r="A155" s="37" t="s">
        <v>69</v>
      </c>
      <c r="B155" s="16" t="s">
        <v>69</v>
      </c>
      <c r="C155" s="16" t="s">
        <v>1214</v>
      </c>
      <c r="D155" s="16" t="s">
        <v>2099</v>
      </c>
      <c r="E155" s="87">
        <v>715745</v>
      </c>
      <c r="F155" s="87">
        <v>0</v>
      </c>
      <c r="G155" s="87">
        <v>715745</v>
      </c>
      <c r="H155" s="87">
        <v>0</v>
      </c>
      <c r="I155" s="87">
        <v>0</v>
      </c>
      <c r="J155" s="87">
        <v>0</v>
      </c>
      <c r="K155" s="105">
        <v>0</v>
      </c>
      <c r="L155" s="87">
        <v>0</v>
      </c>
    </row>
    <row r="156" spans="1:12" ht="13.8" x14ac:dyDescent="0.2">
      <c r="A156" s="37" t="s">
        <v>69</v>
      </c>
      <c r="B156" s="16" t="s">
        <v>69</v>
      </c>
      <c r="C156" s="16" t="s">
        <v>1215</v>
      </c>
      <c r="D156" s="16" t="s">
        <v>2100</v>
      </c>
      <c r="E156" s="87">
        <v>1928829</v>
      </c>
      <c r="F156" s="87">
        <v>0</v>
      </c>
      <c r="G156" s="87">
        <v>1928829</v>
      </c>
      <c r="H156" s="87">
        <v>0</v>
      </c>
      <c r="I156" s="87">
        <v>0</v>
      </c>
      <c r="J156" s="87">
        <v>0</v>
      </c>
      <c r="K156" s="105">
        <v>0</v>
      </c>
      <c r="L156" s="87">
        <v>0</v>
      </c>
    </row>
    <row r="157" spans="1:12" ht="13.8" x14ac:dyDescent="0.2">
      <c r="A157" s="37" t="s">
        <v>69</v>
      </c>
      <c r="B157" s="16" t="s">
        <v>69</v>
      </c>
      <c r="C157" s="16" t="s">
        <v>1216</v>
      </c>
      <c r="D157" s="16" t="s">
        <v>1217</v>
      </c>
      <c r="E157" s="87">
        <v>0</v>
      </c>
      <c r="F157" s="87">
        <v>254.1</v>
      </c>
      <c r="G157" s="87">
        <v>254.1</v>
      </c>
      <c r="H157" s="87">
        <v>0</v>
      </c>
      <c r="I157" s="87">
        <v>0</v>
      </c>
      <c r="J157" s="87">
        <v>0</v>
      </c>
      <c r="K157" s="105">
        <v>0</v>
      </c>
      <c r="L157" s="87">
        <v>0</v>
      </c>
    </row>
    <row r="158" spans="1:12" ht="13.8" x14ac:dyDescent="0.2">
      <c r="A158" s="37" t="s">
        <v>69</v>
      </c>
      <c r="B158" s="16" t="s">
        <v>69</v>
      </c>
      <c r="C158" s="16" t="s">
        <v>1218</v>
      </c>
      <c r="D158" s="16" t="s">
        <v>2101</v>
      </c>
      <c r="E158" s="87">
        <v>0</v>
      </c>
      <c r="F158" s="87">
        <v>0</v>
      </c>
      <c r="G158" s="87">
        <v>0</v>
      </c>
      <c r="H158" s="87">
        <v>0</v>
      </c>
      <c r="I158" s="87">
        <v>0</v>
      </c>
      <c r="J158" s="87">
        <v>0</v>
      </c>
      <c r="K158" s="105">
        <v>0</v>
      </c>
      <c r="L158" s="87">
        <v>0</v>
      </c>
    </row>
    <row r="159" spans="1:12" ht="13.8" x14ac:dyDescent="0.2">
      <c r="A159" s="37" t="s">
        <v>69</v>
      </c>
      <c r="B159" s="16" t="s">
        <v>69</v>
      </c>
      <c r="C159" s="16" t="s">
        <v>1219</v>
      </c>
      <c r="D159" s="16" t="s">
        <v>1220</v>
      </c>
      <c r="E159" s="87">
        <v>100000</v>
      </c>
      <c r="F159" s="87">
        <v>0</v>
      </c>
      <c r="G159" s="87">
        <v>100000</v>
      </c>
      <c r="H159" s="87">
        <v>0</v>
      </c>
      <c r="I159" s="87">
        <v>0</v>
      </c>
      <c r="J159" s="87">
        <v>0</v>
      </c>
      <c r="K159" s="105">
        <v>0</v>
      </c>
      <c r="L159" s="87">
        <v>0</v>
      </c>
    </row>
    <row r="160" spans="1:12" ht="13.8" x14ac:dyDescent="0.2">
      <c r="A160" s="37" t="s">
        <v>69</v>
      </c>
      <c r="B160" s="16" t="s">
        <v>69</v>
      </c>
      <c r="C160" s="16" t="s">
        <v>1221</v>
      </c>
      <c r="D160" s="16" t="s">
        <v>1222</v>
      </c>
      <c r="E160" s="87">
        <v>225000</v>
      </c>
      <c r="F160" s="87">
        <v>0</v>
      </c>
      <c r="G160" s="87">
        <v>225000</v>
      </c>
      <c r="H160" s="87">
        <v>0</v>
      </c>
      <c r="I160" s="87">
        <v>0</v>
      </c>
      <c r="J160" s="87">
        <v>0</v>
      </c>
      <c r="K160" s="105">
        <v>0</v>
      </c>
      <c r="L160" s="87">
        <v>0</v>
      </c>
    </row>
    <row r="161" spans="1:12" ht="13.8" x14ac:dyDescent="0.2">
      <c r="A161" s="37" t="s">
        <v>69</v>
      </c>
      <c r="B161" s="16" t="s">
        <v>69</v>
      </c>
      <c r="C161" s="16" t="s">
        <v>1223</v>
      </c>
      <c r="D161" s="16" t="s">
        <v>1224</v>
      </c>
      <c r="E161" s="87">
        <v>50000</v>
      </c>
      <c r="F161" s="87">
        <v>0</v>
      </c>
      <c r="G161" s="87">
        <v>50000</v>
      </c>
      <c r="H161" s="87">
        <v>44185</v>
      </c>
      <c r="I161" s="87">
        <v>44185</v>
      </c>
      <c r="J161" s="87">
        <v>44185</v>
      </c>
      <c r="K161" s="105">
        <v>88.37</v>
      </c>
      <c r="L161" s="87">
        <v>11488.1</v>
      </c>
    </row>
    <row r="162" spans="1:12" ht="13.8" x14ac:dyDescent="0.2">
      <c r="A162" s="37" t="s">
        <v>69</v>
      </c>
      <c r="B162" s="16" t="s">
        <v>69</v>
      </c>
      <c r="C162" s="16" t="s">
        <v>1225</v>
      </c>
      <c r="D162" s="16" t="s">
        <v>2102</v>
      </c>
      <c r="E162" s="87">
        <v>0</v>
      </c>
      <c r="F162" s="87">
        <v>0</v>
      </c>
      <c r="G162" s="87">
        <v>0</v>
      </c>
      <c r="H162" s="87">
        <v>0</v>
      </c>
      <c r="I162" s="87">
        <v>0</v>
      </c>
      <c r="J162" s="87">
        <v>0</v>
      </c>
      <c r="K162" s="105">
        <v>0</v>
      </c>
      <c r="L162" s="87">
        <v>0</v>
      </c>
    </row>
    <row r="163" spans="1:12" ht="13.8" x14ac:dyDescent="0.2">
      <c r="A163" s="37" t="s">
        <v>69</v>
      </c>
      <c r="B163" s="16" t="s">
        <v>69</v>
      </c>
      <c r="C163" s="16" t="s">
        <v>1226</v>
      </c>
      <c r="D163" s="16" t="s">
        <v>1227</v>
      </c>
      <c r="E163" s="87">
        <v>0</v>
      </c>
      <c r="F163" s="87">
        <v>395007.02</v>
      </c>
      <c r="G163" s="87">
        <v>395007.02</v>
      </c>
      <c r="H163" s="87">
        <v>460984.61</v>
      </c>
      <c r="I163" s="87">
        <v>460984.61</v>
      </c>
      <c r="J163" s="87">
        <v>452159.99</v>
      </c>
      <c r="K163" s="105">
        <v>114.468849186528</v>
      </c>
      <c r="L163" s="87">
        <v>383890.92</v>
      </c>
    </row>
    <row r="164" spans="1:12" ht="13.8" x14ac:dyDescent="0.2">
      <c r="A164" s="37" t="s">
        <v>69</v>
      </c>
      <c r="B164" s="16" t="s">
        <v>69</v>
      </c>
      <c r="C164" s="16" t="s">
        <v>1228</v>
      </c>
      <c r="D164" s="16" t="s">
        <v>1229</v>
      </c>
      <c r="E164" s="87">
        <v>500000</v>
      </c>
      <c r="F164" s="87">
        <v>0</v>
      </c>
      <c r="G164" s="87">
        <v>500000</v>
      </c>
      <c r="H164" s="87">
        <v>0</v>
      </c>
      <c r="I164" s="87">
        <v>0</v>
      </c>
      <c r="J164" s="87">
        <v>0</v>
      </c>
      <c r="K164" s="105">
        <v>0</v>
      </c>
      <c r="L164" s="87">
        <v>0</v>
      </c>
    </row>
    <row r="165" spans="1:12" ht="13.8" x14ac:dyDescent="0.2">
      <c r="A165" s="37" t="s">
        <v>69</v>
      </c>
      <c r="B165" s="16" t="s">
        <v>69</v>
      </c>
      <c r="C165" s="16" t="s">
        <v>1230</v>
      </c>
      <c r="D165" s="16" t="s">
        <v>1231</v>
      </c>
      <c r="E165" s="87">
        <v>1668971</v>
      </c>
      <c r="F165" s="87">
        <v>0</v>
      </c>
      <c r="G165" s="87">
        <v>1668971</v>
      </c>
      <c r="H165" s="87">
        <v>0</v>
      </c>
      <c r="I165" s="87">
        <v>0</v>
      </c>
      <c r="J165" s="87">
        <v>0</v>
      </c>
      <c r="K165" s="105">
        <v>0</v>
      </c>
      <c r="L165" s="87">
        <v>0</v>
      </c>
    </row>
    <row r="166" spans="1:12" ht="13.8" x14ac:dyDescent="0.2">
      <c r="A166" s="37" t="s">
        <v>69</v>
      </c>
      <c r="B166" s="16" t="s">
        <v>69</v>
      </c>
      <c r="C166" s="16" t="s">
        <v>1232</v>
      </c>
      <c r="D166" s="16" t="s">
        <v>1233</v>
      </c>
      <c r="E166" s="87">
        <v>80000</v>
      </c>
      <c r="F166" s="87">
        <v>0</v>
      </c>
      <c r="G166" s="87">
        <v>80000</v>
      </c>
      <c r="H166" s="87">
        <v>10091.4</v>
      </c>
      <c r="I166" s="87">
        <v>10091.4</v>
      </c>
      <c r="J166" s="87">
        <v>10091.4</v>
      </c>
      <c r="K166" s="105">
        <v>12.61425</v>
      </c>
      <c r="L166" s="87">
        <v>10091.4</v>
      </c>
    </row>
    <row r="167" spans="1:12" ht="13.8" x14ac:dyDescent="0.2">
      <c r="A167" s="37" t="s">
        <v>69</v>
      </c>
      <c r="B167" s="16" t="s">
        <v>69</v>
      </c>
      <c r="C167" s="16" t="s">
        <v>1234</v>
      </c>
      <c r="D167" s="16" t="s">
        <v>1235</v>
      </c>
      <c r="E167" s="87">
        <v>150000</v>
      </c>
      <c r="F167" s="87">
        <v>0</v>
      </c>
      <c r="G167" s="87">
        <v>150000</v>
      </c>
      <c r="H167" s="87">
        <v>150000</v>
      </c>
      <c r="I167" s="87">
        <v>111750</v>
      </c>
      <c r="J167" s="87">
        <v>111750</v>
      </c>
      <c r="K167" s="105">
        <v>74.5</v>
      </c>
      <c r="L167" s="87">
        <v>0</v>
      </c>
    </row>
    <row r="168" spans="1:12" ht="13.8" x14ac:dyDescent="0.2">
      <c r="A168" s="37" t="s">
        <v>69</v>
      </c>
      <c r="B168" s="16" t="s">
        <v>69</v>
      </c>
      <c r="C168" s="16" t="s">
        <v>1236</v>
      </c>
      <c r="D168" s="16" t="s">
        <v>1237</v>
      </c>
      <c r="E168" s="87">
        <v>250000</v>
      </c>
      <c r="F168" s="87">
        <v>0</v>
      </c>
      <c r="G168" s="87">
        <v>250000</v>
      </c>
      <c r="H168" s="87">
        <v>0</v>
      </c>
      <c r="I168" s="87">
        <v>0</v>
      </c>
      <c r="J168" s="87">
        <v>0</v>
      </c>
      <c r="K168" s="105">
        <v>0</v>
      </c>
      <c r="L168" s="87">
        <v>0</v>
      </c>
    </row>
    <row r="169" spans="1:12" ht="13.8" x14ac:dyDescent="0.2">
      <c r="A169" s="37" t="s">
        <v>69</v>
      </c>
      <c r="B169" s="16" t="s">
        <v>69</v>
      </c>
      <c r="C169" s="16" t="s">
        <v>1238</v>
      </c>
      <c r="D169" s="16" t="s">
        <v>2103</v>
      </c>
      <c r="E169" s="87">
        <v>107000</v>
      </c>
      <c r="F169" s="87">
        <v>-218638.61</v>
      </c>
      <c r="G169" s="87">
        <v>-111638.61</v>
      </c>
      <c r="H169" s="87">
        <v>0</v>
      </c>
      <c r="I169" s="87">
        <v>0</v>
      </c>
      <c r="J169" s="87">
        <v>0</v>
      </c>
      <c r="K169" s="105">
        <v>0</v>
      </c>
      <c r="L169" s="87">
        <v>0</v>
      </c>
    </row>
    <row r="170" spans="1:12" ht="13.8" x14ac:dyDescent="0.2">
      <c r="A170" s="37" t="s">
        <v>69</v>
      </c>
      <c r="B170" s="16" t="s">
        <v>69</v>
      </c>
      <c r="C170" s="16" t="s">
        <v>1239</v>
      </c>
      <c r="D170" s="16" t="s">
        <v>1240</v>
      </c>
      <c r="E170" s="87">
        <v>50000</v>
      </c>
      <c r="F170" s="87">
        <v>0</v>
      </c>
      <c r="G170" s="87">
        <v>50000</v>
      </c>
      <c r="H170" s="87">
        <v>0</v>
      </c>
      <c r="I170" s="87">
        <v>0</v>
      </c>
      <c r="J170" s="87">
        <v>0</v>
      </c>
      <c r="K170" s="105">
        <v>0</v>
      </c>
      <c r="L170" s="87">
        <v>0</v>
      </c>
    </row>
    <row r="171" spans="1:12" ht="13.8" x14ac:dyDescent="0.2">
      <c r="A171" s="37" t="s">
        <v>69</v>
      </c>
      <c r="B171" s="16" t="s">
        <v>69</v>
      </c>
      <c r="C171" s="16" t="s">
        <v>1241</v>
      </c>
      <c r="D171" s="16" t="s">
        <v>1242</v>
      </c>
      <c r="E171" s="87">
        <v>150000</v>
      </c>
      <c r="F171" s="87">
        <v>0</v>
      </c>
      <c r="G171" s="87">
        <v>150000</v>
      </c>
      <c r="H171" s="87">
        <v>0</v>
      </c>
      <c r="I171" s="87">
        <v>0</v>
      </c>
      <c r="J171" s="87">
        <v>0</v>
      </c>
      <c r="K171" s="105">
        <v>0</v>
      </c>
      <c r="L171" s="87">
        <v>0</v>
      </c>
    </row>
    <row r="172" spans="1:12" ht="13.8" x14ac:dyDescent="0.2">
      <c r="A172" s="37" t="s">
        <v>69</v>
      </c>
      <c r="B172" s="16" t="s">
        <v>69</v>
      </c>
      <c r="C172" s="16" t="s">
        <v>1243</v>
      </c>
      <c r="D172" s="16" t="s">
        <v>1244</v>
      </c>
      <c r="E172" s="87">
        <v>0</v>
      </c>
      <c r="F172" s="87">
        <v>545922.14</v>
      </c>
      <c r="G172" s="87">
        <v>545922.14</v>
      </c>
      <c r="H172" s="87">
        <v>1289302.27</v>
      </c>
      <c r="I172" s="87">
        <v>1289302.27</v>
      </c>
      <c r="J172" s="87">
        <v>1177897.46</v>
      </c>
      <c r="K172" s="105">
        <v>215.76290347924001</v>
      </c>
      <c r="L172" s="87">
        <v>1177897.46</v>
      </c>
    </row>
    <row r="173" spans="1:12" ht="13.8" x14ac:dyDescent="0.2">
      <c r="A173" s="37" t="s">
        <v>69</v>
      </c>
      <c r="B173" s="16" t="s">
        <v>69</v>
      </c>
      <c r="C173" s="16" t="s">
        <v>1245</v>
      </c>
      <c r="D173" s="16" t="s">
        <v>1246</v>
      </c>
      <c r="E173" s="87">
        <v>0</v>
      </c>
      <c r="F173" s="87">
        <v>5097397</v>
      </c>
      <c r="G173" s="87">
        <v>5097397</v>
      </c>
      <c r="H173" s="87">
        <v>5097397</v>
      </c>
      <c r="I173" s="87">
        <v>5097397</v>
      </c>
      <c r="J173" s="87">
        <v>5097396.92</v>
      </c>
      <c r="K173" s="105">
        <v>99.999998430571495</v>
      </c>
      <c r="L173" s="87">
        <v>4041213.29</v>
      </c>
    </row>
    <row r="174" spans="1:12" ht="13.8" x14ac:dyDescent="0.2">
      <c r="A174" s="37" t="s">
        <v>69</v>
      </c>
      <c r="B174" s="16" t="s">
        <v>69</v>
      </c>
      <c r="C174" s="16" t="s">
        <v>1247</v>
      </c>
      <c r="D174" s="16" t="s">
        <v>1248</v>
      </c>
      <c r="E174" s="87">
        <v>0</v>
      </c>
      <c r="F174" s="87">
        <v>0</v>
      </c>
      <c r="G174" s="87">
        <v>0</v>
      </c>
      <c r="H174" s="87">
        <v>321732.76</v>
      </c>
      <c r="I174" s="87">
        <v>321732.76</v>
      </c>
      <c r="J174" s="87">
        <v>319157.76000000001</v>
      </c>
      <c r="K174" s="105">
        <v>0</v>
      </c>
      <c r="L174" s="87">
        <v>245317.19</v>
      </c>
    </row>
    <row r="175" spans="1:12" ht="13.8" x14ac:dyDescent="0.2">
      <c r="A175" s="37" t="s">
        <v>69</v>
      </c>
      <c r="B175" s="16" t="s">
        <v>69</v>
      </c>
      <c r="C175" s="16" t="s">
        <v>1249</v>
      </c>
      <c r="D175" s="16" t="s">
        <v>2104</v>
      </c>
      <c r="E175" s="87">
        <v>0</v>
      </c>
      <c r="F175" s="87">
        <v>0</v>
      </c>
      <c r="G175" s="87">
        <v>0</v>
      </c>
      <c r="H175" s="87">
        <v>14.82</v>
      </c>
      <c r="I175" s="87">
        <v>14.82</v>
      </c>
      <c r="J175" s="87">
        <v>14.82</v>
      </c>
      <c r="K175" s="105">
        <v>0</v>
      </c>
      <c r="L175" s="87">
        <v>14.82</v>
      </c>
    </row>
    <row r="176" spans="1:12" ht="13.8" x14ac:dyDescent="0.2">
      <c r="A176" s="37" t="s">
        <v>69</v>
      </c>
      <c r="B176" s="16" t="s">
        <v>69</v>
      </c>
      <c r="C176" s="16" t="s">
        <v>1250</v>
      </c>
      <c r="D176" s="16" t="s">
        <v>2105</v>
      </c>
      <c r="E176" s="87">
        <v>0</v>
      </c>
      <c r="F176" s="87">
        <v>0</v>
      </c>
      <c r="G176" s="87">
        <v>0</v>
      </c>
      <c r="H176" s="87">
        <v>4618.3</v>
      </c>
      <c r="I176" s="87">
        <v>4618.3</v>
      </c>
      <c r="J176" s="87">
        <v>4618.3</v>
      </c>
      <c r="K176" s="105">
        <v>0</v>
      </c>
      <c r="L176" s="87">
        <v>3468.8</v>
      </c>
    </row>
    <row r="177" spans="1:12" ht="13.8" x14ac:dyDescent="0.2">
      <c r="A177" s="37" t="s">
        <v>69</v>
      </c>
      <c r="B177" s="16" t="s">
        <v>69</v>
      </c>
      <c r="C177" s="16" t="s">
        <v>1251</v>
      </c>
      <c r="D177" s="16" t="s">
        <v>2106</v>
      </c>
      <c r="E177" s="87">
        <v>0</v>
      </c>
      <c r="F177" s="87">
        <v>0</v>
      </c>
      <c r="G177" s="87">
        <v>0</v>
      </c>
      <c r="H177" s="87">
        <v>50000</v>
      </c>
      <c r="I177" s="87">
        <v>0</v>
      </c>
      <c r="J177" s="87">
        <v>0</v>
      </c>
      <c r="K177" s="105">
        <v>0</v>
      </c>
      <c r="L177" s="87">
        <v>0</v>
      </c>
    </row>
    <row r="178" spans="1:12" ht="13.8" x14ac:dyDescent="0.2">
      <c r="A178" s="37" t="s">
        <v>69</v>
      </c>
      <c r="B178" s="16" t="s">
        <v>69</v>
      </c>
      <c r="C178" s="16" t="s">
        <v>1252</v>
      </c>
      <c r="D178" s="16" t="s">
        <v>1253</v>
      </c>
      <c r="E178" s="87">
        <v>0</v>
      </c>
      <c r="F178" s="87">
        <v>445000</v>
      </c>
      <c r="G178" s="87">
        <v>445000</v>
      </c>
      <c r="H178" s="87">
        <v>445000</v>
      </c>
      <c r="I178" s="87">
        <v>445000</v>
      </c>
      <c r="J178" s="87">
        <v>443250.83</v>
      </c>
      <c r="K178" s="105">
        <v>99.606928089887603</v>
      </c>
      <c r="L178" s="87">
        <v>443250.83</v>
      </c>
    </row>
    <row r="179" spans="1:12" ht="13.8" x14ac:dyDescent="0.2">
      <c r="A179" s="37" t="s">
        <v>69</v>
      </c>
      <c r="B179" s="16" t="s">
        <v>69</v>
      </c>
      <c r="C179" s="16" t="s">
        <v>1254</v>
      </c>
      <c r="D179" s="16" t="s">
        <v>1255</v>
      </c>
      <c r="E179" s="87">
        <v>0</v>
      </c>
      <c r="F179" s="87">
        <v>120000</v>
      </c>
      <c r="G179" s="87">
        <v>120000</v>
      </c>
      <c r="H179" s="87">
        <v>0</v>
      </c>
      <c r="I179" s="87">
        <v>0</v>
      </c>
      <c r="J179" s="87">
        <v>0</v>
      </c>
      <c r="K179" s="105">
        <v>0</v>
      </c>
      <c r="L179" s="87">
        <v>0</v>
      </c>
    </row>
    <row r="180" spans="1:12" ht="13.8" x14ac:dyDescent="0.2">
      <c r="A180" s="37" t="s">
        <v>69</v>
      </c>
      <c r="B180" s="16" t="s">
        <v>69</v>
      </c>
      <c r="C180" s="16" t="s">
        <v>1256</v>
      </c>
      <c r="D180" s="16" t="s">
        <v>2107</v>
      </c>
      <c r="E180" s="87">
        <v>0</v>
      </c>
      <c r="F180" s="87">
        <v>0</v>
      </c>
      <c r="G180" s="87">
        <v>0</v>
      </c>
      <c r="H180" s="87">
        <v>15546.3</v>
      </c>
      <c r="I180" s="87">
        <v>15546.3</v>
      </c>
      <c r="J180" s="87">
        <v>15546.3</v>
      </c>
      <c r="K180" s="105">
        <v>0</v>
      </c>
      <c r="L180" s="87">
        <v>15546.3</v>
      </c>
    </row>
    <row r="181" spans="1:12" ht="13.8" x14ac:dyDescent="0.2">
      <c r="A181" s="37" t="s">
        <v>69</v>
      </c>
      <c r="B181" s="16" t="s">
        <v>69</v>
      </c>
      <c r="C181" s="16" t="s">
        <v>1257</v>
      </c>
      <c r="D181" s="16" t="s">
        <v>2108</v>
      </c>
      <c r="E181" s="87">
        <v>0</v>
      </c>
      <c r="F181" s="87">
        <v>0</v>
      </c>
      <c r="G181" s="87">
        <v>0</v>
      </c>
      <c r="H181" s="87">
        <v>9339.7000000000007</v>
      </c>
      <c r="I181" s="87">
        <v>9339.7000000000007</v>
      </c>
      <c r="J181" s="87">
        <v>9339.7000000000007</v>
      </c>
      <c r="K181" s="105">
        <v>0</v>
      </c>
      <c r="L181" s="87">
        <v>9339.7000000000007</v>
      </c>
    </row>
    <row r="182" spans="1:12" ht="13.8" x14ac:dyDescent="0.2">
      <c r="A182" s="37" t="s">
        <v>69</v>
      </c>
      <c r="B182" s="16" t="s">
        <v>69</v>
      </c>
      <c r="C182" s="27" t="s">
        <v>124</v>
      </c>
      <c r="D182" s="27" t="s">
        <v>69</v>
      </c>
      <c r="E182" s="94">
        <v>41935286.200000003</v>
      </c>
      <c r="F182" s="94">
        <v>3776161.79</v>
      </c>
      <c r="G182" s="94">
        <v>45711447.990000002</v>
      </c>
      <c r="H182" s="94">
        <v>45584443.890000001</v>
      </c>
      <c r="I182" s="94">
        <v>45424733.329999998</v>
      </c>
      <c r="J182" s="94">
        <v>43146881.229999997</v>
      </c>
      <c r="K182" s="106">
        <v>94.389661949538294</v>
      </c>
      <c r="L182" s="94">
        <v>33606409.979999997</v>
      </c>
    </row>
    <row r="183" spans="1:12" ht="13.8" x14ac:dyDescent="0.2">
      <c r="A183" s="37" t="s">
        <v>433</v>
      </c>
      <c r="B183" s="16" t="s">
        <v>434</v>
      </c>
      <c r="C183" s="16" t="s">
        <v>1258</v>
      </c>
      <c r="D183" s="16" t="s">
        <v>2109</v>
      </c>
      <c r="E183" s="87">
        <v>4468284.28</v>
      </c>
      <c r="F183" s="87">
        <v>0</v>
      </c>
      <c r="G183" s="87">
        <v>4468284.28</v>
      </c>
      <c r="H183" s="87">
        <v>4468284.28</v>
      </c>
      <c r="I183" s="87">
        <v>4468284.28</v>
      </c>
      <c r="J183" s="87">
        <v>4390321.21</v>
      </c>
      <c r="K183" s="105">
        <v>98.255190021168502</v>
      </c>
      <c r="L183" s="87">
        <v>4159917.33</v>
      </c>
    </row>
    <row r="184" spans="1:12" ht="13.8" x14ac:dyDescent="0.2">
      <c r="A184" s="37" t="s">
        <v>69</v>
      </c>
      <c r="B184" s="16" t="s">
        <v>69</v>
      </c>
      <c r="C184" s="16" t="s">
        <v>1259</v>
      </c>
      <c r="D184" s="16" t="s">
        <v>1260</v>
      </c>
      <c r="E184" s="87">
        <v>250000</v>
      </c>
      <c r="F184" s="87">
        <v>0</v>
      </c>
      <c r="G184" s="87">
        <v>250000</v>
      </c>
      <c r="H184" s="87">
        <v>167931.23</v>
      </c>
      <c r="I184" s="87">
        <v>167931.23</v>
      </c>
      <c r="J184" s="87">
        <v>167931.23</v>
      </c>
      <c r="K184" s="105">
        <v>67.172492000000005</v>
      </c>
      <c r="L184" s="87">
        <v>8396.57</v>
      </c>
    </row>
    <row r="185" spans="1:12" ht="13.8" x14ac:dyDescent="0.2">
      <c r="A185" s="37" t="s">
        <v>69</v>
      </c>
      <c r="B185" s="16" t="s">
        <v>69</v>
      </c>
      <c r="C185" s="16" t="s">
        <v>1261</v>
      </c>
      <c r="D185" s="16" t="s">
        <v>1262</v>
      </c>
      <c r="E185" s="87">
        <v>36670</v>
      </c>
      <c r="F185" s="87">
        <v>-31105</v>
      </c>
      <c r="G185" s="87">
        <v>5565</v>
      </c>
      <c r="H185" s="87">
        <v>27368.04</v>
      </c>
      <c r="I185" s="87">
        <v>27368.04</v>
      </c>
      <c r="J185" s="87">
        <v>27368.04</v>
      </c>
      <c r="K185" s="105">
        <v>491.78867924528299</v>
      </c>
      <c r="L185" s="87">
        <v>7046.19</v>
      </c>
    </row>
    <row r="186" spans="1:12" ht="13.8" x14ac:dyDescent="0.2">
      <c r="A186" s="37" t="s">
        <v>69</v>
      </c>
      <c r="B186" s="16" t="s">
        <v>69</v>
      </c>
      <c r="C186" s="16" t="s">
        <v>1263</v>
      </c>
      <c r="D186" s="16" t="s">
        <v>2110</v>
      </c>
      <c r="E186" s="87">
        <v>13125</v>
      </c>
      <c r="F186" s="87">
        <v>0</v>
      </c>
      <c r="G186" s="87">
        <v>13125</v>
      </c>
      <c r="H186" s="87">
        <v>0</v>
      </c>
      <c r="I186" s="87">
        <v>0</v>
      </c>
      <c r="J186" s="87">
        <v>0</v>
      </c>
      <c r="K186" s="105">
        <v>0</v>
      </c>
      <c r="L186" s="87">
        <v>0</v>
      </c>
    </row>
    <row r="187" spans="1:12" s="89" customFormat="1" ht="13.8" x14ac:dyDescent="0.2">
      <c r="A187" s="37" t="s">
        <v>69</v>
      </c>
      <c r="B187" s="16" t="s">
        <v>69</v>
      </c>
      <c r="C187" s="16" t="s">
        <v>1264</v>
      </c>
      <c r="D187" s="16" t="s">
        <v>1265</v>
      </c>
      <c r="E187" s="87">
        <v>114189</v>
      </c>
      <c r="F187" s="87">
        <v>-57328</v>
      </c>
      <c r="G187" s="87">
        <v>56861</v>
      </c>
      <c r="H187" s="87">
        <v>104634.63</v>
      </c>
      <c r="I187" s="87">
        <v>21306.63</v>
      </c>
      <c r="J187" s="87">
        <v>21306.62</v>
      </c>
      <c r="K187" s="105">
        <v>37.471412743356602</v>
      </c>
      <c r="L187" s="87">
        <v>5504.5</v>
      </c>
    </row>
    <row r="188" spans="1:12" ht="13.8" x14ac:dyDescent="0.2">
      <c r="A188" s="37" t="s">
        <v>69</v>
      </c>
      <c r="B188" s="16" t="s">
        <v>69</v>
      </c>
      <c r="C188" s="16" t="s">
        <v>1266</v>
      </c>
      <c r="D188" s="16" t="s">
        <v>2111</v>
      </c>
      <c r="E188" s="87">
        <v>9500</v>
      </c>
      <c r="F188" s="87">
        <v>0</v>
      </c>
      <c r="G188" s="87">
        <v>9500</v>
      </c>
      <c r="H188" s="87">
        <v>0</v>
      </c>
      <c r="I188" s="87">
        <v>0</v>
      </c>
      <c r="J188" s="87">
        <v>0</v>
      </c>
      <c r="K188" s="105">
        <v>0</v>
      </c>
      <c r="L188" s="87">
        <v>0</v>
      </c>
    </row>
    <row r="189" spans="1:12" ht="13.8" x14ac:dyDescent="0.2">
      <c r="A189" s="37" t="s">
        <v>69</v>
      </c>
      <c r="B189" s="16" t="s">
        <v>69</v>
      </c>
      <c r="C189" s="16" t="s">
        <v>1267</v>
      </c>
      <c r="D189" s="16" t="s">
        <v>1268</v>
      </c>
      <c r="E189" s="87">
        <v>100000</v>
      </c>
      <c r="F189" s="87">
        <v>-85000</v>
      </c>
      <c r="G189" s="87">
        <v>15000</v>
      </c>
      <c r="H189" s="87">
        <v>5836.44</v>
      </c>
      <c r="I189" s="87">
        <v>5836.44</v>
      </c>
      <c r="J189" s="87">
        <v>5836.44</v>
      </c>
      <c r="K189" s="105">
        <v>38.909599999999998</v>
      </c>
      <c r="L189" s="87">
        <v>5836.44</v>
      </c>
    </row>
    <row r="190" spans="1:12" ht="13.8" x14ac:dyDescent="0.2">
      <c r="A190" s="37" t="s">
        <v>69</v>
      </c>
      <c r="B190" s="16" t="s">
        <v>69</v>
      </c>
      <c r="C190" s="16" t="s">
        <v>1269</v>
      </c>
      <c r="D190" s="16" t="s">
        <v>1270</v>
      </c>
      <c r="E190" s="87">
        <v>148368.72</v>
      </c>
      <c r="F190" s="87">
        <v>0</v>
      </c>
      <c r="G190" s="87">
        <v>148368.72</v>
      </c>
      <c r="H190" s="87">
        <v>135000</v>
      </c>
      <c r="I190" s="87">
        <v>116886</v>
      </c>
      <c r="J190" s="87">
        <v>116886</v>
      </c>
      <c r="K190" s="105">
        <v>78.780756482902902</v>
      </c>
      <c r="L190" s="87">
        <v>97154.53</v>
      </c>
    </row>
    <row r="191" spans="1:12" ht="13.8" x14ac:dyDescent="0.2">
      <c r="A191" s="37" t="s">
        <v>69</v>
      </c>
      <c r="B191" s="16" t="s">
        <v>69</v>
      </c>
      <c r="C191" s="16" t="s">
        <v>1271</v>
      </c>
      <c r="D191" s="16" t="s">
        <v>2112</v>
      </c>
      <c r="E191" s="87">
        <v>226680.52</v>
      </c>
      <c r="F191" s="87">
        <v>0</v>
      </c>
      <c r="G191" s="87">
        <v>226680.52</v>
      </c>
      <c r="H191" s="87">
        <v>226680.52</v>
      </c>
      <c r="I191" s="87">
        <v>226680.52</v>
      </c>
      <c r="J191" s="87">
        <v>226680.51</v>
      </c>
      <c r="K191" s="105">
        <v>99.999995588504902</v>
      </c>
      <c r="L191" s="87">
        <v>93417.93</v>
      </c>
    </row>
    <row r="192" spans="1:12" ht="13.8" x14ac:dyDescent="0.2">
      <c r="A192" s="37" t="s">
        <v>69</v>
      </c>
      <c r="B192" s="16" t="s">
        <v>69</v>
      </c>
      <c r="C192" s="16" t="s">
        <v>1272</v>
      </c>
      <c r="D192" s="16" t="s">
        <v>2113</v>
      </c>
      <c r="E192" s="87">
        <v>84700</v>
      </c>
      <c r="F192" s="87">
        <v>-55999.95</v>
      </c>
      <c r="G192" s="87">
        <v>28700.05</v>
      </c>
      <c r="H192" s="87">
        <v>0</v>
      </c>
      <c r="I192" s="87">
        <v>0</v>
      </c>
      <c r="J192" s="87">
        <v>0</v>
      </c>
      <c r="K192" s="105">
        <v>0</v>
      </c>
      <c r="L192" s="87">
        <v>0</v>
      </c>
    </row>
    <row r="193" spans="1:12" ht="13.8" x14ac:dyDescent="0.2">
      <c r="A193" s="37" t="s">
        <v>69</v>
      </c>
      <c r="B193" s="16" t="s">
        <v>69</v>
      </c>
      <c r="C193" s="16" t="s">
        <v>1273</v>
      </c>
      <c r="D193" s="16" t="s">
        <v>2114</v>
      </c>
      <c r="E193" s="87">
        <v>50000</v>
      </c>
      <c r="F193" s="87">
        <v>0</v>
      </c>
      <c r="G193" s="87">
        <v>50000</v>
      </c>
      <c r="H193" s="87">
        <v>32300.95</v>
      </c>
      <c r="I193" s="87">
        <v>32300.95</v>
      </c>
      <c r="J193" s="87">
        <v>32300.95</v>
      </c>
      <c r="K193" s="105">
        <v>64.601900000000001</v>
      </c>
      <c r="L193" s="87">
        <v>32300.95</v>
      </c>
    </row>
    <row r="194" spans="1:12" ht="13.8" x14ac:dyDescent="0.2">
      <c r="A194" s="37" t="s">
        <v>69</v>
      </c>
      <c r="B194" s="16" t="s">
        <v>69</v>
      </c>
      <c r="C194" s="16" t="s">
        <v>1274</v>
      </c>
      <c r="D194" s="16" t="s">
        <v>1275</v>
      </c>
      <c r="E194" s="87">
        <v>20000</v>
      </c>
      <c r="F194" s="87">
        <v>0</v>
      </c>
      <c r="G194" s="87">
        <v>20000</v>
      </c>
      <c r="H194" s="87">
        <v>0</v>
      </c>
      <c r="I194" s="87">
        <v>0</v>
      </c>
      <c r="J194" s="87">
        <v>0</v>
      </c>
      <c r="K194" s="105">
        <v>0</v>
      </c>
      <c r="L194" s="87">
        <v>0</v>
      </c>
    </row>
    <row r="195" spans="1:12" ht="13.8" x14ac:dyDescent="0.2">
      <c r="A195" s="37" t="s">
        <v>69</v>
      </c>
      <c r="B195" s="16" t="s">
        <v>69</v>
      </c>
      <c r="C195" s="16" t="s">
        <v>1276</v>
      </c>
      <c r="D195" s="16" t="s">
        <v>1277</v>
      </c>
      <c r="E195" s="87">
        <v>49587.55</v>
      </c>
      <c r="F195" s="87">
        <v>-138701.67000000001</v>
      </c>
      <c r="G195" s="87">
        <v>-89114.12</v>
      </c>
      <c r="H195" s="87">
        <v>0</v>
      </c>
      <c r="I195" s="87">
        <v>0</v>
      </c>
      <c r="J195" s="87">
        <v>0</v>
      </c>
      <c r="K195" s="105">
        <v>0</v>
      </c>
      <c r="L195" s="87">
        <v>0</v>
      </c>
    </row>
    <row r="196" spans="1:12" ht="13.8" x14ac:dyDescent="0.2">
      <c r="A196" s="37" t="s">
        <v>69</v>
      </c>
      <c r="B196" s="16" t="s">
        <v>69</v>
      </c>
      <c r="C196" s="16" t="s">
        <v>1278</v>
      </c>
      <c r="D196" s="16" t="s">
        <v>1279</v>
      </c>
      <c r="E196" s="87">
        <v>900000</v>
      </c>
      <c r="F196" s="87">
        <v>0</v>
      </c>
      <c r="G196" s="87">
        <v>900000</v>
      </c>
      <c r="H196" s="87">
        <v>496190.35</v>
      </c>
      <c r="I196" s="87">
        <v>496190.35</v>
      </c>
      <c r="J196" s="87">
        <v>496190.35</v>
      </c>
      <c r="K196" s="105">
        <v>55.132261111111099</v>
      </c>
      <c r="L196" s="87">
        <v>496190.35</v>
      </c>
    </row>
    <row r="197" spans="1:12" ht="13.8" x14ac:dyDescent="0.2">
      <c r="A197" s="37" t="s">
        <v>69</v>
      </c>
      <c r="B197" s="16" t="s">
        <v>69</v>
      </c>
      <c r="C197" s="16" t="s">
        <v>1280</v>
      </c>
      <c r="D197" s="16" t="s">
        <v>1281</v>
      </c>
      <c r="E197" s="87">
        <v>300000</v>
      </c>
      <c r="F197" s="87">
        <v>0</v>
      </c>
      <c r="G197" s="87">
        <v>300000</v>
      </c>
      <c r="H197" s="87">
        <v>166287.16</v>
      </c>
      <c r="I197" s="87">
        <v>166287.16</v>
      </c>
      <c r="J197" s="87">
        <v>108405.73</v>
      </c>
      <c r="K197" s="105">
        <v>36.1352433333333</v>
      </c>
      <c r="L197" s="87">
        <v>96665.8</v>
      </c>
    </row>
    <row r="198" spans="1:12" ht="13.8" x14ac:dyDescent="0.2">
      <c r="A198" s="37" t="s">
        <v>69</v>
      </c>
      <c r="B198" s="16" t="s">
        <v>69</v>
      </c>
      <c r="C198" s="16" t="s">
        <v>1282</v>
      </c>
      <c r="D198" s="16" t="s">
        <v>1283</v>
      </c>
      <c r="E198" s="87">
        <v>1200000</v>
      </c>
      <c r="F198" s="87">
        <v>-656379.09</v>
      </c>
      <c r="G198" s="87">
        <v>543620.91</v>
      </c>
      <c r="H198" s="87">
        <v>68970</v>
      </c>
      <c r="I198" s="87">
        <v>68970</v>
      </c>
      <c r="J198" s="87">
        <v>68970</v>
      </c>
      <c r="K198" s="105">
        <v>12.687149947929701</v>
      </c>
      <c r="L198" s="87">
        <v>68970</v>
      </c>
    </row>
    <row r="199" spans="1:12" ht="13.8" x14ac:dyDescent="0.2">
      <c r="A199" s="37" t="s">
        <v>69</v>
      </c>
      <c r="B199" s="16" t="s">
        <v>69</v>
      </c>
      <c r="C199" s="16" t="s">
        <v>1284</v>
      </c>
      <c r="D199" s="16" t="s">
        <v>1285</v>
      </c>
      <c r="E199" s="87">
        <v>0</v>
      </c>
      <c r="F199" s="87">
        <v>0</v>
      </c>
      <c r="G199" s="87">
        <v>0</v>
      </c>
      <c r="H199" s="87">
        <v>19804.23</v>
      </c>
      <c r="I199" s="87">
        <v>19804.23</v>
      </c>
      <c r="J199" s="87">
        <v>19804.23</v>
      </c>
      <c r="K199" s="105">
        <v>0</v>
      </c>
      <c r="L199" s="87">
        <v>19804.23</v>
      </c>
    </row>
    <row r="200" spans="1:12" ht="13.8" x14ac:dyDescent="0.2">
      <c r="A200" s="37" t="s">
        <v>69</v>
      </c>
      <c r="B200" s="16" t="s">
        <v>69</v>
      </c>
      <c r="C200" s="16" t="s">
        <v>1286</v>
      </c>
      <c r="D200" s="16" t="s">
        <v>1287</v>
      </c>
      <c r="E200" s="87">
        <v>15000</v>
      </c>
      <c r="F200" s="87">
        <v>0</v>
      </c>
      <c r="G200" s="87">
        <v>15000</v>
      </c>
      <c r="H200" s="87">
        <v>0</v>
      </c>
      <c r="I200" s="87">
        <v>0</v>
      </c>
      <c r="J200" s="87">
        <v>0</v>
      </c>
      <c r="K200" s="105">
        <v>0</v>
      </c>
      <c r="L200" s="87">
        <v>0</v>
      </c>
    </row>
    <row r="201" spans="1:12" ht="13.8" x14ac:dyDescent="0.2">
      <c r="A201" s="37" t="s">
        <v>69</v>
      </c>
      <c r="B201" s="16" t="s">
        <v>69</v>
      </c>
      <c r="C201" s="16" t="s">
        <v>1288</v>
      </c>
      <c r="D201" s="16" t="s">
        <v>2115</v>
      </c>
      <c r="E201" s="87">
        <v>140000</v>
      </c>
      <c r="F201" s="87">
        <v>-42061.37</v>
      </c>
      <c r="G201" s="87">
        <v>97938.63</v>
      </c>
      <c r="H201" s="87">
        <v>30000</v>
      </c>
      <c r="I201" s="87">
        <v>30000</v>
      </c>
      <c r="J201" s="87">
        <v>26228.52</v>
      </c>
      <c r="K201" s="105">
        <v>26.780566565000999</v>
      </c>
      <c r="L201" s="87">
        <v>26228.52</v>
      </c>
    </row>
    <row r="202" spans="1:12" ht="13.8" x14ac:dyDescent="0.2">
      <c r="A202" s="37" t="s">
        <v>69</v>
      </c>
      <c r="B202" s="16" t="s">
        <v>69</v>
      </c>
      <c r="C202" s="16" t="s">
        <v>1289</v>
      </c>
      <c r="D202" s="16" t="s">
        <v>1290</v>
      </c>
      <c r="E202" s="87">
        <v>60000</v>
      </c>
      <c r="F202" s="87">
        <v>0</v>
      </c>
      <c r="G202" s="87">
        <v>60000</v>
      </c>
      <c r="H202" s="87">
        <v>18379.900000000001</v>
      </c>
      <c r="I202" s="87">
        <v>18379.900000000001</v>
      </c>
      <c r="J202" s="87">
        <v>18379.900000000001</v>
      </c>
      <c r="K202" s="105">
        <v>30.6331666666667</v>
      </c>
      <c r="L202" s="87">
        <v>0</v>
      </c>
    </row>
    <row r="203" spans="1:12" ht="13.8" x14ac:dyDescent="0.2">
      <c r="A203" s="37" t="s">
        <v>69</v>
      </c>
      <c r="B203" s="16" t="s">
        <v>69</v>
      </c>
      <c r="C203" s="16" t="s">
        <v>1291</v>
      </c>
      <c r="D203" s="16" t="s">
        <v>1292</v>
      </c>
      <c r="E203" s="87">
        <v>345000</v>
      </c>
      <c r="F203" s="87">
        <v>-452552.43</v>
      </c>
      <c r="G203" s="87">
        <v>-107552.43</v>
      </c>
      <c r="H203" s="87">
        <v>43095.01</v>
      </c>
      <c r="I203" s="87">
        <v>37167.96</v>
      </c>
      <c r="J203" s="87">
        <v>37167.96</v>
      </c>
      <c r="K203" s="105">
        <v>-34.557991855693103</v>
      </c>
      <c r="L203" s="87">
        <v>5490.38</v>
      </c>
    </row>
    <row r="204" spans="1:12" ht="13.8" x14ac:dyDescent="0.2">
      <c r="A204" s="37" t="s">
        <v>69</v>
      </c>
      <c r="B204" s="16" t="s">
        <v>69</v>
      </c>
      <c r="C204" s="16" t="s">
        <v>1293</v>
      </c>
      <c r="D204" s="16" t="s">
        <v>1294</v>
      </c>
      <c r="E204" s="87">
        <v>0</v>
      </c>
      <c r="F204" s="87">
        <v>0</v>
      </c>
      <c r="G204" s="87">
        <v>0</v>
      </c>
      <c r="H204" s="87">
        <v>10285</v>
      </c>
      <c r="I204" s="87">
        <v>10285</v>
      </c>
      <c r="J204" s="87">
        <v>10285</v>
      </c>
      <c r="K204" s="105">
        <v>0</v>
      </c>
      <c r="L204" s="87">
        <v>10285</v>
      </c>
    </row>
    <row r="205" spans="1:12" ht="13.8" x14ac:dyDescent="0.2">
      <c r="A205" s="37" t="s">
        <v>69</v>
      </c>
      <c r="B205" s="16" t="s">
        <v>69</v>
      </c>
      <c r="C205" s="16" t="s">
        <v>1295</v>
      </c>
      <c r="D205" s="16" t="s">
        <v>2116</v>
      </c>
      <c r="E205" s="87">
        <v>120000</v>
      </c>
      <c r="F205" s="87">
        <v>-307159.61</v>
      </c>
      <c r="G205" s="87">
        <v>-187159.61</v>
      </c>
      <c r="H205" s="87">
        <v>110955.97</v>
      </c>
      <c r="I205" s="87">
        <v>110955.97</v>
      </c>
      <c r="J205" s="87">
        <v>110955.97</v>
      </c>
      <c r="K205" s="105">
        <v>-59.284142556185103</v>
      </c>
      <c r="L205" s="87">
        <v>110955.97</v>
      </c>
    </row>
    <row r="206" spans="1:12" ht="13.8" x14ac:dyDescent="0.2">
      <c r="A206" s="37" t="s">
        <v>69</v>
      </c>
      <c r="B206" s="16" t="s">
        <v>69</v>
      </c>
      <c r="C206" s="16" t="s">
        <v>1296</v>
      </c>
      <c r="D206" s="16" t="s">
        <v>2117</v>
      </c>
      <c r="E206" s="87">
        <v>0</v>
      </c>
      <c r="F206" s="87">
        <v>5324</v>
      </c>
      <c r="G206" s="87">
        <v>5324</v>
      </c>
      <c r="H206" s="87">
        <v>5324</v>
      </c>
      <c r="I206" s="87">
        <v>5324</v>
      </c>
      <c r="J206" s="87">
        <v>5324</v>
      </c>
      <c r="K206" s="105">
        <v>100</v>
      </c>
      <c r="L206" s="87">
        <v>0</v>
      </c>
    </row>
    <row r="207" spans="1:12" ht="13.8" x14ac:dyDescent="0.2">
      <c r="A207" s="37" t="s">
        <v>69</v>
      </c>
      <c r="B207" s="16" t="s">
        <v>69</v>
      </c>
      <c r="C207" s="16" t="s">
        <v>1297</v>
      </c>
      <c r="D207" s="16" t="s">
        <v>2118</v>
      </c>
      <c r="E207" s="87">
        <v>0</v>
      </c>
      <c r="F207" s="87">
        <v>46515.37</v>
      </c>
      <c r="G207" s="87">
        <v>46515.37</v>
      </c>
      <c r="H207" s="87">
        <v>46515.37</v>
      </c>
      <c r="I207" s="87">
        <v>46515.37</v>
      </c>
      <c r="J207" s="87">
        <v>46515.37</v>
      </c>
      <c r="K207" s="105">
        <v>100</v>
      </c>
      <c r="L207" s="87">
        <v>5581.31</v>
      </c>
    </row>
    <row r="208" spans="1:12" ht="13.8" x14ac:dyDescent="0.2">
      <c r="A208" s="37" t="s">
        <v>69</v>
      </c>
      <c r="B208" s="16" t="s">
        <v>69</v>
      </c>
      <c r="C208" s="16" t="s">
        <v>1298</v>
      </c>
      <c r="D208" s="16" t="s">
        <v>1299</v>
      </c>
      <c r="E208" s="87">
        <v>900000</v>
      </c>
      <c r="F208" s="87">
        <v>0</v>
      </c>
      <c r="G208" s="87">
        <v>900000</v>
      </c>
      <c r="H208" s="87">
        <v>399978.38</v>
      </c>
      <c r="I208" s="87">
        <v>399978.38</v>
      </c>
      <c r="J208" s="87">
        <v>399978.38</v>
      </c>
      <c r="K208" s="105">
        <v>44.442042222222199</v>
      </c>
      <c r="L208" s="87">
        <v>371372.58</v>
      </c>
    </row>
    <row r="209" spans="1:12" s="90" customFormat="1" ht="13.8" x14ac:dyDescent="0.2">
      <c r="A209" s="37" t="s">
        <v>69</v>
      </c>
      <c r="B209" s="16" t="s">
        <v>69</v>
      </c>
      <c r="C209" s="16" t="s">
        <v>1300</v>
      </c>
      <c r="D209" s="16" t="s">
        <v>2119</v>
      </c>
      <c r="E209" s="87">
        <v>0</v>
      </c>
      <c r="F209" s="87">
        <v>52382.86</v>
      </c>
      <c r="G209" s="87">
        <v>52382.86</v>
      </c>
      <c r="H209" s="87">
        <v>52382.83</v>
      </c>
      <c r="I209" s="87">
        <v>52382.83</v>
      </c>
      <c r="J209" s="87">
        <v>52382.83</v>
      </c>
      <c r="K209" s="105">
        <v>99.999942729358395</v>
      </c>
      <c r="L209" s="87">
        <v>1612.77</v>
      </c>
    </row>
    <row r="210" spans="1:12" ht="13.8" x14ac:dyDescent="0.2">
      <c r="A210" s="37" t="s">
        <v>69</v>
      </c>
      <c r="B210" s="16" t="s">
        <v>69</v>
      </c>
      <c r="C210" s="16" t="s">
        <v>1301</v>
      </c>
      <c r="D210" s="16" t="s">
        <v>1302</v>
      </c>
      <c r="E210" s="87">
        <v>0</v>
      </c>
      <c r="F210" s="87">
        <v>0</v>
      </c>
      <c r="G210" s="87">
        <v>0</v>
      </c>
      <c r="H210" s="87">
        <v>14767.95</v>
      </c>
      <c r="I210" s="87">
        <v>14767.95</v>
      </c>
      <c r="J210" s="87">
        <v>14767.95</v>
      </c>
      <c r="K210" s="105">
        <v>0</v>
      </c>
      <c r="L210" s="87">
        <v>0</v>
      </c>
    </row>
    <row r="211" spans="1:12" ht="13.8" x14ac:dyDescent="0.2">
      <c r="A211" s="37" t="s">
        <v>69</v>
      </c>
      <c r="B211" s="16" t="s">
        <v>69</v>
      </c>
      <c r="C211" s="16" t="s">
        <v>1303</v>
      </c>
      <c r="D211" s="16" t="s">
        <v>1304</v>
      </c>
      <c r="E211" s="87">
        <v>0</v>
      </c>
      <c r="F211" s="87">
        <v>-4996.22</v>
      </c>
      <c r="G211" s="87">
        <v>-4996.22</v>
      </c>
      <c r="H211" s="87">
        <v>18029</v>
      </c>
      <c r="I211" s="87">
        <v>18029</v>
      </c>
      <c r="J211" s="87">
        <v>18029</v>
      </c>
      <c r="K211" s="105">
        <v>-360.85280472036902</v>
      </c>
      <c r="L211" s="87">
        <v>0</v>
      </c>
    </row>
    <row r="212" spans="1:12" ht="13.8" x14ac:dyDescent="0.2">
      <c r="A212" s="37" t="s">
        <v>69</v>
      </c>
      <c r="B212" s="16" t="s">
        <v>69</v>
      </c>
      <c r="C212" s="16" t="s">
        <v>1305</v>
      </c>
      <c r="D212" s="16" t="s">
        <v>2120</v>
      </c>
      <c r="E212" s="87">
        <v>0</v>
      </c>
      <c r="F212" s="87">
        <v>34393.040000000001</v>
      </c>
      <c r="G212" s="87">
        <v>34393.040000000001</v>
      </c>
      <c r="H212" s="87">
        <v>34393.040000000001</v>
      </c>
      <c r="I212" s="87">
        <v>34393.040000000001</v>
      </c>
      <c r="J212" s="87">
        <v>34393.040000000001</v>
      </c>
      <c r="K212" s="105">
        <v>100</v>
      </c>
      <c r="L212" s="87">
        <v>26234.74</v>
      </c>
    </row>
    <row r="213" spans="1:12" ht="13.8" x14ac:dyDescent="0.2">
      <c r="A213" s="37" t="s">
        <v>69</v>
      </c>
      <c r="B213" s="16" t="s">
        <v>69</v>
      </c>
      <c r="C213" s="16" t="s">
        <v>1306</v>
      </c>
      <c r="D213" s="16" t="s">
        <v>2121</v>
      </c>
      <c r="E213" s="87">
        <v>0</v>
      </c>
      <c r="F213" s="87">
        <v>1246.3</v>
      </c>
      <c r="G213" s="87">
        <v>1246.3</v>
      </c>
      <c r="H213" s="87">
        <v>1246.3</v>
      </c>
      <c r="I213" s="87">
        <v>1246.3</v>
      </c>
      <c r="J213" s="87">
        <v>1246.3</v>
      </c>
      <c r="K213" s="105">
        <v>100</v>
      </c>
      <c r="L213" s="87">
        <v>1246.3</v>
      </c>
    </row>
    <row r="214" spans="1:12" ht="13.8" x14ac:dyDescent="0.2">
      <c r="A214" s="37" t="s">
        <v>69</v>
      </c>
      <c r="B214" s="16" t="s">
        <v>69</v>
      </c>
      <c r="C214" s="16" t="s">
        <v>1307</v>
      </c>
      <c r="D214" s="16" t="s">
        <v>1308</v>
      </c>
      <c r="E214" s="87">
        <v>0</v>
      </c>
      <c r="F214" s="87">
        <v>3428.96</v>
      </c>
      <c r="G214" s="87">
        <v>3428.96</v>
      </c>
      <c r="H214" s="87">
        <v>3428.96</v>
      </c>
      <c r="I214" s="87">
        <v>3428.96</v>
      </c>
      <c r="J214" s="87">
        <v>3428.96</v>
      </c>
      <c r="K214" s="105">
        <v>100</v>
      </c>
      <c r="L214" s="87">
        <v>0</v>
      </c>
    </row>
    <row r="215" spans="1:12" ht="13.8" x14ac:dyDescent="0.2">
      <c r="A215" s="37" t="s">
        <v>69</v>
      </c>
      <c r="B215" s="16" t="s">
        <v>69</v>
      </c>
      <c r="C215" s="16" t="s">
        <v>1309</v>
      </c>
      <c r="D215" s="16" t="s">
        <v>1310</v>
      </c>
      <c r="E215" s="87">
        <v>193140.37</v>
      </c>
      <c r="F215" s="87">
        <v>-174997.62</v>
      </c>
      <c r="G215" s="87">
        <v>18142.75</v>
      </c>
      <c r="H215" s="87">
        <v>18142.740000000002</v>
      </c>
      <c r="I215" s="87">
        <v>18142.740000000002</v>
      </c>
      <c r="J215" s="87">
        <v>18142.740000000002</v>
      </c>
      <c r="K215" s="105">
        <v>99.999944881564304</v>
      </c>
      <c r="L215" s="87">
        <v>0</v>
      </c>
    </row>
    <row r="216" spans="1:12" ht="13.8" x14ac:dyDescent="0.2">
      <c r="A216" s="37" t="s">
        <v>69</v>
      </c>
      <c r="B216" s="16" t="s">
        <v>69</v>
      </c>
      <c r="C216" s="16" t="s">
        <v>1311</v>
      </c>
      <c r="D216" s="16" t="s">
        <v>2122</v>
      </c>
      <c r="E216" s="87">
        <v>0</v>
      </c>
      <c r="F216" s="87">
        <v>0</v>
      </c>
      <c r="G216" s="87">
        <v>0</v>
      </c>
      <c r="H216" s="87">
        <v>0</v>
      </c>
      <c r="I216" s="87">
        <v>0</v>
      </c>
      <c r="J216" s="87">
        <v>0</v>
      </c>
      <c r="K216" s="105">
        <v>0</v>
      </c>
      <c r="L216" s="87">
        <v>0</v>
      </c>
    </row>
    <row r="217" spans="1:12" ht="13.8" x14ac:dyDescent="0.2">
      <c r="A217" s="37" t="s">
        <v>69</v>
      </c>
      <c r="B217" s="16" t="s">
        <v>69</v>
      </c>
      <c r="C217" s="16" t="s">
        <v>1312</v>
      </c>
      <c r="D217" s="16" t="s">
        <v>2123</v>
      </c>
      <c r="E217" s="87">
        <v>706276.49</v>
      </c>
      <c r="F217" s="87">
        <v>0</v>
      </c>
      <c r="G217" s="87">
        <v>706276.49</v>
      </c>
      <c r="H217" s="87">
        <v>631152.72</v>
      </c>
      <c r="I217" s="87">
        <v>631152.72</v>
      </c>
      <c r="J217" s="87">
        <v>630926.96</v>
      </c>
      <c r="K217" s="105">
        <v>89.331440155964998</v>
      </c>
      <c r="L217" s="87">
        <v>553235.99</v>
      </c>
    </row>
    <row r="218" spans="1:12" ht="13.8" x14ac:dyDescent="0.2">
      <c r="A218" s="37" t="s">
        <v>69</v>
      </c>
      <c r="B218" s="16" t="s">
        <v>69</v>
      </c>
      <c r="C218" s="16" t="s">
        <v>1313</v>
      </c>
      <c r="D218" s="16" t="s">
        <v>1314</v>
      </c>
      <c r="E218" s="87">
        <v>0</v>
      </c>
      <c r="F218" s="87">
        <v>0</v>
      </c>
      <c r="G218" s="87">
        <v>0</v>
      </c>
      <c r="H218" s="87">
        <v>367224.71</v>
      </c>
      <c r="I218" s="87">
        <v>367224.71</v>
      </c>
      <c r="J218" s="87">
        <v>363535.4</v>
      </c>
      <c r="K218" s="105">
        <v>0</v>
      </c>
      <c r="L218" s="87">
        <v>363535.4</v>
      </c>
    </row>
    <row r="219" spans="1:12" ht="13.8" x14ac:dyDescent="0.2">
      <c r="A219" s="37" t="s">
        <v>69</v>
      </c>
      <c r="B219" s="16" t="s">
        <v>69</v>
      </c>
      <c r="C219" s="16" t="s">
        <v>1315</v>
      </c>
      <c r="D219" s="16" t="s">
        <v>1316</v>
      </c>
      <c r="E219" s="87">
        <v>0</v>
      </c>
      <c r="F219" s="87">
        <v>0</v>
      </c>
      <c r="G219" s="87">
        <v>0</v>
      </c>
      <c r="H219" s="87">
        <v>56196.59</v>
      </c>
      <c r="I219" s="87">
        <v>56196.59</v>
      </c>
      <c r="J219" s="87">
        <v>56196.59</v>
      </c>
      <c r="K219" s="105">
        <v>0</v>
      </c>
      <c r="L219" s="87">
        <v>56196.59</v>
      </c>
    </row>
    <row r="220" spans="1:12" ht="13.8" x14ac:dyDescent="0.2">
      <c r="A220" s="37" t="s">
        <v>69</v>
      </c>
      <c r="B220" s="16" t="s">
        <v>69</v>
      </c>
      <c r="C220" s="16" t="s">
        <v>1317</v>
      </c>
      <c r="D220" s="16" t="s">
        <v>2124</v>
      </c>
      <c r="E220" s="87">
        <v>15000</v>
      </c>
      <c r="F220" s="87">
        <v>-2676.15</v>
      </c>
      <c r="G220" s="87">
        <v>12323.85</v>
      </c>
      <c r="H220" s="87">
        <v>12323.85</v>
      </c>
      <c r="I220" s="87">
        <v>12323.85</v>
      </c>
      <c r="J220" s="87">
        <v>12323.85</v>
      </c>
      <c r="K220" s="105">
        <v>100</v>
      </c>
      <c r="L220" s="87">
        <v>12323.85</v>
      </c>
    </row>
    <row r="221" spans="1:12" ht="13.8" x14ac:dyDescent="0.2">
      <c r="A221" s="37" t="s">
        <v>69</v>
      </c>
      <c r="B221" s="16" t="s">
        <v>69</v>
      </c>
      <c r="C221" s="16" t="s">
        <v>1318</v>
      </c>
      <c r="D221" s="16" t="s">
        <v>2125</v>
      </c>
      <c r="E221" s="87">
        <v>0</v>
      </c>
      <c r="F221" s="87">
        <v>15959.42</v>
      </c>
      <c r="G221" s="87">
        <v>15959.42</v>
      </c>
      <c r="H221" s="87">
        <v>15959.42</v>
      </c>
      <c r="I221" s="87">
        <v>15959.42</v>
      </c>
      <c r="J221" s="87">
        <v>15959.42</v>
      </c>
      <c r="K221" s="105">
        <v>100</v>
      </c>
      <c r="L221" s="87">
        <v>15959.42</v>
      </c>
    </row>
    <row r="222" spans="1:12" ht="13.8" x14ac:dyDescent="0.2">
      <c r="A222" s="37" t="s">
        <v>69</v>
      </c>
      <c r="B222" s="16" t="s">
        <v>69</v>
      </c>
      <c r="C222" s="16" t="s">
        <v>1319</v>
      </c>
      <c r="D222" s="16" t="s">
        <v>1320</v>
      </c>
      <c r="E222" s="87">
        <v>350000</v>
      </c>
      <c r="F222" s="87">
        <v>0</v>
      </c>
      <c r="G222" s="87">
        <v>350000</v>
      </c>
      <c r="H222" s="87">
        <v>176540.95</v>
      </c>
      <c r="I222" s="87">
        <v>176540.95</v>
      </c>
      <c r="J222" s="87">
        <v>176540.95</v>
      </c>
      <c r="K222" s="105">
        <v>50.4402714285714</v>
      </c>
      <c r="L222" s="87">
        <v>38808.44</v>
      </c>
    </row>
    <row r="223" spans="1:12" ht="13.8" x14ac:dyDescent="0.2">
      <c r="A223" s="37" t="s">
        <v>69</v>
      </c>
      <c r="B223" s="16" t="s">
        <v>69</v>
      </c>
      <c r="C223" s="16" t="s">
        <v>1321</v>
      </c>
      <c r="D223" s="16" t="s">
        <v>1322</v>
      </c>
      <c r="E223" s="87">
        <v>179590.5</v>
      </c>
      <c r="F223" s="87">
        <v>0</v>
      </c>
      <c r="G223" s="87">
        <v>179590.5</v>
      </c>
      <c r="H223" s="87">
        <v>0</v>
      </c>
      <c r="I223" s="87">
        <v>0</v>
      </c>
      <c r="J223" s="87">
        <v>0</v>
      </c>
      <c r="K223" s="105">
        <v>0</v>
      </c>
      <c r="L223" s="87">
        <v>0</v>
      </c>
    </row>
    <row r="224" spans="1:12" ht="13.8" x14ac:dyDescent="0.2">
      <c r="A224" s="37" t="s">
        <v>69</v>
      </c>
      <c r="B224" s="16" t="s">
        <v>69</v>
      </c>
      <c r="C224" s="16" t="s">
        <v>1323</v>
      </c>
      <c r="D224" s="16" t="s">
        <v>2126</v>
      </c>
      <c r="E224" s="87">
        <v>27500</v>
      </c>
      <c r="F224" s="87">
        <v>130446.69</v>
      </c>
      <c r="G224" s="87">
        <v>157946.69</v>
      </c>
      <c r="H224" s="87">
        <v>26705.919999999998</v>
      </c>
      <c r="I224" s="87">
        <v>26705.919999999998</v>
      </c>
      <c r="J224" s="87">
        <v>25524.639999999999</v>
      </c>
      <c r="K224" s="105">
        <v>16.160288006035501</v>
      </c>
      <c r="L224" s="87">
        <v>14232.4</v>
      </c>
    </row>
    <row r="225" spans="1:12" ht="13.8" x14ac:dyDescent="0.2">
      <c r="A225" s="37" t="s">
        <v>69</v>
      </c>
      <c r="B225" s="16" t="s">
        <v>69</v>
      </c>
      <c r="C225" s="16" t="s">
        <v>1324</v>
      </c>
      <c r="D225" s="16" t="s">
        <v>2127</v>
      </c>
      <c r="E225" s="87">
        <v>10000</v>
      </c>
      <c r="F225" s="87">
        <v>0</v>
      </c>
      <c r="G225" s="87">
        <v>10000</v>
      </c>
      <c r="H225" s="87">
        <v>0</v>
      </c>
      <c r="I225" s="87">
        <v>0</v>
      </c>
      <c r="J225" s="87">
        <v>0</v>
      </c>
      <c r="K225" s="105">
        <v>0</v>
      </c>
      <c r="L225" s="87">
        <v>0</v>
      </c>
    </row>
    <row r="226" spans="1:12" ht="13.8" x14ac:dyDescent="0.2">
      <c r="A226" s="37" t="s">
        <v>69</v>
      </c>
      <c r="B226" s="16" t="s">
        <v>69</v>
      </c>
      <c r="C226" s="16" t="s">
        <v>1325</v>
      </c>
      <c r="D226" s="16" t="s">
        <v>2128</v>
      </c>
      <c r="E226" s="87">
        <v>0</v>
      </c>
      <c r="F226" s="87">
        <v>32634.6</v>
      </c>
      <c r="G226" s="87">
        <v>32634.6</v>
      </c>
      <c r="H226" s="87">
        <v>32634.6</v>
      </c>
      <c r="I226" s="87">
        <v>32634.6</v>
      </c>
      <c r="J226" s="87">
        <v>0</v>
      </c>
      <c r="K226" s="105">
        <v>0</v>
      </c>
      <c r="L226" s="87">
        <v>0</v>
      </c>
    </row>
    <row r="227" spans="1:12" ht="13.8" x14ac:dyDescent="0.2">
      <c r="A227" s="37" t="s">
        <v>69</v>
      </c>
      <c r="B227" s="16" t="s">
        <v>69</v>
      </c>
      <c r="C227" s="16" t="s">
        <v>1326</v>
      </c>
      <c r="D227" s="16" t="s">
        <v>2129</v>
      </c>
      <c r="E227" s="87">
        <v>0</v>
      </c>
      <c r="F227" s="87">
        <v>16418.490000000002</v>
      </c>
      <c r="G227" s="87">
        <v>16418.490000000002</v>
      </c>
      <c r="H227" s="87">
        <v>16418.490000000002</v>
      </c>
      <c r="I227" s="87">
        <v>16418.490000000002</v>
      </c>
      <c r="J227" s="87">
        <v>16418.490000000002</v>
      </c>
      <c r="K227" s="105">
        <v>100</v>
      </c>
      <c r="L227" s="87">
        <v>0</v>
      </c>
    </row>
    <row r="228" spans="1:12" ht="13.8" x14ac:dyDescent="0.2">
      <c r="A228" s="37" t="s">
        <v>69</v>
      </c>
      <c r="B228" s="16" t="s">
        <v>69</v>
      </c>
      <c r="C228" s="16" t="s">
        <v>1327</v>
      </c>
      <c r="D228" s="16" t="s">
        <v>2130</v>
      </c>
      <c r="E228" s="87">
        <v>0</v>
      </c>
      <c r="F228" s="87">
        <v>0</v>
      </c>
      <c r="G228" s="87">
        <v>0</v>
      </c>
      <c r="H228" s="87">
        <v>1208.9100000000001</v>
      </c>
      <c r="I228" s="87">
        <v>1208.9100000000001</v>
      </c>
      <c r="J228" s="87">
        <v>1208.9100000000001</v>
      </c>
      <c r="K228" s="105">
        <v>0</v>
      </c>
      <c r="L228" s="87">
        <v>1208.9100000000001</v>
      </c>
    </row>
    <row r="229" spans="1:12" ht="13.8" x14ac:dyDescent="0.2">
      <c r="A229" s="37" t="s">
        <v>69</v>
      </c>
      <c r="B229" s="16" t="s">
        <v>69</v>
      </c>
      <c r="C229" s="16" t="s">
        <v>1328</v>
      </c>
      <c r="D229" s="16" t="s">
        <v>2131</v>
      </c>
      <c r="E229" s="87">
        <v>0</v>
      </c>
      <c r="F229" s="87">
        <v>57843.360000000001</v>
      </c>
      <c r="G229" s="87">
        <v>57843.360000000001</v>
      </c>
      <c r="H229" s="87">
        <v>57843.360000000001</v>
      </c>
      <c r="I229" s="87">
        <v>57843.360000000001</v>
      </c>
      <c r="J229" s="87">
        <v>57843.360000000001</v>
      </c>
      <c r="K229" s="105">
        <v>100</v>
      </c>
      <c r="L229" s="87">
        <v>0</v>
      </c>
    </row>
    <row r="230" spans="1:12" ht="13.8" x14ac:dyDescent="0.2">
      <c r="A230" s="37" t="s">
        <v>69</v>
      </c>
      <c r="B230" s="16" t="s">
        <v>69</v>
      </c>
      <c r="C230" s="16" t="s">
        <v>1329</v>
      </c>
      <c r="D230" s="16" t="s">
        <v>1330</v>
      </c>
      <c r="E230" s="87">
        <v>50000</v>
      </c>
      <c r="F230" s="87">
        <v>-35608.79</v>
      </c>
      <c r="G230" s="87">
        <v>14391.21</v>
      </c>
      <c r="H230" s="87">
        <v>23183.599999999999</v>
      </c>
      <c r="I230" s="87">
        <v>23183.599999999999</v>
      </c>
      <c r="J230" s="87">
        <v>23183.599999999999</v>
      </c>
      <c r="K230" s="105">
        <v>161.09555763552899</v>
      </c>
      <c r="L230" s="87">
        <v>1597.2</v>
      </c>
    </row>
    <row r="231" spans="1:12" ht="13.8" x14ac:dyDescent="0.2">
      <c r="A231" s="37" t="s">
        <v>69</v>
      </c>
      <c r="B231" s="16" t="s">
        <v>69</v>
      </c>
      <c r="C231" s="16" t="s">
        <v>1331</v>
      </c>
      <c r="D231" s="16" t="s">
        <v>2132</v>
      </c>
      <c r="E231" s="87">
        <v>15000</v>
      </c>
      <c r="F231" s="87">
        <v>0</v>
      </c>
      <c r="G231" s="87">
        <v>15000</v>
      </c>
      <c r="H231" s="87">
        <v>7632.08</v>
      </c>
      <c r="I231" s="87">
        <v>7632.08</v>
      </c>
      <c r="J231" s="87">
        <v>7632.08</v>
      </c>
      <c r="K231" s="105">
        <v>50.880533333333297</v>
      </c>
      <c r="L231" s="87">
        <v>7632.08</v>
      </c>
    </row>
    <row r="232" spans="1:12" ht="13.8" x14ac:dyDescent="0.2">
      <c r="A232" s="37" t="s">
        <v>69</v>
      </c>
      <c r="B232" s="16" t="s">
        <v>69</v>
      </c>
      <c r="C232" s="16" t="s">
        <v>1332</v>
      </c>
      <c r="D232" s="16" t="s">
        <v>2133</v>
      </c>
      <c r="E232" s="87">
        <v>0</v>
      </c>
      <c r="F232" s="87">
        <v>24514.6</v>
      </c>
      <c r="G232" s="87">
        <v>24514.6</v>
      </c>
      <c r="H232" s="87">
        <v>2469.8200000000002</v>
      </c>
      <c r="I232" s="87">
        <v>2469.8200000000002</v>
      </c>
      <c r="J232" s="87">
        <v>2469.8200000000002</v>
      </c>
      <c r="K232" s="105">
        <v>10.074894144713801</v>
      </c>
      <c r="L232" s="87">
        <v>0</v>
      </c>
    </row>
    <row r="233" spans="1:12" ht="13.8" x14ac:dyDescent="0.2">
      <c r="A233" s="37" t="s">
        <v>69</v>
      </c>
      <c r="B233" s="16" t="s">
        <v>69</v>
      </c>
      <c r="C233" s="16" t="s">
        <v>1333</v>
      </c>
      <c r="D233" s="16" t="s">
        <v>1334</v>
      </c>
      <c r="E233" s="87">
        <v>75414.070000000007</v>
      </c>
      <c r="F233" s="87">
        <v>0</v>
      </c>
      <c r="G233" s="87">
        <v>75414.070000000007</v>
      </c>
      <c r="H233" s="87">
        <v>0</v>
      </c>
      <c r="I233" s="87">
        <v>0</v>
      </c>
      <c r="J233" s="87">
        <v>0</v>
      </c>
      <c r="K233" s="105">
        <v>0</v>
      </c>
      <c r="L233" s="87">
        <v>0</v>
      </c>
    </row>
    <row r="234" spans="1:12" ht="13.8" x14ac:dyDescent="0.2">
      <c r="A234" s="37" t="s">
        <v>69</v>
      </c>
      <c r="B234" s="16" t="s">
        <v>69</v>
      </c>
      <c r="C234" s="16" t="s">
        <v>1335</v>
      </c>
      <c r="D234" s="16" t="s">
        <v>2134</v>
      </c>
      <c r="E234" s="87">
        <v>0</v>
      </c>
      <c r="F234" s="87">
        <v>-3162.51</v>
      </c>
      <c r="G234" s="87">
        <v>-3162.51</v>
      </c>
      <c r="H234" s="87">
        <v>28517.29</v>
      </c>
      <c r="I234" s="87">
        <v>28517.29</v>
      </c>
      <c r="J234" s="87">
        <v>28517.29</v>
      </c>
      <c r="K234" s="105">
        <v>-901.72963879956103</v>
      </c>
      <c r="L234" s="87">
        <v>28517.29</v>
      </c>
    </row>
    <row r="235" spans="1:12" ht="13.8" x14ac:dyDescent="0.2">
      <c r="A235" s="37" t="s">
        <v>69</v>
      </c>
      <c r="B235" s="16" t="s">
        <v>69</v>
      </c>
      <c r="C235" s="16" t="s">
        <v>1336</v>
      </c>
      <c r="D235" s="16" t="s">
        <v>1337</v>
      </c>
      <c r="E235" s="87">
        <v>0</v>
      </c>
      <c r="F235" s="87">
        <v>0</v>
      </c>
      <c r="G235" s="87">
        <v>0</v>
      </c>
      <c r="H235" s="87">
        <v>3472.7</v>
      </c>
      <c r="I235" s="87">
        <v>3472.7</v>
      </c>
      <c r="J235" s="87">
        <v>3472.7</v>
      </c>
      <c r="K235" s="105">
        <v>0</v>
      </c>
      <c r="L235" s="87">
        <v>3472.7</v>
      </c>
    </row>
    <row r="236" spans="1:12" ht="13.8" x14ac:dyDescent="0.2">
      <c r="A236" s="37" t="s">
        <v>69</v>
      </c>
      <c r="B236" s="16" t="s">
        <v>69</v>
      </c>
      <c r="C236" s="16" t="s">
        <v>1338</v>
      </c>
      <c r="D236" s="16" t="s">
        <v>2135</v>
      </c>
      <c r="E236" s="87">
        <v>0</v>
      </c>
      <c r="F236" s="87">
        <v>11732.04</v>
      </c>
      <c r="G236" s="87">
        <v>11732.04</v>
      </c>
      <c r="H236" s="87">
        <v>11732.04</v>
      </c>
      <c r="I236" s="87">
        <v>11732.04</v>
      </c>
      <c r="J236" s="87">
        <v>11732.04</v>
      </c>
      <c r="K236" s="105">
        <v>100</v>
      </c>
      <c r="L236" s="87">
        <v>0</v>
      </c>
    </row>
    <row r="237" spans="1:12" ht="13.8" x14ac:dyDescent="0.2">
      <c r="A237" s="37" t="s">
        <v>69</v>
      </c>
      <c r="B237" s="16" t="s">
        <v>69</v>
      </c>
      <c r="C237" s="16" t="s">
        <v>1339</v>
      </c>
      <c r="D237" s="16" t="s">
        <v>2136</v>
      </c>
      <c r="E237" s="87">
        <v>0</v>
      </c>
      <c r="F237" s="87">
        <v>9627.2900000000009</v>
      </c>
      <c r="G237" s="87">
        <v>9627.2900000000009</v>
      </c>
      <c r="H237" s="87">
        <v>9627.2900000000009</v>
      </c>
      <c r="I237" s="87">
        <v>9627.2900000000009</v>
      </c>
      <c r="J237" s="87">
        <v>9627.2900000000009</v>
      </c>
      <c r="K237" s="105">
        <v>100</v>
      </c>
      <c r="L237" s="87">
        <v>9627.2900000000009</v>
      </c>
    </row>
    <row r="238" spans="1:12" ht="13.8" x14ac:dyDescent="0.2">
      <c r="A238" s="37" t="s">
        <v>69</v>
      </c>
      <c r="B238" s="16" t="s">
        <v>69</v>
      </c>
      <c r="C238" s="16" t="s">
        <v>1340</v>
      </c>
      <c r="D238" s="16" t="s">
        <v>2137</v>
      </c>
      <c r="E238" s="87">
        <v>0</v>
      </c>
      <c r="F238" s="87">
        <v>34821.1</v>
      </c>
      <c r="G238" s="87">
        <v>34821.1</v>
      </c>
      <c r="H238" s="87">
        <v>34821.1</v>
      </c>
      <c r="I238" s="87">
        <v>34821.1</v>
      </c>
      <c r="J238" s="87">
        <v>34821.1</v>
      </c>
      <c r="K238" s="105">
        <v>100</v>
      </c>
      <c r="L238" s="87">
        <v>0</v>
      </c>
    </row>
    <row r="239" spans="1:12" ht="13.8" x14ac:dyDescent="0.2">
      <c r="A239" s="37" t="s">
        <v>69</v>
      </c>
      <c r="B239" s="16" t="s">
        <v>69</v>
      </c>
      <c r="C239" s="16" t="s">
        <v>1341</v>
      </c>
      <c r="D239" s="16" t="s">
        <v>2138</v>
      </c>
      <c r="E239" s="87">
        <v>0</v>
      </c>
      <c r="F239" s="87">
        <v>312207.92</v>
      </c>
      <c r="G239" s="87">
        <v>312207.92</v>
      </c>
      <c r="H239" s="87">
        <v>312207.92</v>
      </c>
      <c r="I239" s="87">
        <v>312207.92</v>
      </c>
      <c r="J239" s="87">
        <v>290676.40999999997</v>
      </c>
      <c r="K239" s="105">
        <v>93.103470917714105</v>
      </c>
      <c r="L239" s="87">
        <v>260922.08</v>
      </c>
    </row>
    <row r="240" spans="1:12" ht="13.8" x14ac:dyDescent="0.2">
      <c r="A240" s="37" t="s">
        <v>69</v>
      </c>
      <c r="B240" s="16" t="s">
        <v>69</v>
      </c>
      <c r="C240" s="16" t="s">
        <v>1342</v>
      </c>
      <c r="D240" s="16" t="s">
        <v>1343</v>
      </c>
      <c r="E240" s="87">
        <v>2000000</v>
      </c>
      <c r="F240" s="87">
        <v>0</v>
      </c>
      <c r="G240" s="87">
        <v>2000000</v>
      </c>
      <c r="H240" s="87">
        <v>100000</v>
      </c>
      <c r="I240" s="87">
        <v>100000</v>
      </c>
      <c r="J240" s="87">
        <v>0</v>
      </c>
      <c r="K240" s="105">
        <v>0</v>
      </c>
      <c r="L240" s="87">
        <v>0</v>
      </c>
    </row>
    <row r="241" spans="1:12" ht="13.8" x14ac:dyDescent="0.2">
      <c r="A241" s="37" t="s">
        <v>69</v>
      </c>
      <c r="B241" s="16" t="s">
        <v>69</v>
      </c>
      <c r="C241" s="16" t="s">
        <v>1344</v>
      </c>
      <c r="D241" s="16" t="s">
        <v>1345</v>
      </c>
      <c r="E241" s="87">
        <v>209899.23</v>
      </c>
      <c r="F241" s="87">
        <v>0</v>
      </c>
      <c r="G241" s="87">
        <v>209899.23</v>
      </c>
      <c r="H241" s="87">
        <v>24378.02</v>
      </c>
      <c r="I241" s="87">
        <v>24378.02</v>
      </c>
      <c r="J241" s="87">
        <v>24378.02</v>
      </c>
      <c r="K241" s="105">
        <v>11.6141540871779</v>
      </c>
      <c r="L241" s="87">
        <v>24378.02</v>
      </c>
    </row>
    <row r="242" spans="1:12" ht="13.8" x14ac:dyDescent="0.2">
      <c r="A242" s="37" t="s">
        <v>69</v>
      </c>
      <c r="B242" s="16" t="s">
        <v>69</v>
      </c>
      <c r="C242" s="16" t="s">
        <v>1346</v>
      </c>
      <c r="D242" s="16" t="s">
        <v>1347</v>
      </c>
      <c r="E242" s="87">
        <v>653439.96</v>
      </c>
      <c r="F242" s="87">
        <v>0</v>
      </c>
      <c r="G242" s="87">
        <v>653439.96</v>
      </c>
      <c r="H242" s="87">
        <v>144844.32999999999</v>
      </c>
      <c r="I242" s="87">
        <v>144844.32999999999</v>
      </c>
      <c r="J242" s="87">
        <v>134992.32999999999</v>
      </c>
      <c r="K242" s="105">
        <v>20.658719739147902</v>
      </c>
      <c r="L242" s="87">
        <v>134992.32999999999</v>
      </c>
    </row>
    <row r="243" spans="1:12" ht="13.8" x14ac:dyDescent="0.2">
      <c r="A243" s="37" t="s">
        <v>69</v>
      </c>
      <c r="B243" s="16" t="s">
        <v>69</v>
      </c>
      <c r="C243" s="16" t="s">
        <v>1348</v>
      </c>
      <c r="D243" s="16" t="s">
        <v>2139</v>
      </c>
      <c r="E243" s="87">
        <v>0</v>
      </c>
      <c r="F243" s="87">
        <v>1158.47</v>
      </c>
      <c r="G243" s="87">
        <v>1158.47</v>
      </c>
      <c r="H243" s="87">
        <v>1158.47</v>
      </c>
      <c r="I243" s="87">
        <v>1158.47</v>
      </c>
      <c r="J243" s="87">
        <v>1158.47</v>
      </c>
      <c r="K243" s="105">
        <v>100</v>
      </c>
      <c r="L243" s="87">
        <v>1158.47</v>
      </c>
    </row>
    <row r="244" spans="1:12" ht="13.8" x14ac:dyDescent="0.2">
      <c r="A244" s="37" t="s">
        <v>69</v>
      </c>
      <c r="B244" s="16" t="s">
        <v>69</v>
      </c>
      <c r="C244" s="16" t="s">
        <v>1349</v>
      </c>
      <c r="D244" s="16" t="s">
        <v>2140</v>
      </c>
      <c r="E244" s="87">
        <v>0</v>
      </c>
      <c r="F244" s="87">
        <v>275514.67</v>
      </c>
      <c r="G244" s="87">
        <v>275514.67</v>
      </c>
      <c r="H244" s="87">
        <v>275514.67</v>
      </c>
      <c r="I244" s="87">
        <v>275514.67</v>
      </c>
      <c r="J244" s="87">
        <v>275492.59000000003</v>
      </c>
      <c r="K244" s="105">
        <v>99.991985907683201</v>
      </c>
      <c r="L244" s="87">
        <v>275492.59000000003</v>
      </c>
    </row>
    <row r="245" spans="1:12" ht="13.8" x14ac:dyDescent="0.2">
      <c r="A245" s="37" t="s">
        <v>69</v>
      </c>
      <c r="B245" s="16" t="s">
        <v>69</v>
      </c>
      <c r="C245" s="16" t="s">
        <v>1350</v>
      </c>
      <c r="D245" s="16" t="s">
        <v>2141</v>
      </c>
      <c r="E245" s="87">
        <v>75000</v>
      </c>
      <c r="F245" s="87">
        <v>-75000</v>
      </c>
      <c r="G245" s="87">
        <v>0</v>
      </c>
      <c r="H245" s="87">
        <v>0</v>
      </c>
      <c r="I245" s="87">
        <v>0</v>
      </c>
      <c r="J245" s="87">
        <v>0</v>
      </c>
      <c r="K245" s="105">
        <v>0</v>
      </c>
      <c r="L245" s="87">
        <v>0</v>
      </c>
    </row>
    <row r="246" spans="1:12" ht="13.8" x14ac:dyDescent="0.2">
      <c r="A246" s="37" t="s">
        <v>69</v>
      </c>
      <c r="B246" s="16" t="s">
        <v>69</v>
      </c>
      <c r="C246" s="16" t="s">
        <v>1351</v>
      </c>
      <c r="D246" s="16" t="s">
        <v>2142</v>
      </c>
      <c r="E246" s="87">
        <v>0</v>
      </c>
      <c r="F246" s="87">
        <v>3608.83</v>
      </c>
      <c r="G246" s="87">
        <v>3608.83</v>
      </c>
      <c r="H246" s="87">
        <v>0</v>
      </c>
      <c r="I246" s="87">
        <v>0</v>
      </c>
      <c r="J246" s="87">
        <v>0</v>
      </c>
      <c r="K246" s="105">
        <v>0</v>
      </c>
      <c r="L246" s="87">
        <v>0</v>
      </c>
    </row>
    <row r="247" spans="1:12" ht="13.8" x14ac:dyDescent="0.2">
      <c r="A247" s="37" t="s">
        <v>69</v>
      </c>
      <c r="B247" s="16" t="s">
        <v>69</v>
      </c>
      <c r="C247" s="16" t="s">
        <v>1352</v>
      </c>
      <c r="D247" s="16" t="s">
        <v>2143</v>
      </c>
      <c r="E247" s="87">
        <v>0</v>
      </c>
      <c r="F247" s="87">
        <v>27529.01</v>
      </c>
      <c r="G247" s="87">
        <v>27529.01</v>
      </c>
      <c r="H247" s="87">
        <v>27529.01</v>
      </c>
      <c r="I247" s="87">
        <v>27529.01</v>
      </c>
      <c r="J247" s="87">
        <v>27529.01</v>
      </c>
      <c r="K247" s="105">
        <v>100</v>
      </c>
      <c r="L247" s="87">
        <v>27529.01</v>
      </c>
    </row>
    <row r="248" spans="1:12" ht="13.8" x14ac:dyDescent="0.2">
      <c r="A248" s="37" t="s">
        <v>69</v>
      </c>
      <c r="B248" s="16" t="s">
        <v>69</v>
      </c>
      <c r="C248" s="16" t="s">
        <v>1353</v>
      </c>
      <c r="D248" s="16" t="s">
        <v>2144</v>
      </c>
      <c r="E248" s="87">
        <v>0</v>
      </c>
      <c r="F248" s="87">
        <v>21485.58</v>
      </c>
      <c r="G248" s="87">
        <v>21485.58</v>
      </c>
      <c r="H248" s="87">
        <v>21485.58</v>
      </c>
      <c r="I248" s="87">
        <v>21485.58</v>
      </c>
      <c r="J248" s="87">
        <v>21485.58</v>
      </c>
      <c r="K248" s="105">
        <v>100</v>
      </c>
      <c r="L248" s="87">
        <v>21485.58</v>
      </c>
    </row>
    <row r="249" spans="1:12" ht="13.8" x14ac:dyDescent="0.2">
      <c r="A249" s="37" t="s">
        <v>69</v>
      </c>
      <c r="B249" s="16" t="s">
        <v>69</v>
      </c>
      <c r="C249" s="16" t="s">
        <v>1354</v>
      </c>
      <c r="D249" s="16" t="s">
        <v>1355</v>
      </c>
      <c r="E249" s="87">
        <v>0</v>
      </c>
      <c r="F249" s="87">
        <v>0</v>
      </c>
      <c r="G249" s="87">
        <v>0</v>
      </c>
      <c r="H249" s="87">
        <v>21492.31</v>
      </c>
      <c r="I249" s="87">
        <v>21492.31</v>
      </c>
      <c r="J249" s="87">
        <v>20881.36</v>
      </c>
      <c r="K249" s="105">
        <v>0</v>
      </c>
      <c r="L249" s="87">
        <v>20881.36</v>
      </c>
    </row>
    <row r="250" spans="1:12" ht="13.8" x14ac:dyDescent="0.2">
      <c r="A250" s="37" t="s">
        <v>69</v>
      </c>
      <c r="B250" s="16" t="s">
        <v>69</v>
      </c>
      <c r="C250" s="16" t="s">
        <v>1356</v>
      </c>
      <c r="D250" s="16" t="s">
        <v>2145</v>
      </c>
      <c r="E250" s="87">
        <v>0</v>
      </c>
      <c r="F250" s="87">
        <v>8267.2999999999993</v>
      </c>
      <c r="G250" s="87">
        <v>8267.2999999999993</v>
      </c>
      <c r="H250" s="87">
        <v>8267.2999999999993</v>
      </c>
      <c r="I250" s="87">
        <v>8267.2999999999993</v>
      </c>
      <c r="J250" s="87">
        <v>0</v>
      </c>
      <c r="K250" s="105">
        <v>0</v>
      </c>
      <c r="L250" s="87">
        <v>0</v>
      </c>
    </row>
    <row r="251" spans="1:12" ht="13.8" x14ac:dyDescent="0.2">
      <c r="A251" s="37" t="s">
        <v>69</v>
      </c>
      <c r="B251" s="16" t="s">
        <v>69</v>
      </c>
      <c r="C251" s="16" t="s">
        <v>1357</v>
      </c>
      <c r="D251" s="16" t="s">
        <v>1358</v>
      </c>
      <c r="E251" s="87">
        <v>149000</v>
      </c>
      <c r="F251" s="87">
        <v>0</v>
      </c>
      <c r="G251" s="87">
        <v>149000</v>
      </c>
      <c r="H251" s="87">
        <v>37894.43</v>
      </c>
      <c r="I251" s="87">
        <v>37894.43</v>
      </c>
      <c r="J251" s="87">
        <v>37894.42</v>
      </c>
      <c r="K251" s="105">
        <v>25.432496644295298</v>
      </c>
      <c r="L251" s="87">
        <v>0</v>
      </c>
    </row>
    <row r="252" spans="1:12" ht="13.8" x14ac:dyDescent="0.2">
      <c r="A252" s="37" t="s">
        <v>69</v>
      </c>
      <c r="B252" s="16" t="s">
        <v>69</v>
      </c>
      <c r="C252" s="16" t="s">
        <v>1359</v>
      </c>
      <c r="D252" s="16" t="s">
        <v>2146</v>
      </c>
      <c r="E252" s="87">
        <v>0</v>
      </c>
      <c r="F252" s="87">
        <v>80555.350000000006</v>
      </c>
      <c r="G252" s="87">
        <v>80555.350000000006</v>
      </c>
      <c r="H252" s="87">
        <v>80555.350000000006</v>
      </c>
      <c r="I252" s="87">
        <v>80555.350000000006</v>
      </c>
      <c r="J252" s="87">
        <v>22900.76</v>
      </c>
      <c r="K252" s="105">
        <v>28.4286021971228</v>
      </c>
      <c r="L252" s="87">
        <v>0</v>
      </c>
    </row>
    <row r="253" spans="1:12" ht="13.8" x14ac:dyDescent="0.2">
      <c r="A253" s="37" t="s">
        <v>69</v>
      </c>
      <c r="B253" s="16" t="s">
        <v>69</v>
      </c>
      <c r="C253" s="16" t="s">
        <v>1360</v>
      </c>
      <c r="D253" s="16" t="s">
        <v>1361</v>
      </c>
      <c r="E253" s="87">
        <v>0</v>
      </c>
      <c r="F253" s="87">
        <v>17760.509999999998</v>
      </c>
      <c r="G253" s="87">
        <v>17760.509999999998</v>
      </c>
      <c r="H253" s="87">
        <v>17760.509999999998</v>
      </c>
      <c r="I253" s="87">
        <v>17760.509999999998</v>
      </c>
      <c r="J253" s="87">
        <v>17760.509999999998</v>
      </c>
      <c r="K253" s="105">
        <v>100</v>
      </c>
      <c r="L253" s="87">
        <v>0</v>
      </c>
    </row>
    <row r="254" spans="1:12" ht="13.8" x14ac:dyDescent="0.2">
      <c r="A254" s="37" t="s">
        <v>69</v>
      </c>
      <c r="B254" s="16" t="s">
        <v>69</v>
      </c>
      <c r="C254" s="16" t="s">
        <v>1362</v>
      </c>
      <c r="D254" s="16" t="s">
        <v>2147</v>
      </c>
      <c r="E254" s="87">
        <v>481000</v>
      </c>
      <c r="F254" s="87">
        <v>-352103.86</v>
      </c>
      <c r="G254" s="87">
        <v>128896.14</v>
      </c>
      <c r="H254" s="87">
        <v>0</v>
      </c>
      <c r="I254" s="87">
        <v>0</v>
      </c>
      <c r="J254" s="87">
        <v>0</v>
      </c>
      <c r="K254" s="105">
        <v>0</v>
      </c>
      <c r="L254" s="87">
        <v>0</v>
      </c>
    </row>
    <row r="255" spans="1:12" ht="13.8" x14ac:dyDescent="0.2">
      <c r="A255" s="37" t="s">
        <v>69</v>
      </c>
      <c r="B255" s="16" t="s">
        <v>69</v>
      </c>
      <c r="C255" s="16" t="s">
        <v>1363</v>
      </c>
      <c r="D255" s="16" t="s">
        <v>2148</v>
      </c>
      <c r="E255" s="87">
        <v>75000</v>
      </c>
      <c r="F255" s="87">
        <v>-225000</v>
      </c>
      <c r="G255" s="87">
        <v>-150000</v>
      </c>
      <c r="H255" s="87">
        <v>0</v>
      </c>
      <c r="I255" s="87">
        <v>0</v>
      </c>
      <c r="J255" s="87">
        <v>0</v>
      </c>
      <c r="K255" s="105">
        <v>0</v>
      </c>
      <c r="L255" s="87">
        <v>0</v>
      </c>
    </row>
    <row r="256" spans="1:12" ht="13.8" x14ac:dyDescent="0.2">
      <c r="A256" s="37" t="s">
        <v>69</v>
      </c>
      <c r="B256" s="16" t="s">
        <v>69</v>
      </c>
      <c r="C256" s="16" t="s">
        <v>1364</v>
      </c>
      <c r="D256" s="16" t="s">
        <v>2149</v>
      </c>
      <c r="E256" s="87">
        <v>95000</v>
      </c>
      <c r="F256" s="87">
        <v>-2180.46</v>
      </c>
      <c r="G256" s="87">
        <v>92819.54</v>
      </c>
      <c r="H256" s="87">
        <v>0</v>
      </c>
      <c r="I256" s="87">
        <v>0</v>
      </c>
      <c r="J256" s="87">
        <v>0</v>
      </c>
      <c r="K256" s="105">
        <v>0</v>
      </c>
      <c r="L256" s="87">
        <v>0</v>
      </c>
    </row>
    <row r="257" spans="1:12" ht="13.8" x14ac:dyDescent="0.2">
      <c r="A257" s="37" t="s">
        <v>69</v>
      </c>
      <c r="B257" s="16" t="s">
        <v>69</v>
      </c>
      <c r="C257" s="16" t="s">
        <v>1365</v>
      </c>
      <c r="D257" s="16" t="s">
        <v>1366</v>
      </c>
      <c r="E257" s="87">
        <v>214285.71</v>
      </c>
      <c r="F257" s="87">
        <v>-52780.2</v>
      </c>
      <c r="G257" s="87">
        <v>161505.51</v>
      </c>
      <c r="H257" s="87">
        <v>0</v>
      </c>
      <c r="I257" s="87">
        <v>0</v>
      </c>
      <c r="J257" s="87">
        <v>0</v>
      </c>
      <c r="K257" s="105">
        <v>0</v>
      </c>
      <c r="L257" s="87">
        <v>0</v>
      </c>
    </row>
    <row r="258" spans="1:12" ht="13.8" x14ac:dyDescent="0.2">
      <c r="A258" s="37" t="s">
        <v>69</v>
      </c>
      <c r="B258" s="16" t="s">
        <v>69</v>
      </c>
      <c r="C258" s="16" t="s">
        <v>1367</v>
      </c>
      <c r="D258" s="16" t="s">
        <v>1368</v>
      </c>
      <c r="E258" s="87">
        <v>450000</v>
      </c>
      <c r="F258" s="87">
        <v>0</v>
      </c>
      <c r="G258" s="87">
        <v>450000</v>
      </c>
      <c r="H258" s="87">
        <v>438741.46</v>
      </c>
      <c r="I258" s="87">
        <v>438741.46</v>
      </c>
      <c r="J258" s="87">
        <v>433828.86</v>
      </c>
      <c r="K258" s="105">
        <v>96.406413333333305</v>
      </c>
      <c r="L258" s="87">
        <v>25369.29</v>
      </c>
    </row>
    <row r="259" spans="1:12" ht="13.8" x14ac:dyDescent="0.2">
      <c r="A259" s="37" t="s">
        <v>69</v>
      </c>
      <c r="B259" s="16" t="s">
        <v>69</v>
      </c>
      <c r="C259" s="16" t="s">
        <v>1369</v>
      </c>
      <c r="D259" s="16" t="s">
        <v>1370</v>
      </c>
      <c r="E259" s="87">
        <v>0</v>
      </c>
      <c r="F259" s="87">
        <v>16000</v>
      </c>
      <c r="G259" s="87">
        <v>16000</v>
      </c>
      <c r="H259" s="87">
        <v>0</v>
      </c>
      <c r="I259" s="87">
        <v>0</v>
      </c>
      <c r="J259" s="87">
        <v>0</v>
      </c>
      <c r="K259" s="105">
        <v>0</v>
      </c>
      <c r="L259" s="87">
        <v>0</v>
      </c>
    </row>
    <row r="260" spans="1:12" ht="13.8" x14ac:dyDescent="0.2">
      <c r="A260" s="37" t="s">
        <v>69</v>
      </c>
      <c r="B260" s="16" t="s">
        <v>69</v>
      </c>
      <c r="C260" s="16" t="s">
        <v>1371</v>
      </c>
      <c r="D260" s="16" t="s">
        <v>1372</v>
      </c>
      <c r="E260" s="87">
        <v>50000</v>
      </c>
      <c r="F260" s="87">
        <v>-541087.27</v>
      </c>
      <c r="G260" s="87">
        <v>-491087.27</v>
      </c>
      <c r="H260" s="87">
        <v>94412.1</v>
      </c>
      <c r="I260" s="87">
        <v>93616.73</v>
      </c>
      <c r="J260" s="87">
        <v>93614.48</v>
      </c>
      <c r="K260" s="105">
        <v>-19.0626973490883</v>
      </c>
      <c r="L260" s="87">
        <v>13708.7</v>
      </c>
    </row>
    <row r="261" spans="1:12" ht="13.8" x14ac:dyDescent="0.2">
      <c r="A261" s="37" t="s">
        <v>69</v>
      </c>
      <c r="B261" s="16" t="s">
        <v>69</v>
      </c>
      <c r="C261" s="16" t="s">
        <v>1373</v>
      </c>
      <c r="D261" s="16" t="s">
        <v>1374</v>
      </c>
      <c r="E261" s="87">
        <v>5000</v>
      </c>
      <c r="F261" s="87">
        <v>0</v>
      </c>
      <c r="G261" s="87">
        <v>5000</v>
      </c>
      <c r="H261" s="87">
        <v>0</v>
      </c>
      <c r="I261" s="87">
        <v>0</v>
      </c>
      <c r="J261" s="87">
        <v>0</v>
      </c>
      <c r="K261" s="105">
        <v>0</v>
      </c>
      <c r="L261" s="87">
        <v>0</v>
      </c>
    </row>
    <row r="262" spans="1:12" ht="13.8" x14ac:dyDescent="0.2">
      <c r="A262" s="37" t="s">
        <v>69</v>
      </c>
      <c r="B262" s="16" t="s">
        <v>69</v>
      </c>
      <c r="C262" s="16" t="s">
        <v>1375</v>
      </c>
      <c r="D262" s="16" t="s">
        <v>2150</v>
      </c>
      <c r="E262" s="87">
        <v>0</v>
      </c>
      <c r="F262" s="87">
        <v>27997.75</v>
      </c>
      <c r="G262" s="87">
        <v>27997.75</v>
      </c>
      <c r="H262" s="87">
        <v>27997.75</v>
      </c>
      <c r="I262" s="87">
        <v>27997.75</v>
      </c>
      <c r="J262" s="87">
        <v>27997.75</v>
      </c>
      <c r="K262" s="105">
        <v>100</v>
      </c>
      <c r="L262" s="87">
        <v>27997.75</v>
      </c>
    </row>
    <row r="263" spans="1:12" ht="13.8" x14ac:dyDescent="0.2">
      <c r="A263" s="37" t="s">
        <v>69</v>
      </c>
      <c r="B263" s="16" t="s">
        <v>69</v>
      </c>
      <c r="C263" s="16" t="s">
        <v>1376</v>
      </c>
      <c r="D263" s="16" t="s">
        <v>1377</v>
      </c>
      <c r="E263" s="87">
        <v>50000</v>
      </c>
      <c r="F263" s="87">
        <v>0</v>
      </c>
      <c r="G263" s="87">
        <v>50000</v>
      </c>
      <c r="H263" s="87">
        <v>0</v>
      </c>
      <c r="I263" s="87">
        <v>0</v>
      </c>
      <c r="J263" s="87">
        <v>0</v>
      </c>
      <c r="K263" s="105">
        <v>0</v>
      </c>
      <c r="L263" s="87">
        <v>0</v>
      </c>
    </row>
    <row r="264" spans="1:12" ht="13.8" x14ac:dyDescent="0.2">
      <c r="A264" s="37" t="s">
        <v>69</v>
      </c>
      <c r="B264" s="16" t="s">
        <v>69</v>
      </c>
      <c r="C264" s="16" t="s">
        <v>1378</v>
      </c>
      <c r="D264" s="16" t="s">
        <v>1379</v>
      </c>
      <c r="E264" s="87">
        <v>65000</v>
      </c>
      <c r="F264" s="87">
        <v>0</v>
      </c>
      <c r="G264" s="87">
        <v>65000</v>
      </c>
      <c r="H264" s="87">
        <v>84731.89</v>
      </c>
      <c r="I264" s="87">
        <v>84731.89</v>
      </c>
      <c r="J264" s="87">
        <v>84731.89</v>
      </c>
      <c r="K264" s="105">
        <v>130.35675384615399</v>
      </c>
      <c r="L264" s="87">
        <v>30759.17</v>
      </c>
    </row>
    <row r="265" spans="1:12" ht="13.8" x14ac:dyDescent="0.2">
      <c r="A265" s="37" t="s">
        <v>69</v>
      </c>
      <c r="B265" s="16" t="s">
        <v>69</v>
      </c>
      <c r="C265" s="16" t="s">
        <v>1380</v>
      </c>
      <c r="D265" s="16" t="s">
        <v>2151</v>
      </c>
      <c r="E265" s="87">
        <v>39656.25</v>
      </c>
      <c r="F265" s="87">
        <v>0</v>
      </c>
      <c r="G265" s="87">
        <v>39656.25</v>
      </c>
      <c r="H265" s="87">
        <v>40297.47</v>
      </c>
      <c r="I265" s="87">
        <v>40297.47</v>
      </c>
      <c r="J265" s="87">
        <v>40295.93</v>
      </c>
      <c r="K265" s="105">
        <v>101.613062253743</v>
      </c>
      <c r="L265" s="87">
        <v>0</v>
      </c>
    </row>
    <row r="266" spans="1:12" ht="13.8" x14ac:dyDescent="0.2">
      <c r="A266" s="37" t="s">
        <v>69</v>
      </c>
      <c r="B266" s="16" t="s">
        <v>69</v>
      </c>
      <c r="C266" s="16" t="s">
        <v>1381</v>
      </c>
      <c r="D266" s="16" t="s">
        <v>2152</v>
      </c>
      <c r="E266" s="87">
        <v>56540.55</v>
      </c>
      <c r="F266" s="87">
        <v>0</v>
      </c>
      <c r="G266" s="87">
        <v>56540.55</v>
      </c>
      <c r="H266" s="87">
        <v>49743.59</v>
      </c>
      <c r="I266" s="87">
        <v>49743.59</v>
      </c>
      <c r="J266" s="87">
        <v>49742.75</v>
      </c>
      <c r="K266" s="105">
        <v>87.977124382412299</v>
      </c>
      <c r="L266" s="87">
        <v>49742.75</v>
      </c>
    </row>
    <row r="267" spans="1:12" ht="13.8" x14ac:dyDescent="0.2">
      <c r="A267" s="37" t="s">
        <v>69</v>
      </c>
      <c r="B267" s="16" t="s">
        <v>69</v>
      </c>
      <c r="C267" s="16" t="s">
        <v>1382</v>
      </c>
      <c r="D267" s="16" t="s">
        <v>2153</v>
      </c>
      <c r="E267" s="87">
        <v>37739.370000000003</v>
      </c>
      <c r="F267" s="87">
        <v>0</v>
      </c>
      <c r="G267" s="87">
        <v>37739.370000000003</v>
      </c>
      <c r="H267" s="87">
        <v>40641.769999999997</v>
      </c>
      <c r="I267" s="87">
        <v>40641.769999999997</v>
      </c>
      <c r="J267" s="87">
        <v>40641.769999999997</v>
      </c>
      <c r="K267" s="105">
        <v>107.690642424609</v>
      </c>
      <c r="L267" s="87">
        <v>40641.769999999997</v>
      </c>
    </row>
    <row r="268" spans="1:12" ht="13.8" x14ac:dyDescent="0.2">
      <c r="A268" s="37" t="s">
        <v>69</v>
      </c>
      <c r="B268" s="16" t="s">
        <v>69</v>
      </c>
      <c r="C268" s="16" t="s">
        <v>1383</v>
      </c>
      <c r="D268" s="16" t="s">
        <v>2154</v>
      </c>
      <c r="E268" s="87">
        <v>0</v>
      </c>
      <c r="F268" s="87">
        <v>19999.23</v>
      </c>
      <c r="G268" s="87">
        <v>19999.23</v>
      </c>
      <c r="H268" s="87">
        <v>16179.38</v>
      </c>
      <c r="I268" s="87">
        <v>16179.38</v>
      </c>
      <c r="J268" s="87">
        <v>16179.38</v>
      </c>
      <c r="K268" s="105">
        <v>80.900014650564003</v>
      </c>
      <c r="L268" s="87">
        <v>16179.38</v>
      </c>
    </row>
    <row r="269" spans="1:12" ht="13.8" x14ac:dyDescent="0.2">
      <c r="A269" s="37" t="s">
        <v>69</v>
      </c>
      <c r="B269" s="16" t="s">
        <v>69</v>
      </c>
      <c r="C269" s="16" t="s">
        <v>1384</v>
      </c>
      <c r="D269" s="16" t="s">
        <v>1385</v>
      </c>
      <c r="E269" s="87">
        <v>0</v>
      </c>
      <c r="F269" s="87">
        <v>26788.26</v>
      </c>
      <c r="G269" s="87">
        <v>26788.26</v>
      </c>
      <c r="H269" s="87">
        <v>25984.75</v>
      </c>
      <c r="I269" s="87">
        <v>25984.75</v>
      </c>
      <c r="J269" s="87">
        <v>25921.55</v>
      </c>
      <c r="K269" s="105">
        <v>96.764590160017903</v>
      </c>
      <c r="L269" s="87">
        <v>0</v>
      </c>
    </row>
    <row r="270" spans="1:12" ht="13.8" x14ac:dyDescent="0.2">
      <c r="A270" s="37" t="s">
        <v>69</v>
      </c>
      <c r="B270" s="16" t="s">
        <v>69</v>
      </c>
      <c r="C270" s="16" t="s">
        <v>1386</v>
      </c>
      <c r="D270" s="16" t="s">
        <v>1387</v>
      </c>
      <c r="E270" s="87">
        <v>0</v>
      </c>
      <c r="F270" s="87">
        <v>28632.52</v>
      </c>
      <c r="G270" s="87">
        <v>28632.52</v>
      </c>
      <c r="H270" s="87">
        <v>27193.91</v>
      </c>
      <c r="I270" s="87">
        <v>27193.91</v>
      </c>
      <c r="J270" s="87">
        <v>27180.12</v>
      </c>
      <c r="K270" s="105">
        <v>94.927446134674796</v>
      </c>
      <c r="L270" s="87">
        <v>0</v>
      </c>
    </row>
    <row r="271" spans="1:12" ht="13.8" x14ac:dyDescent="0.2">
      <c r="A271" s="37" t="s">
        <v>69</v>
      </c>
      <c r="B271" s="16" t="s">
        <v>69</v>
      </c>
      <c r="C271" s="16" t="s">
        <v>1388</v>
      </c>
      <c r="D271" s="16" t="s">
        <v>2155</v>
      </c>
      <c r="E271" s="87">
        <v>0</v>
      </c>
      <c r="F271" s="87">
        <v>52774.14</v>
      </c>
      <c r="G271" s="87">
        <v>52774.14</v>
      </c>
      <c r="H271" s="87">
        <v>52774.14</v>
      </c>
      <c r="I271" s="87">
        <v>52774.14</v>
      </c>
      <c r="J271" s="87">
        <v>52773.49</v>
      </c>
      <c r="K271" s="105">
        <v>99.998768336158605</v>
      </c>
      <c r="L271" s="87">
        <v>40109.919999999998</v>
      </c>
    </row>
    <row r="272" spans="1:12" ht="13.8" x14ac:dyDescent="0.2">
      <c r="A272" s="37" t="s">
        <v>69</v>
      </c>
      <c r="B272" s="16" t="s">
        <v>69</v>
      </c>
      <c r="C272" s="16" t="s">
        <v>1389</v>
      </c>
      <c r="D272" s="16" t="s">
        <v>1390</v>
      </c>
      <c r="E272" s="87">
        <v>0</v>
      </c>
      <c r="F272" s="87">
        <v>18803.400000000001</v>
      </c>
      <c r="G272" s="87">
        <v>18803.400000000001</v>
      </c>
      <c r="H272" s="87">
        <v>18803.400000000001</v>
      </c>
      <c r="I272" s="87">
        <v>18803.400000000001</v>
      </c>
      <c r="J272" s="87">
        <v>18803.400000000001</v>
      </c>
      <c r="K272" s="105">
        <v>100</v>
      </c>
      <c r="L272" s="87">
        <v>17956.400000000001</v>
      </c>
    </row>
    <row r="273" spans="1:12" ht="13.8" x14ac:dyDescent="0.2">
      <c r="A273" s="37" t="s">
        <v>69</v>
      </c>
      <c r="B273" s="16" t="s">
        <v>69</v>
      </c>
      <c r="C273" s="16" t="s">
        <v>1391</v>
      </c>
      <c r="D273" s="16" t="s">
        <v>1392</v>
      </c>
      <c r="E273" s="87">
        <v>0</v>
      </c>
      <c r="F273" s="87">
        <v>0</v>
      </c>
      <c r="G273" s="87">
        <v>0</v>
      </c>
      <c r="H273" s="87">
        <v>0</v>
      </c>
      <c r="I273" s="87">
        <v>0</v>
      </c>
      <c r="J273" s="87">
        <v>0</v>
      </c>
      <c r="K273" s="105">
        <v>0</v>
      </c>
      <c r="L273" s="87">
        <v>0</v>
      </c>
    </row>
    <row r="274" spans="1:12" ht="13.8" x14ac:dyDescent="0.2">
      <c r="A274" s="37" t="s">
        <v>69</v>
      </c>
      <c r="B274" s="16" t="s">
        <v>69</v>
      </c>
      <c r="C274" s="16" t="s">
        <v>1393</v>
      </c>
      <c r="D274" s="16" t="s">
        <v>2156</v>
      </c>
      <c r="E274" s="87">
        <v>4398237.22</v>
      </c>
      <c r="F274" s="87">
        <v>-564120.39</v>
      </c>
      <c r="G274" s="87">
        <v>3834116.83</v>
      </c>
      <c r="H274" s="87">
        <v>2319856.94</v>
      </c>
      <c r="I274" s="87">
        <v>2298043.66</v>
      </c>
      <c r="J274" s="87">
        <v>2220099.09</v>
      </c>
      <c r="K274" s="105">
        <v>57.903793453263098</v>
      </c>
      <c r="L274" s="87">
        <v>1174142.1000000001</v>
      </c>
    </row>
    <row r="275" spans="1:12" ht="13.8" x14ac:dyDescent="0.2">
      <c r="A275" s="37" t="s">
        <v>69</v>
      </c>
      <c r="B275" s="16" t="s">
        <v>69</v>
      </c>
      <c r="C275" s="16" t="s">
        <v>1394</v>
      </c>
      <c r="D275" s="16" t="s">
        <v>1395</v>
      </c>
      <c r="E275" s="87">
        <v>0</v>
      </c>
      <c r="F275" s="87">
        <v>0</v>
      </c>
      <c r="G275" s="87">
        <v>0</v>
      </c>
      <c r="H275" s="87">
        <v>0</v>
      </c>
      <c r="I275" s="87">
        <v>0</v>
      </c>
      <c r="J275" s="87">
        <v>0</v>
      </c>
      <c r="K275" s="105">
        <v>0</v>
      </c>
      <c r="L275" s="87">
        <v>0</v>
      </c>
    </row>
    <row r="276" spans="1:12" ht="13.8" x14ac:dyDescent="0.2">
      <c r="A276" s="37" t="s">
        <v>69</v>
      </c>
      <c r="B276" s="16" t="s">
        <v>69</v>
      </c>
      <c r="C276" s="16" t="s">
        <v>1396</v>
      </c>
      <c r="D276" s="16" t="s">
        <v>2157</v>
      </c>
      <c r="E276" s="87">
        <v>1600000</v>
      </c>
      <c r="F276" s="87">
        <v>0</v>
      </c>
      <c r="G276" s="87">
        <v>1600000</v>
      </c>
      <c r="H276" s="87">
        <v>1500000</v>
      </c>
      <c r="I276" s="87">
        <v>84823.61</v>
      </c>
      <c r="J276" s="87">
        <v>84823.61</v>
      </c>
      <c r="K276" s="105">
        <v>5.3014756250000001</v>
      </c>
      <c r="L276" s="87">
        <v>84823.61</v>
      </c>
    </row>
    <row r="277" spans="1:12" ht="13.8" x14ac:dyDescent="0.2">
      <c r="A277" s="37" t="s">
        <v>69</v>
      </c>
      <c r="B277" s="16" t="s">
        <v>69</v>
      </c>
      <c r="C277" s="16" t="s">
        <v>1397</v>
      </c>
      <c r="D277" s="16" t="s">
        <v>2158</v>
      </c>
      <c r="E277" s="87">
        <v>60500</v>
      </c>
      <c r="F277" s="87">
        <v>-31795.66</v>
      </c>
      <c r="G277" s="87">
        <v>28704.34</v>
      </c>
      <c r="H277" s="87">
        <v>28704.34</v>
      </c>
      <c r="I277" s="87">
        <v>28704.34</v>
      </c>
      <c r="J277" s="87">
        <v>28704.34</v>
      </c>
      <c r="K277" s="105">
        <v>100</v>
      </c>
      <c r="L277" s="87">
        <v>11345.68</v>
      </c>
    </row>
    <row r="278" spans="1:12" ht="13.8" x14ac:dyDescent="0.2">
      <c r="A278" s="37" t="s">
        <v>69</v>
      </c>
      <c r="B278" s="16" t="s">
        <v>69</v>
      </c>
      <c r="C278" s="16" t="s">
        <v>1398</v>
      </c>
      <c r="D278" s="16" t="s">
        <v>2159</v>
      </c>
      <c r="E278" s="87">
        <v>100000</v>
      </c>
      <c r="F278" s="87">
        <v>-49196.56</v>
      </c>
      <c r="G278" s="87">
        <v>50803.44</v>
      </c>
      <c r="H278" s="87">
        <v>41818.39</v>
      </c>
      <c r="I278" s="87">
        <v>41818.39</v>
      </c>
      <c r="J278" s="87">
        <v>27438.73</v>
      </c>
      <c r="K278" s="105">
        <v>54.009590689134399</v>
      </c>
      <c r="L278" s="87">
        <v>0</v>
      </c>
    </row>
    <row r="279" spans="1:12" ht="13.8" x14ac:dyDescent="0.2">
      <c r="A279" s="37" t="s">
        <v>69</v>
      </c>
      <c r="B279" s="16" t="s">
        <v>69</v>
      </c>
      <c r="C279" s="16" t="s">
        <v>1399</v>
      </c>
      <c r="D279" s="16" t="s">
        <v>1400</v>
      </c>
      <c r="E279" s="87">
        <v>17000</v>
      </c>
      <c r="F279" s="87">
        <v>0</v>
      </c>
      <c r="G279" s="87">
        <v>17000</v>
      </c>
      <c r="H279" s="87">
        <v>0</v>
      </c>
      <c r="I279" s="87">
        <v>0</v>
      </c>
      <c r="J279" s="87">
        <v>0</v>
      </c>
      <c r="K279" s="105">
        <v>0</v>
      </c>
      <c r="L279" s="87">
        <v>0</v>
      </c>
    </row>
    <row r="280" spans="1:12" ht="13.8" x14ac:dyDescent="0.2">
      <c r="A280" s="37" t="s">
        <v>69</v>
      </c>
      <c r="B280" s="16" t="s">
        <v>69</v>
      </c>
      <c r="C280" s="16" t="s">
        <v>1401</v>
      </c>
      <c r="D280" s="16" t="s">
        <v>1402</v>
      </c>
      <c r="E280" s="87">
        <v>58586.39</v>
      </c>
      <c r="F280" s="87">
        <v>0</v>
      </c>
      <c r="G280" s="87">
        <v>58586.39</v>
      </c>
      <c r="H280" s="87">
        <v>0</v>
      </c>
      <c r="I280" s="87">
        <v>0</v>
      </c>
      <c r="J280" s="87">
        <v>0</v>
      </c>
      <c r="K280" s="105">
        <v>0</v>
      </c>
      <c r="L280" s="87">
        <v>0</v>
      </c>
    </row>
    <row r="281" spans="1:12" ht="13.8" x14ac:dyDescent="0.2">
      <c r="A281" s="37" t="s">
        <v>69</v>
      </c>
      <c r="B281" s="16" t="s">
        <v>69</v>
      </c>
      <c r="C281" s="16" t="s">
        <v>1403</v>
      </c>
      <c r="D281" s="16" t="s">
        <v>1404</v>
      </c>
      <c r="E281" s="87">
        <v>51492.160000000003</v>
      </c>
      <c r="F281" s="87">
        <v>0</v>
      </c>
      <c r="G281" s="87">
        <v>51492.160000000003</v>
      </c>
      <c r="H281" s="87">
        <v>0</v>
      </c>
      <c r="I281" s="87">
        <v>0</v>
      </c>
      <c r="J281" s="87">
        <v>0</v>
      </c>
      <c r="K281" s="105">
        <v>0</v>
      </c>
      <c r="L281" s="87">
        <v>0</v>
      </c>
    </row>
    <row r="282" spans="1:12" ht="13.8" x14ac:dyDescent="0.2">
      <c r="A282" s="37" t="s">
        <v>69</v>
      </c>
      <c r="B282" s="16" t="s">
        <v>69</v>
      </c>
      <c r="C282" s="16" t="s">
        <v>1405</v>
      </c>
      <c r="D282" s="16" t="s">
        <v>1406</v>
      </c>
      <c r="E282" s="87">
        <v>0</v>
      </c>
      <c r="F282" s="87">
        <v>10617.81</v>
      </c>
      <c r="G282" s="87">
        <v>10617.81</v>
      </c>
      <c r="H282" s="87">
        <v>10617.81</v>
      </c>
      <c r="I282" s="87">
        <v>10617.81</v>
      </c>
      <c r="J282" s="87">
        <v>10617.81</v>
      </c>
      <c r="K282" s="105">
        <v>100</v>
      </c>
      <c r="L282" s="87">
        <v>10617.81</v>
      </c>
    </row>
    <row r="283" spans="1:12" ht="13.8" x14ac:dyDescent="0.2">
      <c r="A283" s="37" t="s">
        <v>69</v>
      </c>
      <c r="B283" s="16" t="s">
        <v>69</v>
      </c>
      <c r="C283" s="16" t="s">
        <v>1407</v>
      </c>
      <c r="D283" s="16" t="s">
        <v>2160</v>
      </c>
      <c r="E283" s="87">
        <v>0</v>
      </c>
      <c r="F283" s="87">
        <v>4509.0200000000004</v>
      </c>
      <c r="G283" s="87">
        <v>4509.0200000000004</v>
      </c>
      <c r="H283" s="87">
        <v>0</v>
      </c>
      <c r="I283" s="87">
        <v>0</v>
      </c>
      <c r="J283" s="87">
        <v>0</v>
      </c>
      <c r="K283" s="105">
        <v>0</v>
      </c>
      <c r="L283" s="87">
        <v>0</v>
      </c>
    </row>
    <row r="284" spans="1:12" ht="13.8" x14ac:dyDescent="0.2">
      <c r="A284" s="37" t="s">
        <v>69</v>
      </c>
      <c r="B284" s="16" t="s">
        <v>69</v>
      </c>
      <c r="C284" s="16" t="s">
        <v>1408</v>
      </c>
      <c r="D284" s="16" t="s">
        <v>1409</v>
      </c>
      <c r="E284" s="87">
        <v>0</v>
      </c>
      <c r="F284" s="87">
        <v>157825.96</v>
      </c>
      <c r="G284" s="87">
        <v>157825.96</v>
      </c>
      <c r="H284" s="87">
        <v>180000</v>
      </c>
      <c r="I284" s="87">
        <v>180000</v>
      </c>
      <c r="J284" s="87">
        <v>171687.08</v>
      </c>
      <c r="K284" s="105">
        <v>108.78253488843001</v>
      </c>
      <c r="L284" s="87">
        <v>164422.39999999999</v>
      </c>
    </row>
    <row r="285" spans="1:12" ht="13.8" x14ac:dyDescent="0.2">
      <c r="A285" s="37" t="s">
        <v>69</v>
      </c>
      <c r="B285" s="16" t="s">
        <v>69</v>
      </c>
      <c r="C285" s="16" t="s">
        <v>1410</v>
      </c>
      <c r="D285" s="16" t="s">
        <v>2161</v>
      </c>
      <c r="E285" s="87">
        <v>100000</v>
      </c>
      <c r="F285" s="87">
        <v>-100000</v>
      </c>
      <c r="G285" s="87">
        <v>0</v>
      </c>
      <c r="H285" s="87">
        <v>0</v>
      </c>
      <c r="I285" s="87">
        <v>0</v>
      </c>
      <c r="J285" s="87">
        <v>0</v>
      </c>
      <c r="K285" s="105">
        <v>0</v>
      </c>
      <c r="L285" s="87">
        <v>0</v>
      </c>
    </row>
    <row r="286" spans="1:12" ht="13.8" x14ac:dyDescent="0.2">
      <c r="A286" s="37" t="s">
        <v>69</v>
      </c>
      <c r="B286" s="16" t="s">
        <v>69</v>
      </c>
      <c r="C286" s="16" t="s">
        <v>1411</v>
      </c>
      <c r="D286" s="16" t="s">
        <v>2162</v>
      </c>
      <c r="E286" s="87">
        <v>0</v>
      </c>
      <c r="F286" s="87">
        <v>32986.9</v>
      </c>
      <c r="G286" s="87">
        <v>32986.9</v>
      </c>
      <c r="H286" s="87">
        <v>32992.800000000003</v>
      </c>
      <c r="I286" s="87">
        <v>32992.800000000003</v>
      </c>
      <c r="J286" s="87">
        <v>32992.769999999997</v>
      </c>
      <c r="K286" s="105">
        <v>100.01779494284099</v>
      </c>
      <c r="L286" s="87">
        <v>32992.769999999997</v>
      </c>
    </row>
    <row r="287" spans="1:12" ht="13.8" x14ac:dyDescent="0.2">
      <c r="A287" s="37" t="s">
        <v>69</v>
      </c>
      <c r="B287" s="16" t="s">
        <v>69</v>
      </c>
      <c r="C287" s="16" t="s">
        <v>1412</v>
      </c>
      <c r="D287" s="16" t="s">
        <v>2163</v>
      </c>
      <c r="E287" s="87">
        <v>0</v>
      </c>
      <c r="F287" s="87">
        <v>48312</v>
      </c>
      <c r="G287" s="87">
        <v>48312</v>
      </c>
      <c r="H287" s="87">
        <v>48312</v>
      </c>
      <c r="I287" s="87">
        <v>48312</v>
      </c>
      <c r="J287" s="87">
        <v>40129.769999999997</v>
      </c>
      <c r="K287" s="105">
        <v>83.063772975658196</v>
      </c>
      <c r="L287" s="87">
        <v>40129.769999999997</v>
      </c>
    </row>
    <row r="288" spans="1:12" ht="13.8" x14ac:dyDescent="0.2">
      <c r="A288" s="37" t="s">
        <v>69</v>
      </c>
      <c r="B288" s="16" t="s">
        <v>69</v>
      </c>
      <c r="C288" s="16" t="s">
        <v>1413</v>
      </c>
      <c r="D288" s="16" t="s">
        <v>1414</v>
      </c>
      <c r="E288" s="87">
        <v>0</v>
      </c>
      <c r="F288" s="87">
        <v>15385.98</v>
      </c>
      <c r="G288" s="87">
        <v>15385.98</v>
      </c>
      <c r="H288" s="87">
        <v>15385.98</v>
      </c>
      <c r="I288" s="87">
        <v>15385.98</v>
      </c>
      <c r="J288" s="87">
        <v>15385.98</v>
      </c>
      <c r="K288" s="105">
        <v>100</v>
      </c>
      <c r="L288" s="87">
        <v>15385.98</v>
      </c>
    </row>
    <row r="289" spans="1:12" ht="13.8" x14ac:dyDescent="0.2">
      <c r="A289" s="37" t="s">
        <v>69</v>
      </c>
      <c r="B289" s="16" t="s">
        <v>69</v>
      </c>
      <c r="C289" s="16" t="s">
        <v>1415</v>
      </c>
      <c r="D289" s="16" t="s">
        <v>1377</v>
      </c>
      <c r="E289" s="87">
        <v>0</v>
      </c>
      <c r="F289" s="87">
        <v>0</v>
      </c>
      <c r="G289" s="87">
        <v>0</v>
      </c>
      <c r="H289" s="87">
        <v>118589.26</v>
      </c>
      <c r="I289" s="87">
        <v>30000</v>
      </c>
      <c r="J289" s="87">
        <v>0</v>
      </c>
      <c r="K289" s="105">
        <v>0</v>
      </c>
      <c r="L289" s="87">
        <v>0</v>
      </c>
    </row>
    <row r="290" spans="1:12" ht="13.8" x14ac:dyDescent="0.2">
      <c r="A290" s="37" t="s">
        <v>69</v>
      </c>
      <c r="B290" s="16" t="s">
        <v>69</v>
      </c>
      <c r="C290" s="16" t="s">
        <v>1416</v>
      </c>
      <c r="D290" s="16" t="s">
        <v>1417</v>
      </c>
      <c r="E290" s="87">
        <v>235000</v>
      </c>
      <c r="F290" s="87">
        <v>0</v>
      </c>
      <c r="G290" s="87">
        <v>235000</v>
      </c>
      <c r="H290" s="87">
        <v>0</v>
      </c>
      <c r="I290" s="87">
        <v>0</v>
      </c>
      <c r="J290" s="87">
        <v>0</v>
      </c>
      <c r="K290" s="105">
        <v>0</v>
      </c>
      <c r="L290" s="87">
        <v>0</v>
      </c>
    </row>
    <row r="291" spans="1:12" ht="13.8" x14ac:dyDescent="0.2">
      <c r="A291" s="37" t="s">
        <v>69</v>
      </c>
      <c r="B291" s="16" t="s">
        <v>69</v>
      </c>
      <c r="C291" s="16" t="s">
        <v>1418</v>
      </c>
      <c r="D291" s="16" t="s">
        <v>1419</v>
      </c>
      <c r="E291" s="87">
        <v>95000</v>
      </c>
      <c r="F291" s="87">
        <v>0</v>
      </c>
      <c r="G291" s="87">
        <v>95000</v>
      </c>
      <c r="H291" s="87">
        <v>0</v>
      </c>
      <c r="I291" s="87">
        <v>0</v>
      </c>
      <c r="J291" s="87">
        <v>0</v>
      </c>
      <c r="K291" s="105">
        <v>0</v>
      </c>
      <c r="L291" s="87">
        <v>0</v>
      </c>
    </row>
    <row r="292" spans="1:12" ht="13.8" x14ac:dyDescent="0.2">
      <c r="A292" s="37" t="s">
        <v>69</v>
      </c>
      <c r="B292" s="16" t="s">
        <v>69</v>
      </c>
      <c r="C292" s="16" t="s">
        <v>1420</v>
      </c>
      <c r="D292" s="16" t="s">
        <v>1421</v>
      </c>
      <c r="E292" s="87">
        <v>25000</v>
      </c>
      <c r="F292" s="87">
        <v>0</v>
      </c>
      <c r="G292" s="87">
        <v>25000</v>
      </c>
      <c r="H292" s="87">
        <v>0</v>
      </c>
      <c r="I292" s="87">
        <v>0</v>
      </c>
      <c r="J292" s="87">
        <v>0</v>
      </c>
      <c r="K292" s="105">
        <v>0</v>
      </c>
      <c r="L292" s="87">
        <v>0</v>
      </c>
    </row>
    <row r="293" spans="1:12" ht="13.8" x14ac:dyDescent="0.2">
      <c r="A293" s="37" t="s">
        <v>69</v>
      </c>
      <c r="B293" s="16" t="s">
        <v>69</v>
      </c>
      <c r="C293" s="16" t="s">
        <v>1422</v>
      </c>
      <c r="D293" s="16" t="s">
        <v>1423</v>
      </c>
      <c r="E293" s="87">
        <v>632583.56999999995</v>
      </c>
      <c r="F293" s="87">
        <v>-573265.73</v>
      </c>
      <c r="G293" s="87">
        <v>59317.84</v>
      </c>
      <c r="H293" s="87">
        <v>0</v>
      </c>
      <c r="I293" s="87">
        <v>0</v>
      </c>
      <c r="J293" s="87">
        <v>0</v>
      </c>
      <c r="K293" s="105">
        <v>0</v>
      </c>
      <c r="L293" s="87">
        <v>0</v>
      </c>
    </row>
    <row r="294" spans="1:12" ht="13.8" x14ac:dyDescent="0.2">
      <c r="A294" s="37" t="s">
        <v>69</v>
      </c>
      <c r="B294" s="16" t="s">
        <v>69</v>
      </c>
      <c r="C294" s="16" t="s">
        <v>1424</v>
      </c>
      <c r="D294" s="16" t="s">
        <v>1425</v>
      </c>
      <c r="E294" s="87">
        <v>200000</v>
      </c>
      <c r="F294" s="87">
        <v>-39826.93</v>
      </c>
      <c r="G294" s="87">
        <v>160173.07</v>
      </c>
      <c r="H294" s="87">
        <v>0</v>
      </c>
      <c r="I294" s="87">
        <v>0</v>
      </c>
      <c r="J294" s="87">
        <v>0</v>
      </c>
      <c r="K294" s="105">
        <v>0</v>
      </c>
      <c r="L294" s="87">
        <v>0</v>
      </c>
    </row>
    <row r="295" spans="1:12" ht="13.8" x14ac:dyDescent="0.2">
      <c r="A295" s="37" t="s">
        <v>69</v>
      </c>
      <c r="B295" s="16" t="s">
        <v>69</v>
      </c>
      <c r="C295" s="16" t="s">
        <v>1426</v>
      </c>
      <c r="D295" s="16" t="s">
        <v>1427</v>
      </c>
      <c r="E295" s="87">
        <v>389789.75</v>
      </c>
      <c r="F295" s="87">
        <v>-182175.02</v>
      </c>
      <c r="G295" s="87">
        <v>207614.73</v>
      </c>
      <c r="H295" s="87">
        <v>0</v>
      </c>
      <c r="I295" s="87">
        <v>0</v>
      </c>
      <c r="J295" s="87">
        <v>0</v>
      </c>
      <c r="K295" s="105">
        <v>0</v>
      </c>
      <c r="L295" s="87">
        <v>0</v>
      </c>
    </row>
    <row r="296" spans="1:12" ht="13.8" x14ac:dyDescent="0.2">
      <c r="A296" s="37" t="s">
        <v>69</v>
      </c>
      <c r="B296" s="16" t="s">
        <v>69</v>
      </c>
      <c r="C296" s="16" t="s">
        <v>1428</v>
      </c>
      <c r="D296" s="16" t="s">
        <v>1429</v>
      </c>
      <c r="E296" s="87">
        <v>176190.48</v>
      </c>
      <c r="F296" s="87">
        <v>-122620.62</v>
      </c>
      <c r="G296" s="87">
        <v>53569.86</v>
      </c>
      <c r="H296" s="87">
        <v>0</v>
      </c>
      <c r="I296" s="87">
        <v>0</v>
      </c>
      <c r="J296" s="87">
        <v>0</v>
      </c>
      <c r="K296" s="105">
        <v>0</v>
      </c>
      <c r="L296" s="87">
        <v>0</v>
      </c>
    </row>
    <row r="297" spans="1:12" ht="13.8" x14ac:dyDescent="0.2">
      <c r="A297" s="37" t="s">
        <v>69</v>
      </c>
      <c r="B297" s="16" t="s">
        <v>69</v>
      </c>
      <c r="C297" s="16" t="s">
        <v>1430</v>
      </c>
      <c r="D297" s="16" t="s">
        <v>1431</v>
      </c>
      <c r="E297" s="87">
        <v>96000</v>
      </c>
      <c r="F297" s="87">
        <v>5568.51</v>
      </c>
      <c r="G297" s="87">
        <v>101568.51</v>
      </c>
      <c r="H297" s="87">
        <v>0</v>
      </c>
      <c r="I297" s="87">
        <v>0</v>
      </c>
      <c r="J297" s="87">
        <v>0</v>
      </c>
      <c r="K297" s="105">
        <v>0</v>
      </c>
      <c r="L297" s="87">
        <v>0</v>
      </c>
    </row>
    <row r="298" spans="1:12" ht="13.8" x14ac:dyDescent="0.2">
      <c r="A298" s="37" t="s">
        <v>69</v>
      </c>
      <c r="B298" s="16" t="s">
        <v>69</v>
      </c>
      <c r="C298" s="16" t="s">
        <v>1432</v>
      </c>
      <c r="D298" s="16" t="s">
        <v>1433</v>
      </c>
      <c r="E298" s="87">
        <v>276000</v>
      </c>
      <c r="F298" s="87">
        <v>-275514.67</v>
      </c>
      <c r="G298" s="87">
        <v>485.33</v>
      </c>
      <c r="H298" s="87">
        <v>0</v>
      </c>
      <c r="I298" s="87">
        <v>0</v>
      </c>
      <c r="J298" s="87">
        <v>0</v>
      </c>
      <c r="K298" s="105">
        <v>0</v>
      </c>
      <c r="L298" s="87">
        <v>0</v>
      </c>
    </row>
    <row r="299" spans="1:12" ht="13.8" x14ac:dyDescent="0.2">
      <c r="A299" s="37" t="s">
        <v>69</v>
      </c>
      <c r="B299" s="16" t="s">
        <v>69</v>
      </c>
      <c r="C299" s="16" t="s">
        <v>1434</v>
      </c>
      <c r="D299" s="16" t="s">
        <v>1435</v>
      </c>
      <c r="E299" s="87">
        <v>90000</v>
      </c>
      <c r="F299" s="87">
        <v>-46552.22</v>
      </c>
      <c r="G299" s="87">
        <v>43447.78</v>
      </c>
      <c r="H299" s="87">
        <v>0</v>
      </c>
      <c r="I299" s="87">
        <v>0</v>
      </c>
      <c r="J299" s="87">
        <v>0</v>
      </c>
      <c r="K299" s="105">
        <v>0</v>
      </c>
      <c r="L299" s="87">
        <v>0</v>
      </c>
    </row>
    <row r="300" spans="1:12" ht="13.8" x14ac:dyDescent="0.2">
      <c r="A300" s="37" t="s">
        <v>69</v>
      </c>
      <c r="B300" s="16" t="s">
        <v>69</v>
      </c>
      <c r="C300" s="16" t="s">
        <v>1436</v>
      </c>
      <c r="D300" s="16" t="s">
        <v>2164</v>
      </c>
      <c r="E300" s="87">
        <v>290000</v>
      </c>
      <c r="F300" s="87">
        <v>-102904.83</v>
      </c>
      <c r="G300" s="87">
        <v>187095.17</v>
      </c>
      <c r="H300" s="87">
        <v>73196.3</v>
      </c>
      <c r="I300" s="87">
        <v>73196.3</v>
      </c>
      <c r="J300" s="87">
        <v>54523.360000000001</v>
      </c>
      <c r="K300" s="105">
        <v>29.142045729988599</v>
      </c>
      <c r="L300" s="87">
        <v>43327.99</v>
      </c>
    </row>
    <row r="301" spans="1:12" ht="13.8" x14ac:dyDescent="0.2">
      <c r="A301" s="37" t="s">
        <v>69</v>
      </c>
      <c r="B301" s="16" t="s">
        <v>69</v>
      </c>
      <c r="C301" s="16" t="s">
        <v>1437</v>
      </c>
      <c r="D301" s="16" t="s">
        <v>1438</v>
      </c>
      <c r="E301" s="87">
        <v>300000</v>
      </c>
      <c r="F301" s="87">
        <v>-68858.81</v>
      </c>
      <c r="G301" s="87">
        <v>231141.19</v>
      </c>
      <c r="H301" s="87">
        <v>0</v>
      </c>
      <c r="I301" s="87">
        <v>0</v>
      </c>
      <c r="J301" s="87">
        <v>0</v>
      </c>
      <c r="K301" s="105">
        <v>0</v>
      </c>
      <c r="L301" s="87">
        <v>0</v>
      </c>
    </row>
    <row r="302" spans="1:12" ht="13.8" x14ac:dyDescent="0.2">
      <c r="A302" s="37" t="s">
        <v>69</v>
      </c>
      <c r="B302" s="16" t="s">
        <v>69</v>
      </c>
      <c r="C302" s="16" t="s">
        <v>1439</v>
      </c>
      <c r="D302" s="16" t="s">
        <v>1440</v>
      </c>
      <c r="E302" s="87">
        <v>40000</v>
      </c>
      <c r="F302" s="87">
        <v>-12382.18</v>
      </c>
      <c r="G302" s="87">
        <v>27617.82</v>
      </c>
      <c r="H302" s="87">
        <v>0</v>
      </c>
      <c r="I302" s="87">
        <v>0</v>
      </c>
      <c r="J302" s="87">
        <v>0</v>
      </c>
      <c r="K302" s="105">
        <v>0</v>
      </c>
      <c r="L302" s="87">
        <v>0</v>
      </c>
    </row>
    <row r="303" spans="1:12" ht="13.8" x14ac:dyDescent="0.2">
      <c r="A303" s="37" t="s">
        <v>69</v>
      </c>
      <c r="B303" s="16" t="s">
        <v>69</v>
      </c>
      <c r="C303" s="16" t="s">
        <v>1441</v>
      </c>
      <c r="D303" s="16" t="s">
        <v>1442</v>
      </c>
      <c r="E303" s="87">
        <v>297404.31</v>
      </c>
      <c r="F303" s="87">
        <v>-235317.2</v>
      </c>
      <c r="G303" s="87">
        <v>62087.11</v>
      </c>
      <c r="H303" s="87">
        <v>0</v>
      </c>
      <c r="I303" s="87">
        <v>0</v>
      </c>
      <c r="J303" s="87">
        <v>0</v>
      </c>
      <c r="K303" s="105">
        <v>0</v>
      </c>
      <c r="L303" s="87">
        <v>0</v>
      </c>
    </row>
    <row r="304" spans="1:12" ht="13.8" x14ac:dyDescent="0.2">
      <c r="A304" s="37" t="s">
        <v>69</v>
      </c>
      <c r="B304" s="16" t="s">
        <v>69</v>
      </c>
      <c r="C304" s="16" t="s">
        <v>1443</v>
      </c>
      <c r="D304" s="16" t="s">
        <v>1444</v>
      </c>
      <c r="E304" s="87">
        <v>432000</v>
      </c>
      <c r="F304" s="87">
        <v>-175325.02</v>
      </c>
      <c r="G304" s="87">
        <v>256674.98</v>
      </c>
      <c r="H304" s="87">
        <v>0</v>
      </c>
      <c r="I304" s="87">
        <v>0</v>
      </c>
      <c r="J304" s="87">
        <v>0</v>
      </c>
      <c r="K304" s="105">
        <v>0</v>
      </c>
      <c r="L304" s="87">
        <v>0</v>
      </c>
    </row>
    <row r="305" spans="1:12" ht="13.8" x14ac:dyDescent="0.2">
      <c r="A305" s="37" t="s">
        <v>69</v>
      </c>
      <c r="B305" s="16" t="s">
        <v>69</v>
      </c>
      <c r="C305" s="16" t="s">
        <v>1445</v>
      </c>
      <c r="D305" s="16" t="s">
        <v>1446</v>
      </c>
      <c r="E305" s="87">
        <v>297789.75</v>
      </c>
      <c r="F305" s="87">
        <v>-70173.8</v>
      </c>
      <c r="G305" s="87">
        <v>227615.95</v>
      </c>
      <c r="H305" s="87">
        <v>0</v>
      </c>
      <c r="I305" s="87">
        <v>0</v>
      </c>
      <c r="J305" s="87">
        <v>0</v>
      </c>
      <c r="K305" s="105">
        <v>0</v>
      </c>
      <c r="L305" s="87">
        <v>0</v>
      </c>
    </row>
    <row r="306" spans="1:12" ht="13.8" x14ac:dyDescent="0.2">
      <c r="A306" s="37" t="s">
        <v>69</v>
      </c>
      <c r="B306" s="16" t="s">
        <v>69</v>
      </c>
      <c r="C306" s="16" t="s">
        <v>1447</v>
      </c>
      <c r="D306" s="16" t="s">
        <v>1448</v>
      </c>
      <c r="E306" s="87">
        <v>22000</v>
      </c>
      <c r="F306" s="87">
        <v>-22000</v>
      </c>
      <c r="G306" s="87">
        <v>0</v>
      </c>
      <c r="H306" s="87">
        <v>0</v>
      </c>
      <c r="I306" s="87">
        <v>0</v>
      </c>
      <c r="J306" s="87">
        <v>0</v>
      </c>
      <c r="K306" s="105">
        <v>0</v>
      </c>
      <c r="L306" s="87">
        <v>0</v>
      </c>
    </row>
    <row r="307" spans="1:12" ht="13.8" x14ac:dyDescent="0.2">
      <c r="A307" s="37" t="s">
        <v>69</v>
      </c>
      <c r="B307" s="16" t="s">
        <v>69</v>
      </c>
      <c r="C307" s="16" t="s">
        <v>1449</v>
      </c>
      <c r="D307" s="16" t="s">
        <v>1450</v>
      </c>
      <c r="E307" s="87">
        <v>600000</v>
      </c>
      <c r="F307" s="87">
        <v>-322367.3</v>
      </c>
      <c r="G307" s="87">
        <v>277632.7</v>
      </c>
      <c r="H307" s="87">
        <v>0</v>
      </c>
      <c r="I307" s="87">
        <v>0</v>
      </c>
      <c r="J307" s="87">
        <v>0</v>
      </c>
      <c r="K307" s="105">
        <v>0</v>
      </c>
      <c r="L307" s="87">
        <v>0</v>
      </c>
    </row>
    <row r="308" spans="1:12" ht="13.8" x14ac:dyDescent="0.2">
      <c r="A308" s="37" t="s">
        <v>69</v>
      </c>
      <c r="B308" s="16" t="s">
        <v>69</v>
      </c>
      <c r="C308" s="16" t="s">
        <v>1451</v>
      </c>
      <c r="D308" s="16" t="s">
        <v>1452</v>
      </c>
      <c r="E308" s="87">
        <v>50000</v>
      </c>
      <c r="F308" s="87">
        <v>-32545.89</v>
      </c>
      <c r="G308" s="87">
        <v>17454.11</v>
      </c>
      <c r="H308" s="87">
        <v>0</v>
      </c>
      <c r="I308" s="87">
        <v>0</v>
      </c>
      <c r="J308" s="87">
        <v>0</v>
      </c>
      <c r="K308" s="105">
        <v>0</v>
      </c>
      <c r="L308" s="87">
        <v>0</v>
      </c>
    </row>
    <row r="309" spans="1:12" ht="13.8" x14ac:dyDescent="0.2">
      <c r="A309" s="37" t="s">
        <v>69</v>
      </c>
      <c r="B309" s="16" t="s">
        <v>69</v>
      </c>
      <c r="C309" s="16" t="s">
        <v>1453</v>
      </c>
      <c r="D309" s="16" t="s">
        <v>1454</v>
      </c>
      <c r="E309" s="87">
        <v>21000</v>
      </c>
      <c r="F309" s="87">
        <v>-18803.400000000001</v>
      </c>
      <c r="G309" s="87">
        <v>2196.6</v>
      </c>
      <c r="H309" s="87">
        <v>0</v>
      </c>
      <c r="I309" s="87">
        <v>0</v>
      </c>
      <c r="J309" s="87">
        <v>0</v>
      </c>
      <c r="K309" s="105">
        <v>0</v>
      </c>
      <c r="L309" s="87">
        <v>0</v>
      </c>
    </row>
    <row r="310" spans="1:12" ht="13.8" x14ac:dyDescent="0.2">
      <c r="A310" s="37" t="s">
        <v>69</v>
      </c>
      <c r="B310" s="16" t="s">
        <v>69</v>
      </c>
      <c r="C310" s="16" t="s">
        <v>1455</v>
      </c>
      <c r="D310" s="16" t="s">
        <v>2165</v>
      </c>
      <c r="E310" s="87">
        <v>0</v>
      </c>
      <c r="F310" s="87">
        <v>26468.05</v>
      </c>
      <c r="G310" s="87">
        <v>26468.05</v>
      </c>
      <c r="H310" s="87">
        <v>26468.05</v>
      </c>
      <c r="I310" s="87">
        <v>26468.05</v>
      </c>
      <c r="J310" s="87">
        <v>26468.05</v>
      </c>
      <c r="K310" s="105">
        <v>100</v>
      </c>
      <c r="L310" s="87">
        <v>26468.05</v>
      </c>
    </row>
    <row r="311" spans="1:12" ht="13.8" x14ac:dyDescent="0.2">
      <c r="A311" s="37" t="s">
        <v>69</v>
      </c>
      <c r="B311" s="16" t="s">
        <v>69</v>
      </c>
      <c r="C311" s="16" t="s">
        <v>1456</v>
      </c>
      <c r="D311" s="16" t="s">
        <v>1457</v>
      </c>
      <c r="E311" s="87">
        <v>144000</v>
      </c>
      <c r="F311" s="87">
        <v>-143997.75</v>
      </c>
      <c r="G311" s="87">
        <v>2.25</v>
      </c>
      <c r="H311" s="87">
        <v>0</v>
      </c>
      <c r="I311" s="87">
        <v>0</v>
      </c>
      <c r="J311" s="87">
        <v>0</v>
      </c>
      <c r="K311" s="105">
        <v>0</v>
      </c>
      <c r="L311" s="87">
        <v>0</v>
      </c>
    </row>
    <row r="312" spans="1:12" ht="13.8" x14ac:dyDescent="0.2">
      <c r="A312" s="37" t="s">
        <v>69</v>
      </c>
      <c r="B312" s="16" t="s">
        <v>69</v>
      </c>
      <c r="C312" s="16" t="s">
        <v>1458</v>
      </c>
      <c r="D312" s="16" t="s">
        <v>2166</v>
      </c>
      <c r="E312" s="87">
        <v>70000</v>
      </c>
      <c r="F312" s="87">
        <v>-31731.360000000001</v>
      </c>
      <c r="G312" s="87">
        <v>38268.639999999999</v>
      </c>
      <c r="H312" s="87">
        <v>0</v>
      </c>
      <c r="I312" s="87">
        <v>0</v>
      </c>
      <c r="J312" s="87">
        <v>0</v>
      </c>
      <c r="K312" s="105">
        <v>0</v>
      </c>
      <c r="L312" s="87">
        <v>0</v>
      </c>
    </row>
    <row r="313" spans="1:12" ht="13.8" x14ac:dyDescent="0.2">
      <c r="A313" s="37" t="s">
        <v>69</v>
      </c>
      <c r="B313" s="16" t="s">
        <v>69</v>
      </c>
      <c r="C313" s="16" t="s">
        <v>1459</v>
      </c>
      <c r="D313" s="16" t="s">
        <v>1460</v>
      </c>
      <c r="E313" s="87">
        <v>60000</v>
      </c>
      <c r="F313" s="87">
        <v>-51791.54</v>
      </c>
      <c r="G313" s="87">
        <v>8208.4599999999991</v>
      </c>
      <c r="H313" s="87">
        <v>0</v>
      </c>
      <c r="I313" s="87">
        <v>0</v>
      </c>
      <c r="J313" s="87">
        <v>0</v>
      </c>
      <c r="K313" s="105">
        <v>0</v>
      </c>
      <c r="L313" s="87">
        <v>0</v>
      </c>
    </row>
    <row r="314" spans="1:12" ht="13.8" x14ac:dyDescent="0.2">
      <c r="A314" s="37" t="s">
        <v>69</v>
      </c>
      <c r="B314" s="16" t="s">
        <v>69</v>
      </c>
      <c r="C314" s="16" t="s">
        <v>1461</v>
      </c>
      <c r="D314" s="16" t="s">
        <v>1462</v>
      </c>
      <c r="E314" s="87">
        <v>132000</v>
      </c>
      <c r="F314" s="87">
        <v>-111058.37</v>
      </c>
      <c r="G314" s="87">
        <v>20941.63</v>
      </c>
      <c r="H314" s="87">
        <v>0</v>
      </c>
      <c r="I314" s="87">
        <v>0</v>
      </c>
      <c r="J314" s="87">
        <v>0</v>
      </c>
      <c r="K314" s="105">
        <v>0</v>
      </c>
      <c r="L314" s="87">
        <v>0</v>
      </c>
    </row>
    <row r="315" spans="1:12" ht="13.8" x14ac:dyDescent="0.2">
      <c r="A315" s="37" t="s">
        <v>69</v>
      </c>
      <c r="B315" s="16" t="s">
        <v>69</v>
      </c>
      <c r="C315" s="16" t="s">
        <v>1463</v>
      </c>
      <c r="D315" s="16" t="s">
        <v>1464</v>
      </c>
      <c r="E315" s="87">
        <v>298946.76</v>
      </c>
      <c r="F315" s="87">
        <v>0</v>
      </c>
      <c r="G315" s="87">
        <v>298946.76</v>
      </c>
      <c r="H315" s="87">
        <v>0</v>
      </c>
      <c r="I315" s="87">
        <v>0</v>
      </c>
      <c r="J315" s="87">
        <v>0</v>
      </c>
      <c r="K315" s="105">
        <v>0</v>
      </c>
      <c r="L315" s="87">
        <v>0</v>
      </c>
    </row>
    <row r="316" spans="1:12" ht="13.8" x14ac:dyDescent="0.2">
      <c r="A316" s="37" t="s">
        <v>69</v>
      </c>
      <c r="B316" s="16" t="s">
        <v>69</v>
      </c>
      <c r="C316" s="16" t="s">
        <v>1465</v>
      </c>
      <c r="D316" s="16" t="s">
        <v>1466</v>
      </c>
      <c r="E316" s="87">
        <v>10000</v>
      </c>
      <c r="F316" s="87">
        <v>0</v>
      </c>
      <c r="G316" s="87">
        <v>10000</v>
      </c>
      <c r="H316" s="87">
        <v>0</v>
      </c>
      <c r="I316" s="87">
        <v>0</v>
      </c>
      <c r="J316" s="87">
        <v>0</v>
      </c>
      <c r="K316" s="105">
        <v>0</v>
      </c>
      <c r="L316" s="87">
        <v>0</v>
      </c>
    </row>
    <row r="317" spans="1:12" ht="13.8" x14ac:dyDescent="0.2">
      <c r="A317" s="37" t="s">
        <v>69</v>
      </c>
      <c r="B317" s="16" t="s">
        <v>69</v>
      </c>
      <c r="C317" s="16" t="s">
        <v>1467</v>
      </c>
      <c r="D317" s="16" t="s">
        <v>1468</v>
      </c>
      <c r="E317" s="87">
        <v>250000</v>
      </c>
      <c r="F317" s="87">
        <v>-183316.75</v>
      </c>
      <c r="G317" s="87">
        <v>66683.25</v>
      </c>
      <c r="H317" s="87">
        <v>56701.54</v>
      </c>
      <c r="I317" s="87">
        <v>56701.54</v>
      </c>
      <c r="J317" s="87">
        <v>56701.54</v>
      </c>
      <c r="K317" s="105">
        <v>85.031158499323297</v>
      </c>
      <c r="L317" s="87">
        <v>8007.01</v>
      </c>
    </row>
    <row r="318" spans="1:12" ht="13.8" x14ac:dyDescent="0.2">
      <c r="A318" s="37" t="s">
        <v>69</v>
      </c>
      <c r="B318" s="16" t="s">
        <v>69</v>
      </c>
      <c r="C318" s="16" t="s">
        <v>1469</v>
      </c>
      <c r="D318" s="16" t="s">
        <v>1470</v>
      </c>
      <c r="E318" s="87">
        <v>0</v>
      </c>
      <c r="F318" s="87">
        <v>0</v>
      </c>
      <c r="G318" s="87">
        <v>0</v>
      </c>
      <c r="H318" s="87">
        <v>756231.06</v>
      </c>
      <c r="I318" s="87">
        <v>756231.06</v>
      </c>
      <c r="J318" s="87">
        <v>756231.06</v>
      </c>
      <c r="K318" s="105">
        <v>0</v>
      </c>
      <c r="L318" s="87">
        <v>706274.06</v>
      </c>
    </row>
    <row r="319" spans="1:12" ht="13.8" x14ac:dyDescent="0.2">
      <c r="A319" s="37" t="s">
        <v>69</v>
      </c>
      <c r="B319" s="16" t="s">
        <v>69</v>
      </c>
      <c r="C319" s="16" t="s">
        <v>1471</v>
      </c>
      <c r="D319" s="16" t="s">
        <v>1472</v>
      </c>
      <c r="E319" s="87">
        <v>25000</v>
      </c>
      <c r="F319" s="87">
        <v>0</v>
      </c>
      <c r="G319" s="87">
        <v>25000</v>
      </c>
      <c r="H319" s="87">
        <v>0</v>
      </c>
      <c r="I319" s="87">
        <v>0</v>
      </c>
      <c r="J319" s="87">
        <v>0</v>
      </c>
      <c r="K319" s="105">
        <v>0</v>
      </c>
      <c r="L319" s="87">
        <v>0</v>
      </c>
    </row>
    <row r="320" spans="1:12" ht="13.8" x14ac:dyDescent="0.2">
      <c r="A320" s="37" t="s">
        <v>69</v>
      </c>
      <c r="B320" s="16" t="s">
        <v>69</v>
      </c>
      <c r="C320" s="16" t="s">
        <v>1473</v>
      </c>
      <c r="D320" s="16" t="s">
        <v>2167</v>
      </c>
      <c r="E320" s="87">
        <v>200000</v>
      </c>
      <c r="F320" s="87">
        <v>-68796.789999999994</v>
      </c>
      <c r="G320" s="87">
        <v>131203.21</v>
      </c>
      <c r="H320" s="87">
        <v>0</v>
      </c>
      <c r="I320" s="87">
        <v>0</v>
      </c>
      <c r="J320" s="87">
        <v>0</v>
      </c>
      <c r="K320" s="105">
        <v>0</v>
      </c>
      <c r="L320" s="87">
        <v>0</v>
      </c>
    </row>
    <row r="321" spans="1:12" ht="13.8" x14ac:dyDescent="0.2">
      <c r="A321" s="37" t="s">
        <v>69</v>
      </c>
      <c r="B321" s="16" t="s">
        <v>69</v>
      </c>
      <c r="C321" s="16" t="s">
        <v>1474</v>
      </c>
      <c r="D321" s="16" t="s">
        <v>1475</v>
      </c>
      <c r="E321" s="87">
        <v>72000</v>
      </c>
      <c r="F321" s="87">
        <v>0</v>
      </c>
      <c r="G321" s="87">
        <v>72000</v>
      </c>
      <c r="H321" s="87">
        <v>45191.75</v>
      </c>
      <c r="I321" s="87">
        <v>45191.75</v>
      </c>
      <c r="J321" s="87">
        <v>0</v>
      </c>
      <c r="K321" s="105">
        <v>0</v>
      </c>
      <c r="L321" s="87">
        <v>0</v>
      </c>
    </row>
    <row r="322" spans="1:12" ht="13.8" x14ac:dyDescent="0.2">
      <c r="A322" s="37" t="s">
        <v>69</v>
      </c>
      <c r="B322" s="16" t="s">
        <v>69</v>
      </c>
      <c r="C322" s="16" t="s">
        <v>1476</v>
      </c>
      <c r="D322" s="16" t="s">
        <v>1477</v>
      </c>
      <c r="E322" s="87">
        <v>120000</v>
      </c>
      <c r="F322" s="87">
        <v>8480</v>
      </c>
      <c r="G322" s="87">
        <v>128480</v>
      </c>
      <c r="H322" s="87">
        <v>128480</v>
      </c>
      <c r="I322" s="87">
        <v>119057.95</v>
      </c>
      <c r="J322" s="87">
        <v>119057.95</v>
      </c>
      <c r="K322" s="105">
        <v>92.666523972602704</v>
      </c>
      <c r="L322" s="87">
        <v>27225</v>
      </c>
    </row>
    <row r="323" spans="1:12" ht="13.8" x14ac:dyDescent="0.2">
      <c r="A323" s="37" t="s">
        <v>69</v>
      </c>
      <c r="B323" s="16" t="s">
        <v>69</v>
      </c>
      <c r="C323" s="16" t="s">
        <v>1478</v>
      </c>
      <c r="D323" s="16" t="s">
        <v>1479</v>
      </c>
      <c r="E323" s="87">
        <v>28000</v>
      </c>
      <c r="F323" s="87">
        <v>0</v>
      </c>
      <c r="G323" s="87">
        <v>28000</v>
      </c>
      <c r="H323" s="87">
        <v>0</v>
      </c>
      <c r="I323" s="87">
        <v>0</v>
      </c>
      <c r="J323" s="87">
        <v>0</v>
      </c>
      <c r="K323" s="105">
        <v>0</v>
      </c>
      <c r="L323" s="87">
        <v>0</v>
      </c>
    </row>
    <row r="324" spans="1:12" ht="13.8" x14ac:dyDescent="0.2">
      <c r="A324" s="37" t="s">
        <v>69</v>
      </c>
      <c r="B324" s="16" t="s">
        <v>69</v>
      </c>
      <c r="C324" s="16" t="s">
        <v>1480</v>
      </c>
      <c r="D324" s="16" t="s">
        <v>2168</v>
      </c>
      <c r="E324" s="87">
        <v>0</v>
      </c>
      <c r="F324" s="87">
        <v>0</v>
      </c>
      <c r="G324" s="87">
        <v>0</v>
      </c>
      <c r="H324" s="87">
        <v>68205.039999999994</v>
      </c>
      <c r="I324" s="87">
        <v>68205.039999999994</v>
      </c>
      <c r="J324" s="87">
        <v>68205.039999999994</v>
      </c>
      <c r="K324" s="105">
        <v>0</v>
      </c>
      <c r="L324" s="87">
        <v>68205.039999999994</v>
      </c>
    </row>
    <row r="325" spans="1:12" ht="13.8" x14ac:dyDescent="0.2">
      <c r="A325" s="37" t="s">
        <v>69</v>
      </c>
      <c r="B325" s="16" t="s">
        <v>69</v>
      </c>
      <c r="C325" s="16" t="s">
        <v>1481</v>
      </c>
      <c r="D325" s="16" t="s">
        <v>1482</v>
      </c>
      <c r="E325" s="87">
        <v>0</v>
      </c>
      <c r="F325" s="87">
        <v>0</v>
      </c>
      <c r="G325" s="87">
        <v>0</v>
      </c>
      <c r="H325" s="87">
        <v>22586.58</v>
      </c>
      <c r="I325" s="87">
        <v>22586.58</v>
      </c>
      <c r="J325" s="87">
        <v>22586.18</v>
      </c>
      <c r="K325" s="105">
        <v>0</v>
      </c>
      <c r="L325" s="87">
        <v>22586.18</v>
      </c>
    </row>
    <row r="326" spans="1:12" ht="13.8" x14ac:dyDescent="0.2">
      <c r="A326" s="37" t="s">
        <v>69</v>
      </c>
      <c r="B326" s="16" t="s">
        <v>69</v>
      </c>
      <c r="C326" s="16" t="s">
        <v>1483</v>
      </c>
      <c r="D326" s="16" t="s">
        <v>1484</v>
      </c>
      <c r="E326" s="87">
        <v>0</v>
      </c>
      <c r="F326" s="87">
        <v>0</v>
      </c>
      <c r="G326" s="87">
        <v>0</v>
      </c>
      <c r="H326" s="87">
        <v>23805.85</v>
      </c>
      <c r="I326" s="87">
        <v>23805.85</v>
      </c>
      <c r="J326" s="87">
        <v>23805.85</v>
      </c>
      <c r="K326" s="105">
        <v>0</v>
      </c>
      <c r="L326" s="87">
        <v>23805.85</v>
      </c>
    </row>
    <row r="327" spans="1:12" ht="13.8" x14ac:dyDescent="0.2">
      <c r="A327" s="37" t="s">
        <v>69</v>
      </c>
      <c r="B327" s="16" t="s">
        <v>69</v>
      </c>
      <c r="C327" s="16" t="s">
        <v>1485</v>
      </c>
      <c r="D327" s="16" t="s">
        <v>1486</v>
      </c>
      <c r="E327" s="87">
        <v>0</v>
      </c>
      <c r="F327" s="87">
        <v>0</v>
      </c>
      <c r="G327" s="87">
        <v>0</v>
      </c>
      <c r="H327" s="87">
        <v>14300.51</v>
      </c>
      <c r="I327" s="87">
        <v>14300.51</v>
      </c>
      <c r="J327" s="87">
        <v>14299.89</v>
      </c>
      <c r="K327" s="105">
        <v>0</v>
      </c>
      <c r="L327" s="87">
        <v>14299.89</v>
      </c>
    </row>
    <row r="328" spans="1:12" ht="13.8" x14ac:dyDescent="0.2">
      <c r="A328" s="37" t="s">
        <v>69</v>
      </c>
      <c r="B328" s="16" t="s">
        <v>69</v>
      </c>
      <c r="C328" s="16" t="s">
        <v>1487</v>
      </c>
      <c r="D328" s="16" t="s">
        <v>1488</v>
      </c>
      <c r="E328" s="87">
        <v>0</v>
      </c>
      <c r="F328" s="87">
        <v>700000</v>
      </c>
      <c r="G328" s="87">
        <v>700000</v>
      </c>
      <c r="H328" s="87">
        <v>640453.43999999994</v>
      </c>
      <c r="I328" s="87">
        <v>640453.43999999994</v>
      </c>
      <c r="J328" s="87">
        <v>640453.43999999994</v>
      </c>
      <c r="K328" s="105">
        <v>91.493348571428598</v>
      </c>
      <c r="L328" s="87">
        <v>596917.68999999994</v>
      </c>
    </row>
    <row r="329" spans="1:12" ht="13.8" x14ac:dyDescent="0.2">
      <c r="A329" s="37" t="s">
        <v>69</v>
      </c>
      <c r="B329" s="16" t="s">
        <v>69</v>
      </c>
      <c r="C329" s="16" t="s">
        <v>1489</v>
      </c>
      <c r="D329" s="16" t="s">
        <v>1490</v>
      </c>
      <c r="E329" s="87">
        <v>0</v>
      </c>
      <c r="F329" s="87">
        <v>0</v>
      </c>
      <c r="G329" s="87">
        <v>0</v>
      </c>
      <c r="H329" s="87">
        <v>108935.85</v>
      </c>
      <c r="I329" s="87">
        <v>108935.85</v>
      </c>
      <c r="J329" s="87">
        <v>108934.13</v>
      </c>
      <c r="K329" s="105">
        <v>0</v>
      </c>
      <c r="L329" s="87">
        <v>108934.13</v>
      </c>
    </row>
    <row r="330" spans="1:12" ht="13.8" x14ac:dyDescent="0.2">
      <c r="A330" s="37" t="s">
        <v>69</v>
      </c>
      <c r="B330" s="16" t="s">
        <v>69</v>
      </c>
      <c r="C330" s="16" t="s">
        <v>1491</v>
      </c>
      <c r="D330" s="16" t="s">
        <v>1492</v>
      </c>
      <c r="E330" s="87">
        <v>0</v>
      </c>
      <c r="F330" s="87">
        <v>0</v>
      </c>
      <c r="G330" s="87">
        <v>0</v>
      </c>
      <c r="H330" s="87">
        <v>13733.5</v>
      </c>
      <c r="I330" s="87">
        <v>13733.5</v>
      </c>
      <c r="J330" s="87">
        <v>13733.5</v>
      </c>
      <c r="K330" s="105">
        <v>0</v>
      </c>
      <c r="L330" s="87">
        <v>6534</v>
      </c>
    </row>
    <row r="331" spans="1:12" ht="13.8" x14ac:dyDescent="0.2">
      <c r="A331" s="37" t="s">
        <v>69</v>
      </c>
      <c r="B331" s="16" t="s">
        <v>69</v>
      </c>
      <c r="C331" s="16" t="s">
        <v>1493</v>
      </c>
      <c r="D331" s="16" t="s">
        <v>1494</v>
      </c>
      <c r="E331" s="87">
        <v>0</v>
      </c>
      <c r="F331" s="87">
        <v>11293.33</v>
      </c>
      <c r="G331" s="87">
        <v>11293.33</v>
      </c>
      <c r="H331" s="87">
        <v>11293.33</v>
      </c>
      <c r="I331" s="87">
        <v>11293.33</v>
      </c>
      <c r="J331" s="87">
        <v>11293.33</v>
      </c>
      <c r="K331" s="105">
        <v>100</v>
      </c>
      <c r="L331" s="87">
        <v>11293.33</v>
      </c>
    </row>
    <row r="332" spans="1:12" ht="13.8" x14ac:dyDescent="0.2">
      <c r="A332" s="37" t="s">
        <v>69</v>
      </c>
      <c r="B332" s="16" t="s">
        <v>69</v>
      </c>
      <c r="C332" s="16" t="s">
        <v>1495</v>
      </c>
      <c r="D332" s="16" t="s">
        <v>1496</v>
      </c>
      <c r="E332" s="87">
        <v>0</v>
      </c>
      <c r="F332" s="87">
        <v>8293.35</v>
      </c>
      <c r="G332" s="87">
        <v>8293.35</v>
      </c>
      <c r="H332" s="87">
        <v>8293.35</v>
      </c>
      <c r="I332" s="87">
        <v>8293.35</v>
      </c>
      <c r="J332" s="87">
        <v>8293.35</v>
      </c>
      <c r="K332" s="105">
        <v>100</v>
      </c>
      <c r="L332" s="87">
        <v>4514.21</v>
      </c>
    </row>
    <row r="333" spans="1:12" ht="13.8" x14ac:dyDescent="0.2">
      <c r="A333" s="37" t="s">
        <v>69</v>
      </c>
      <c r="B333" s="16" t="s">
        <v>69</v>
      </c>
      <c r="C333" s="16" t="s">
        <v>1497</v>
      </c>
      <c r="D333" s="16" t="s">
        <v>1498</v>
      </c>
      <c r="E333" s="87">
        <v>0</v>
      </c>
      <c r="F333" s="87">
        <v>5505.51</v>
      </c>
      <c r="G333" s="87">
        <v>5505.51</v>
      </c>
      <c r="H333" s="87">
        <v>5505.51</v>
      </c>
      <c r="I333" s="87">
        <v>5505.51</v>
      </c>
      <c r="J333" s="87">
        <v>5505.51</v>
      </c>
      <c r="K333" s="105">
        <v>100</v>
      </c>
      <c r="L333" s="87">
        <v>5505.51</v>
      </c>
    </row>
    <row r="334" spans="1:12" ht="13.8" x14ac:dyDescent="0.2">
      <c r="A334" s="37" t="s">
        <v>69</v>
      </c>
      <c r="B334" s="16" t="s">
        <v>69</v>
      </c>
      <c r="C334" s="16" t="s">
        <v>1499</v>
      </c>
      <c r="D334" s="16" t="s">
        <v>1500</v>
      </c>
      <c r="E334" s="87">
        <v>0</v>
      </c>
      <c r="F334" s="87">
        <v>7910.98</v>
      </c>
      <c r="G334" s="87">
        <v>7910.98</v>
      </c>
      <c r="H334" s="87">
        <v>7910.98</v>
      </c>
      <c r="I334" s="87">
        <v>7910.98</v>
      </c>
      <c r="J334" s="87">
        <v>7910.97</v>
      </c>
      <c r="K334" s="105">
        <v>99.999873593410697</v>
      </c>
      <c r="L334" s="87">
        <v>7910.97</v>
      </c>
    </row>
    <row r="335" spans="1:12" ht="13.8" x14ac:dyDescent="0.2">
      <c r="A335" s="37" t="s">
        <v>69</v>
      </c>
      <c r="B335" s="16" t="s">
        <v>69</v>
      </c>
      <c r="C335" s="16" t="s">
        <v>1501</v>
      </c>
      <c r="D335" s="16" t="s">
        <v>1502</v>
      </c>
      <c r="E335" s="87">
        <v>0</v>
      </c>
      <c r="F335" s="87">
        <v>4158.2700000000004</v>
      </c>
      <c r="G335" s="87">
        <v>4158.2700000000004</v>
      </c>
      <c r="H335" s="87">
        <v>4158.2700000000004</v>
      </c>
      <c r="I335" s="87">
        <v>4158.2700000000004</v>
      </c>
      <c r="J335" s="87">
        <v>4158.2700000000004</v>
      </c>
      <c r="K335" s="105">
        <v>100</v>
      </c>
      <c r="L335" s="87">
        <v>4158.2700000000004</v>
      </c>
    </row>
    <row r="336" spans="1:12" ht="13.8" x14ac:dyDescent="0.2">
      <c r="A336" s="37" t="s">
        <v>69</v>
      </c>
      <c r="B336" s="16" t="s">
        <v>69</v>
      </c>
      <c r="C336" s="16" t="s">
        <v>1503</v>
      </c>
      <c r="D336" s="16" t="s">
        <v>1504</v>
      </c>
      <c r="E336" s="87">
        <v>0</v>
      </c>
      <c r="F336" s="87">
        <v>12518.66</v>
      </c>
      <c r="G336" s="87">
        <v>12518.66</v>
      </c>
      <c r="H336" s="87">
        <v>12518.66</v>
      </c>
      <c r="I336" s="87">
        <v>12518.66</v>
      </c>
      <c r="J336" s="87">
        <v>12518.66</v>
      </c>
      <c r="K336" s="105">
        <v>100</v>
      </c>
      <c r="L336" s="87">
        <v>12518.66</v>
      </c>
    </row>
    <row r="337" spans="1:12" ht="13.8" x14ac:dyDescent="0.2">
      <c r="A337" s="37" t="s">
        <v>69</v>
      </c>
      <c r="B337" s="16" t="s">
        <v>69</v>
      </c>
      <c r="C337" s="16" t="s">
        <v>1505</v>
      </c>
      <c r="D337" s="16" t="s">
        <v>1506</v>
      </c>
      <c r="E337" s="87">
        <v>0</v>
      </c>
      <c r="F337" s="87">
        <v>0</v>
      </c>
      <c r="G337" s="87">
        <v>0</v>
      </c>
      <c r="H337" s="87">
        <v>180000</v>
      </c>
      <c r="I337" s="87">
        <v>180000</v>
      </c>
      <c r="J337" s="87">
        <v>180000</v>
      </c>
      <c r="K337" s="105">
        <v>0</v>
      </c>
      <c r="L337" s="87">
        <v>140000</v>
      </c>
    </row>
    <row r="338" spans="1:12" ht="13.8" x14ac:dyDescent="0.2">
      <c r="A338" s="37" t="s">
        <v>69</v>
      </c>
      <c r="B338" s="16" t="s">
        <v>69</v>
      </c>
      <c r="C338" s="16" t="s">
        <v>1507</v>
      </c>
      <c r="D338" s="16" t="s">
        <v>2169</v>
      </c>
      <c r="E338" s="87">
        <v>0</v>
      </c>
      <c r="F338" s="87">
        <v>51899.44</v>
      </c>
      <c r="G338" s="87">
        <v>51899.44</v>
      </c>
      <c r="H338" s="87">
        <v>0</v>
      </c>
      <c r="I338" s="87">
        <v>0</v>
      </c>
      <c r="J338" s="87">
        <v>0</v>
      </c>
      <c r="K338" s="105">
        <v>0</v>
      </c>
      <c r="L338" s="87">
        <v>0</v>
      </c>
    </row>
    <row r="339" spans="1:12" ht="13.8" x14ac:dyDescent="0.2">
      <c r="A339" s="37" t="s">
        <v>69</v>
      </c>
      <c r="B339" s="16" t="s">
        <v>69</v>
      </c>
      <c r="C339" s="16" t="s">
        <v>1508</v>
      </c>
      <c r="D339" s="16" t="s">
        <v>2170</v>
      </c>
      <c r="E339" s="87">
        <v>0</v>
      </c>
      <c r="F339" s="87">
        <v>2075.15</v>
      </c>
      <c r="G339" s="87">
        <v>2075.15</v>
      </c>
      <c r="H339" s="87">
        <v>2075.15</v>
      </c>
      <c r="I339" s="87">
        <v>2075.15</v>
      </c>
      <c r="J339" s="87">
        <v>2075.15</v>
      </c>
      <c r="K339" s="105">
        <v>100</v>
      </c>
      <c r="L339" s="87">
        <v>0</v>
      </c>
    </row>
    <row r="340" spans="1:12" ht="13.8" x14ac:dyDescent="0.2">
      <c r="A340" s="37" t="s">
        <v>69</v>
      </c>
      <c r="B340" s="16" t="s">
        <v>69</v>
      </c>
      <c r="C340" s="16" t="s">
        <v>1509</v>
      </c>
      <c r="D340" s="16" t="s">
        <v>2171</v>
      </c>
      <c r="E340" s="87">
        <v>0</v>
      </c>
      <c r="F340" s="87">
        <v>13774.2</v>
      </c>
      <c r="G340" s="87">
        <v>13774.2</v>
      </c>
      <c r="H340" s="87">
        <v>13774.2</v>
      </c>
      <c r="I340" s="87">
        <v>13774.2</v>
      </c>
      <c r="J340" s="87">
        <v>13774.2</v>
      </c>
      <c r="K340" s="105">
        <v>100</v>
      </c>
      <c r="L340" s="87">
        <v>13774.2</v>
      </c>
    </row>
    <row r="341" spans="1:12" ht="13.8" x14ac:dyDescent="0.2">
      <c r="A341" s="37" t="s">
        <v>69</v>
      </c>
      <c r="B341" s="16" t="s">
        <v>69</v>
      </c>
      <c r="C341" s="16" t="s">
        <v>1510</v>
      </c>
      <c r="D341" s="16" t="s">
        <v>1511</v>
      </c>
      <c r="E341" s="87">
        <v>0</v>
      </c>
      <c r="F341" s="87">
        <v>13942</v>
      </c>
      <c r="G341" s="87">
        <v>13942</v>
      </c>
      <c r="H341" s="87">
        <v>13942</v>
      </c>
      <c r="I341" s="87">
        <v>13942</v>
      </c>
      <c r="J341" s="87">
        <v>13942</v>
      </c>
      <c r="K341" s="105">
        <v>100</v>
      </c>
      <c r="L341" s="87">
        <v>13942</v>
      </c>
    </row>
    <row r="342" spans="1:12" ht="13.8" x14ac:dyDescent="0.2">
      <c r="A342" s="37" t="s">
        <v>69</v>
      </c>
      <c r="B342" s="16" t="s">
        <v>69</v>
      </c>
      <c r="C342" s="16" t="s">
        <v>1512</v>
      </c>
      <c r="D342" s="16" t="s">
        <v>1513</v>
      </c>
      <c r="E342" s="87">
        <v>0</v>
      </c>
      <c r="F342" s="87">
        <v>13410.72</v>
      </c>
      <c r="G342" s="87">
        <v>13410.72</v>
      </c>
      <c r="H342" s="87">
        <v>13410.72</v>
      </c>
      <c r="I342" s="87">
        <v>13410.72</v>
      </c>
      <c r="J342" s="87">
        <v>13410.72</v>
      </c>
      <c r="K342" s="105">
        <v>100</v>
      </c>
      <c r="L342" s="87">
        <v>0</v>
      </c>
    </row>
    <row r="343" spans="1:12" ht="13.8" x14ac:dyDescent="0.2">
      <c r="A343" s="37" t="s">
        <v>69</v>
      </c>
      <c r="B343" s="16" t="s">
        <v>69</v>
      </c>
      <c r="C343" s="16" t="s">
        <v>1514</v>
      </c>
      <c r="D343" s="16" t="s">
        <v>1515</v>
      </c>
      <c r="E343" s="87">
        <v>0</v>
      </c>
      <c r="F343" s="87">
        <v>11384.73</v>
      </c>
      <c r="G343" s="87">
        <v>11384.73</v>
      </c>
      <c r="H343" s="87">
        <v>11384.73</v>
      </c>
      <c r="I343" s="87">
        <v>11384.73</v>
      </c>
      <c r="J343" s="87">
        <v>11384.72</v>
      </c>
      <c r="K343" s="105">
        <v>99.999912163046503</v>
      </c>
      <c r="L343" s="87">
        <v>11384.72</v>
      </c>
    </row>
    <row r="344" spans="1:12" ht="13.8" x14ac:dyDescent="0.2">
      <c r="A344" s="37" t="s">
        <v>69</v>
      </c>
      <c r="B344" s="16" t="s">
        <v>69</v>
      </c>
      <c r="C344" s="16" t="s">
        <v>1516</v>
      </c>
      <c r="D344" s="16" t="s">
        <v>1517</v>
      </c>
      <c r="E344" s="87">
        <v>0</v>
      </c>
      <c r="F344" s="87">
        <v>15059.48</v>
      </c>
      <c r="G344" s="87">
        <v>15059.48</v>
      </c>
      <c r="H344" s="87">
        <v>15059.48</v>
      </c>
      <c r="I344" s="87">
        <v>15059.48</v>
      </c>
      <c r="J344" s="87">
        <v>15059.48</v>
      </c>
      <c r="K344" s="105">
        <v>100</v>
      </c>
      <c r="L344" s="87">
        <v>12319.37</v>
      </c>
    </row>
    <row r="345" spans="1:12" ht="13.8" x14ac:dyDescent="0.2">
      <c r="A345" s="37" t="s">
        <v>69</v>
      </c>
      <c r="B345" s="16" t="s">
        <v>69</v>
      </c>
      <c r="C345" s="16" t="s">
        <v>1518</v>
      </c>
      <c r="D345" s="16" t="s">
        <v>1519</v>
      </c>
      <c r="E345" s="87">
        <v>0</v>
      </c>
      <c r="F345" s="87">
        <v>16619.349999999999</v>
      </c>
      <c r="G345" s="87">
        <v>16619.349999999999</v>
      </c>
      <c r="H345" s="87">
        <v>16619.349999999999</v>
      </c>
      <c r="I345" s="87">
        <v>16619.349999999999</v>
      </c>
      <c r="J345" s="87">
        <v>16619.349999999999</v>
      </c>
      <c r="K345" s="105">
        <v>100</v>
      </c>
      <c r="L345" s="87">
        <v>13577.08</v>
      </c>
    </row>
    <row r="346" spans="1:12" ht="13.8" x14ac:dyDescent="0.2">
      <c r="A346" s="37" t="s">
        <v>69</v>
      </c>
      <c r="B346" s="16" t="s">
        <v>69</v>
      </c>
      <c r="C346" s="16" t="s">
        <v>1520</v>
      </c>
      <c r="D346" s="16" t="s">
        <v>2172</v>
      </c>
      <c r="E346" s="87">
        <v>0</v>
      </c>
      <c r="F346" s="87">
        <v>4567.96</v>
      </c>
      <c r="G346" s="87">
        <v>4567.96</v>
      </c>
      <c r="H346" s="87">
        <v>4567.96</v>
      </c>
      <c r="I346" s="87">
        <v>4567.96</v>
      </c>
      <c r="J346" s="87">
        <v>4567.96</v>
      </c>
      <c r="K346" s="105">
        <v>100</v>
      </c>
      <c r="L346" s="87">
        <v>3546.51</v>
      </c>
    </row>
    <row r="347" spans="1:12" ht="13.8" x14ac:dyDescent="0.2">
      <c r="A347" s="37" t="s">
        <v>69</v>
      </c>
      <c r="B347" s="16" t="s">
        <v>69</v>
      </c>
      <c r="C347" s="16" t="s">
        <v>1521</v>
      </c>
      <c r="D347" s="16" t="s">
        <v>2173</v>
      </c>
      <c r="E347" s="87">
        <v>0</v>
      </c>
      <c r="F347" s="87">
        <v>1476.2</v>
      </c>
      <c r="G347" s="87">
        <v>1476.2</v>
      </c>
      <c r="H347" s="87">
        <v>1476.2</v>
      </c>
      <c r="I347" s="87">
        <v>1476.2</v>
      </c>
      <c r="J347" s="87">
        <v>1476.2</v>
      </c>
      <c r="K347" s="105">
        <v>100</v>
      </c>
      <c r="L347" s="87">
        <v>1476.2</v>
      </c>
    </row>
    <row r="348" spans="1:12" ht="13.95" customHeight="1" x14ac:dyDescent="0.2">
      <c r="A348" s="37" t="s">
        <v>69</v>
      </c>
      <c r="B348" s="16" t="s">
        <v>69</v>
      </c>
      <c r="C348" s="16" t="s">
        <v>1522</v>
      </c>
      <c r="D348" s="16" t="s">
        <v>2174</v>
      </c>
      <c r="E348" s="87">
        <v>0</v>
      </c>
      <c r="F348" s="87">
        <v>0</v>
      </c>
      <c r="G348" s="87">
        <v>0</v>
      </c>
      <c r="H348" s="87">
        <v>61826.11</v>
      </c>
      <c r="I348" s="87">
        <v>61826.11</v>
      </c>
      <c r="J348" s="87">
        <v>61826.11</v>
      </c>
      <c r="K348" s="105">
        <v>0</v>
      </c>
      <c r="L348" s="87">
        <v>0</v>
      </c>
    </row>
    <row r="349" spans="1:12" ht="13.8" x14ac:dyDescent="0.2">
      <c r="A349" s="37" t="s">
        <v>69</v>
      </c>
      <c r="B349" s="16" t="s">
        <v>69</v>
      </c>
      <c r="C349" s="16" t="s">
        <v>1523</v>
      </c>
      <c r="D349" s="16" t="s">
        <v>1524</v>
      </c>
      <c r="E349" s="87">
        <v>0</v>
      </c>
      <c r="F349" s="87">
        <v>0</v>
      </c>
      <c r="G349" s="87">
        <v>0</v>
      </c>
      <c r="H349" s="87">
        <v>4389.5600000000004</v>
      </c>
      <c r="I349" s="87">
        <v>4389.5600000000004</v>
      </c>
      <c r="J349" s="87">
        <v>4389.5600000000004</v>
      </c>
      <c r="K349" s="105">
        <v>0</v>
      </c>
      <c r="L349" s="87">
        <v>4389.5600000000004</v>
      </c>
    </row>
    <row r="350" spans="1:12" ht="13.8" x14ac:dyDescent="0.2">
      <c r="A350" s="37" t="s">
        <v>69</v>
      </c>
      <c r="B350" s="16" t="s">
        <v>69</v>
      </c>
      <c r="C350" s="16" t="s">
        <v>1525</v>
      </c>
      <c r="D350" s="16" t="s">
        <v>1526</v>
      </c>
      <c r="E350" s="87">
        <v>0</v>
      </c>
      <c r="F350" s="87">
        <v>0</v>
      </c>
      <c r="G350" s="87">
        <v>0</v>
      </c>
      <c r="H350" s="87">
        <v>11080.45</v>
      </c>
      <c r="I350" s="87">
        <v>11080.45</v>
      </c>
      <c r="J350" s="87">
        <v>11080.45</v>
      </c>
      <c r="K350" s="105">
        <v>0</v>
      </c>
      <c r="L350" s="87">
        <v>11080.45</v>
      </c>
    </row>
    <row r="351" spans="1:12" ht="13.8" x14ac:dyDescent="0.2">
      <c r="A351" s="37" t="s">
        <v>69</v>
      </c>
      <c r="B351" s="16" t="s">
        <v>69</v>
      </c>
      <c r="C351" s="16" t="s">
        <v>1527</v>
      </c>
      <c r="D351" s="16" t="s">
        <v>1528</v>
      </c>
      <c r="E351" s="87">
        <v>0</v>
      </c>
      <c r="F351" s="87">
        <v>0</v>
      </c>
      <c r="G351" s="87">
        <v>0</v>
      </c>
      <c r="H351" s="87">
        <v>5000</v>
      </c>
      <c r="I351" s="87">
        <v>5000</v>
      </c>
      <c r="J351" s="87">
        <v>4998.62</v>
      </c>
      <c r="K351" s="105">
        <v>0</v>
      </c>
      <c r="L351" s="87">
        <v>0</v>
      </c>
    </row>
    <row r="352" spans="1:12" ht="13.8" x14ac:dyDescent="0.2">
      <c r="A352" s="37" t="s">
        <v>69</v>
      </c>
      <c r="B352" s="16" t="s">
        <v>69</v>
      </c>
      <c r="C352" s="16" t="s">
        <v>1529</v>
      </c>
      <c r="D352" s="16" t="s">
        <v>1530</v>
      </c>
      <c r="E352" s="87">
        <v>0</v>
      </c>
      <c r="F352" s="87">
        <v>31562.79</v>
      </c>
      <c r="G352" s="87">
        <v>31562.79</v>
      </c>
      <c r="H352" s="87">
        <v>31562.79</v>
      </c>
      <c r="I352" s="87">
        <v>31562.79</v>
      </c>
      <c r="J352" s="87">
        <v>29914.01</v>
      </c>
      <c r="K352" s="105">
        <v>94.776190571239098</v>
      </c>
      <c r="L352" s="87">
        <v>0</v>
      </c>
    </row>
    <row r="353" spans="1:12" ht="13.8" x14ac:dyDescent="0.2">
      <c r="A353" s="37" t="s">
        <v>69</v>
      </c>
      <c r="B353" s="16" t="s">
        <v>69</v>
      </c>
      <c r="C353" s="16" t="s">
        <v>1531</v>
      </c>
      <c r="D353" s="16" t="s">
        <v>2175</v>
      </c>
      <c r="E353" s="87">
        <v>0</v>
      </c>
      <c r="F353" s="87">
        <v>0</v>
      </c>
      <c r="G353" s="87">
        <v>0</v>
      </c>
      <c r="H353" s="87">
        <v>13310</v>
      </c>
      <c r="I353" s="87">
        <v>13310</v>
      </c>
      <c r="J353" s="87">
        <v>13310</v>
      </c>
      <c r="K353" s="105">
        <v>0</v>
      </c>
      <c r="L353" s="87">
        <v>0</v>
      </c>
    </row>
    <row r="354" spans="1:12" ht="13.8" x14ac:dyDescent="0.2">
      <c r="A354" s="37" t="s">
        <v>69</v>
      </c>
      <c r="B354" s="16" t="s">
        <v>69</v>
      </c>
      <c r="C354" s="16" t="s">
        <v>1532</v>
      </c>
      <c r="D354" s="16" t="s">
        <v>1533</v>
      </c>
      <c r="E354" s="87">
        <v>0</v>
      </c>
      <c r="F354" s="87">
        <v>80052.78</v>
      </c>
      <c r="G354" s="87">
        <v>80052.78</v>
      </c>
      <c r="H354" s="87">
        <v>0</v>
      </c>
      <c r="I354" s="87">
        <v>0</v>
      </c>
      <c r="J354" s="87">
        <v>0</v>
      </c>
      <c r="K354" s="105">
        <v>0</v>
      </c>
      <c r="L354" s="87">
        <v>0</v>
      </c>
    </row>
    <row r="355" spans="1:12" ht="13.8" x14ac:dyDescent="0.2">
      <c r="A355" s="37" t="s">
        <v>69</v>
      </c>
      <c r="B355" s="16" t="s">
        <v>69</v>
      </c>
      <c r="C355" s="16" t="s">
        <v>1534</v>
      </c>
      <c r="D355" s="16" t="s">
        <v>2176</v>
      </c>
      <c r="E355" s="87">
        <v>0</v>
      </c>
      <c r="F355" s="87">
        <v>64630.26</v>
      </c>
      <c r="G355" s="87">
        <v>64630.26</v>
      </c>
      <c r="H355" s="87">
        <v>0</v>
      </c>
      <c r="I355" s="87">
        <v>0</v>
      </c>
      <c r="J355" s="87">
        <v>0</v>
      </c>
      <c r="K355" s="105">
        <v>0</v>
      </c>
      <c r="L355" s="87">
        <v>0</v>
      </c>
    </row>
    <row r="356" spans="1:12" ht="13.8" x14ac:dyDescent="0.2">
      <c r="A356" s="37" t="s">
        <v>69</v>
      </c>
      <c r="B356" s="16" t="s">
        <v>69</v>
      </c>
      <c r="C356" s="16" t="s">
        <v>1535</v>
      </c>
      <c r="D356" s="16" t="s">
        <v>2177</v>
      </c>
      <c r="E356" s="87">
        <v>0</v>
      </c>
      <c r="F356" s="87">
        <v>34999.99</v>
      </c>
      <c r="G356" s="87">
        <v>34999.99</v>
      </c>
      <c r="H356" s="87">
        <v>34999.99</v>
      </c>
      <c r="I356" s="87">
        <v>34999.99</v>
      </c>
      <c r="J356" s="87">
        <v>34999.99</v>
      </c>
      <c r="K356" s="105">
        <v>100</v>
      </c>
      <c r="L356" s="87">
        <v>34999.99</v>
      </c>
    </row>
    <row r="357" spans="1:12" ht="13.8" x14ac:dyDescent="0.2">
      <c r="A357" s="37" t="s">
        <v>69</v>
      </c>
      <c r="B357" s="16" t="s">
        <v>69</v>
      </c>
      <c r="C357" s="16" t="s">
        <v>1536</v>
      </c>
      <c r="D357" s="16" t="s">
        <v>1537</v>
      </c>
      <c r="E357" s="87">
        <v>0</v>
      </c>
      <c r="F357" s="87">
        <v>30223.45</v>
      </c>
      <c r="G357" s="87">
        <v>30223.45</v>
      </c>
      <c r="H357" s="87">
        <v>0</v>
      </c>
      <c r="I357" s="87">
        <v>0</v>
      </c>
      <c r="J357" s="87">
        <v>0</v>
      </c>
      <c r="K357" s="105">
        <v>0</v>
      </c>
      <c r="L357" s="87">
        <v>0</v>
      </c>
    </row>
    <row r="358" spans="1:12" ht="13.8" x14ac:dyDescent="0.2">
      <c r="A358" s="37" t="s">
        <v>69</v>
      </c>
      <c r="B358" s="16" t="s">
        <v>69</v>
      </c>
      <c r="C358" s="16" t="s">
        <v>1538</v>
      </c>
      <c r="D358" s="16" t="s">
        <v>2178</v>
      </c>
      <c r="E358" s="87">
        <v>0</v>
      </c>
      <c r="F358" s="87">
        <v>31997.06</v>
      </c>
      <c r="G358" s="87">
        <v>31997.06</v>
      </c>
      <c r="H358" s="87">
        <v>31997.06</v>
      </c>
      <c r="I358" s="87">
        <v>31997.06</v>
      </c>
      <c r="J358" s="87">
        <v>31997.06</v>
      </c>
      <c r="K358" s="105">
        <v>100</v>
      </c>
      <c r="L358" s="87">
        <v>0</v>
      </c>
    </row>
    <row r="359" spans="1:12" ht="13.8" x14ac:dyDescent="0.2">
      <c r="A359" s="37" t="s">
        <v>69</v>
      </c>
      <c r="B359" s="16" t="s">
        <v>69</v>
      </c>
      <c r="C359" s="16" t="s">
        <v>1539</v>
      </c>
      <c r="D359" s="16" t="s">
        <v>1540</v>
      </c>
      <c r="E359" s="87">
        <v>0</v>
      </c>
      <c r="F359" s="87">
        <v>44819.96</v>
      </c>
      <c r="G359" s="87">
        <v>44819.96</v>
      </c>
      <c r="H359" s="87">
        <v>44819.96</v>
      </c>
      <c r="I359" s="87">
        <v>44819.96</v>
      </c>
      <c r="J359" s="87">
        <v>35706.18</v>
      </c>
      <c r="K359" s="105">
        <v>79.665800683445497</v>
      </c>
      <c r="L359" s="87">
        <v>0</v>
      </c>
    </row>
    <row r="360" spans="1:12" ht="13.8" x14ac:dyDescent="0.2">
      <c r="A360" s="37" t="s">
        <v>69</v>
      </c>
      <c r="B360" s="16" t="s">
        <v>69</v>
      </c>
      <c r="C360" s="16" t="s">
        <v>1541</v>
      </c>
      <c r="D360" s="16" t="s">
        <v>2179</v>
      </c>
      <c r="E360" s="87">
        <v>0</v>
      </c>
      <c r="F360" s="87">
        <v>0</v>
      </c>
      <c r="G360" s="87">
        <v>0</v>
      </c>
      <c r="H360" s="87">
        <v>16877.080000000002</v>
      </c>
      <c r="I360" s="87">
        <v>16877.080000000002</v>
      </c>
      <c r="J360" s="87">
        <v>16877.080000000002</v>
      </c>
      <c r="K360" s="105">
        <v>0</v>
      </c>
      <c r="L360" s="87">
        <v>0</v>
      </c>
    </row>
    <row r="361" spans="1:12" ht="13.8" x14ac:dyDescent="0.2">
      <c r="A361" s="37" t="s">
        <v>69</v>
      </c>
      <c r="B361" s="16" t="s">
        <v>69</v>
      </c>
      <c r="C361" s="16" t="s">
        <v>1542</v>
      </c>
      <c r="D361" s="16" t="s">
        <v>2180</v>
      </c>
      <c r="E361" s="87">
        <v>0</v>
      </c>
      <c r="F361" s="87">
        <v>39989.56</v>
      </c>
      <c r="G361" s="87">
        <v>39989.56</v>
      </c>
      <c r="H361" s="87">
        <v>39989.56</v>
      </c>
      <c r="I361" s="87">
        <v>39989.56</v>
      </c>
      <c r="J361" s="87">
        <v>39989.56</v>
      </c>
      <c r="K361" s="105">
        <v>100</v>
      </c>
      <c r="L361" s="87">
        <v>0</v>
      </c>
    </row>
    <row r="362" spans="1:12" ht="13.8" x14ac:dyDescent="0.2">
      <c r="A362" s="37" t="s">
        <v>69</v>
      </c>
      <c r="B362" s="16" t="s">
        <v>69</v>
      </c>
      <c r="C362" s="16" t="s">
        <v>1543</v>
      </c>
      <c r="D362" s="16" t="s">
        <v>1544</v>
      </c>
      <c r="E362" s="87">
        <v>0</v>
      </c>
      <c r="F362" s="87">
        <v>0</v>
      </c>
      <c r="G362" s="87">
        <v>0</v>
      </c>
      <c r="H362" s="87">
        <v>43535.8</v>
      </c>
      <c r="I362" s="87">
        <v>43535.8</v>
      </c>
      <c r="J362" s="87">
        <v>4058.57</v>
      </c>
      <c r="K362" s="105">
        <v>0</v>
      </c>
      <c r="L362" s="87">
        <v>0</v>
      </c>
    </row>
    <row r="363" spans="1:12" ht="13.8" x14ac:dyDescent="0.2">
      <c r="A363" s="37" t="s">
        <v>69</v>
      </c>
      <c r="B363" s="16" t="s">
        <v>69</v>
      </c>
      <c r="C363" s="16" t="s">
        <v>1545</v>
      </c>
      <c r="D363" s="16" t="s">
        <v>2181</v>
      </c>
      <c r="E363" s="87">
        <v>0</v>
      </c>
      <c r="F363" s="87">
        <v>26668.400000000001</v>
      </c>
      <c r="G363" s="87">
        <v>26668.400000000001</v>
      </c>
      <c r="H363" s="87">
        <v>26668.400000000001</v>
      </c>
      <c r="I363" s="87">
        <v>26668.400000000001</v>
      </c>
      <c r="J363" s="87">
        <v>26668.400000000001</v>
      </c>
      <c r="K363" s="105">
        <v>100</v>
      </c>
      <c r="L363" s="87">
        <v>0</v>
      </c>
    </row>
    <row r="364" spans="1:12" ht="13.8" x14ac:dyDescent="0.2">
      <c r="A364" s="37" t="s">
        <v>69</v>
      </c>
      <c r="B364" s="16" t="s">
        <v>69</v>
      </c>
      <c r="C364" s="16" t="s">
        <v>1546</v>
      </c>
      <c r="D364" s="16" t="s">
        <v>1547</v>
      </c>
      <c r="E364" s="87">
        <v>0</v>
      </c>
      <c r="F364" s="87">
        <v>0</v>
      </c>
      <c r="G364" s="87">
        <v>0</v>
      </c>
      <c r="H364" s="87">
        <v>47553</v>
      </c>
      <c r="I364" s="87">
        <v>47553</v>
      </c>
      <c r="J364" s="87">
        <v>47553</v>
      </c>
      <c r="K364" s="105">
        <v>0</v>
      </c>
      <c r="L364" s="87">
        <v>0</v>
      </c>
    </row>
    <row r="365" spans="1:12" ht="13.8" x14ac:dyDescent="0.2">
      <c r="A365" s="37" t="s">
        <v>69</v>
      </c>
      <c r="B365" s="16" t="s">
        <v>69</v>
      </c>
      <c r="C365" s="16" t="s">
        <v>1548</v>
      </c>
      <c r="D365" s="16" t="s">
        <v>2182</v>
      </c>
      <c r="E365" s="87">
        <v>0</v>
      </c>
      <c r="F365" s="87">
        <v>13500</v>
      </c>
      <c r="G365" s="87">
        <v>13500</v>
      </c>
      <c r="H365" s="87">
        <v>0</v>
      </c>
      <c r="I365" s="87">
        <v>0</v>
      </c>
      <c r="J365" s="87">
        <v>0</v>
      </c>
      <c r="K365" s="105">
        <v>0</v>
      </c>
      <c r="L365" s="87">
        <v>0</v>
      </c>
    </row>
    <row r="366" spans="1:12" ht="13.8" x14ac:dyDescent="0.2">
      <c r="A366" s="37" t="s">
        <v>69</v>
      </c>
      <c r="B366" s="16" t="s">
        <v>69</v>
      </c>
      <c r="C366" s="16" t="s">
        <v>1549</v>
      </c>
      <c r="D366" s="16" t="s">
        <v>1550</v>
      </c>
      <c r="E366" s="87">
        <v>0</v>
      </c>
      <c r="F366" s="87">
        <v>34999.18</v>
      </c>
      <c r="G366" s="87">
        <v>34999.18</v>
      </c>
      <c r="H366" s="87">
        <v>32498</v>
      </c>
      <c r="I366" s="87">
        <v>32498</v>
      </c>
      <c r="J366" s="87">
        <v>32498</v>
      </c>
      <c r="K366" s="105">
        <v>92.853603998722306</v>
      </c>
      <c r="L366" s="87">
        <v>32498</v>
      </c>
    </row>
    <row r="367" spans="1:12" ht="13.8" x14ac:dyDescent="0.2">
      <c r="A367" s="37" t="s">
        <v>69</v>
      </c>
      <c r="B367" s="16" t="s">
        <v>69</v>
      </c>
      <c r="C367" s="16" t="s">
        <v>1551</v>
      </c>
      <c r="D367" s="16" t="s">
        <v>1552</v>
      </c>
      <c r="E367" s="87">
        <v>0</v>
      </c>
      <c r="F367" s="87">
        <v>9066.07</v>
      </c>
      <c r="G367" s="87">
        <v>9066.07</v>
      </c>
      <c r="H367" s="87">
        <v>8954</v>
      </c>
      <c r="I367" s="87">
        <v>8954</v>
      </c>
      <c r="J367" s="87">
        <v>8954</v>
      </c>
      <c r="K367" s="105">
        <v>98.763852474114998</v>
      </c>
      <c r="L367" s="87">
        <v>0</v>
      </c>
    </row>
    <row r="368" spans="1:12" ht="13.8" x14ac:dyDescent="0.2">
      <c r="A368" s="37" t="s">
        <v>69</v>
      </c>
      <c r="B368" s="16" t="s">
        <v>69</v>
      </c>
      <c r="C368" s="16" t="s">
        <v>1553</v>
      </c>
      <c r="D368" s="16" t="s">
        <v>2183</v>
      </c>
      <c r="E368" s="87">
        <v>0</v>
      </c>
      <c r="F368" s="87">
        <v>0</v>
      </c>
      <c r="G368" s="87">
        <v>0</v>
      </c>
      <c r="H368" s="87">
        <v>24999.98</v>
      </c>
      <c r="I368" s="87">
        <v>24999.98</v>
      </c>
      <c r="J368" s="87">
        <v>24999.98</v>
      </c>
      <c r="K368" s="105">
        <v>0</v>
      </c>
      <c r="L368" s="87">
        <v>0</v>
      </c>
    </row>
    <row r="369" spans="1:12" ht="13.8" x14ac:dyDescent="0.2">
      <c r="A369" s="37" t="s">
        <v>69</v>
      </c>
      <c r="B369" s="16" t="s">
        <v>69</v>
      </c>
      <c r="C369" s="16" t="s">
        <v>1554</v>
      </c>
      <c r="D369" s="16" t="s">
        <v>1555</v>
      </c>
      <c r="E369" s="87">
        <v>0</v>
      </c>
      <c r="F369" s="87">
        <v>6788.27</v>
      </c>
      <c r="G369" s="87">
        <v>6788.27</v>
      </c>
      <c r="H369" s="87">
        <v>6788.27</v>
      </c>
      <c r="I369" s="87">
        <v>6788.27</v>
      </c>
      <c r="J369" s="87">
        <v>6788.27</v>
      </c>
      <c r="K369" s="105">
        <v>100</v>
      </c>
      <c r="L369" s="87">
        <v>0</v>
      </c>
    </row>
    <row r="370" spans="1:12" ht="13.8" x14ac:dyDescent="0.2">
      <c r="A370" s="37" t="s">
        <v>69</v>
      </c>
      <c r="B370" s="16" t="s">
        <v>69</v>
      </c>
      <c r="C370" s="16" t="s">
        <v>1556</v>
      </c>
      <c r="D370" s="16" t="s">
        <v>1557</v>
      </c>
      <c r="E370" s="87">
        <v>0</v>
      </c>
      <c r="F370" s="87">
        <v>14989.43</v>
      </c>
      <c r="G370" s="87">
        <v>14989.43</v>
      </c>
      <c r="H370" s="87">
        <v>14989.43</v>
      </c>
      <c r="I370" s="87">
        <v>14989.43</v>
      </c>
      <c r="J370" s="87">
        <v>14989.43</v>
      </c>
      <c r="K370" s="105">
        <v>100</v>
      </c>
      <c r="L370" s="87">
        <v>0</v>
      </c>
    </row>
    <row r="371" spans="1:12" ht="13.8" x14ac:dyDescent="0.2">
      <c r="A371" s="37" t="s">
        <v>69</v>
      </c>
      <c r="B371" s="16" t="s">
        <v>69</v>
      </c>
      <c r="C371" s="16" t="s">
        <v>1558</v>
      </c>
      <c r="D371" s="16" t="s">
        <v>2184</v>
      </c>
      <c r="E371" s="87">
        <v>0</v>
      </c>
      <c r="F371" s="87">
        <v>35993.660000000003</v>
      </c>
      <c r="G371" s="87">
        <v>35993.660000000003</v>
      </c>
      <c r="H371" s="87">
        <v>35436.74</v>
      </c>
      <c r="I371" s="87">
        <v>35436.74</v>
      </c>
      <c r="J371" s="87">
        <v>35436.74</v>
      </c>
      <c r="K371" s="105">
        <v>98.452727508122294</v>
      </c>
      <c r="L371" s="87">
        <v>0</v>
      </c>
    </row>
    <row r="372" spans="1:12" ht="13.8" x14ac:dyDescent="0.2">
      <c r="A372" s="37" t="s">
        <v>69</v>
      </c>
      <c r="B372" s="16" t="s">
        <v>69</v>
      </c>
      <c r="C372" s="16" t="s">
        <v>1559</v>
      </c>
      <c r="D372" s="16" t="s">
        <v>2185</v>
      </c>
      <c r="E372" s="87">
        <v>0</v>
      </c>
      <c r="F372" s="87">
        <v>0</v>
      </c>
      <c r="G372" s="87">
        <v>0</v>
      </c>
      <c r="H372" s="87">
        <v>7477.67</v>
      </c>
      <c r="I372" s="87">
        <v>7477.67</v>
      </c>
      <c r="J372" s="87">
        <v>0</v>
      </c>
      <c r="K372" s="105">
        <v>0</v>
      </c>
      <c r="L372" s="87">
        <v>0</v>
      </c>
    </row>
    <row r="373" spans="1:12" ht="13.8" x14ac:dyDescent="0.2">
      <c r="A373" s="37" t="s">
        <v>69</v>
      </c>
      <c r="B373" s="16" t="s">
        <v>69</v>
      </c>
      <c r="C373" s="16" t="s">
        <v>1560</v>
      </c>
      <c r="D373" s="16" t="s">
        <v>1561</v>
      </c>
      <c r="E373" s="87">
        <v>0</v>
      </c>
      <c r="F373" s="87">
        <v>6749.25</v>
      </c>
      <c r="G373" s="87">
        <v>6749.25</v>
      </c>
      <c r="H373" s="87">
        <v>7169.25</v>
      </c>
      <c r="I373" s="87">
        <v>7169.25</v>
      </c>
      <c r="J373" s="87">
        <v>7169.25</v>
      </c>
      <c r="K373" s="105">
        <v>106.22291365707299</v>
      </c>
      <c r="L373" s="87">
        <v>0</v>
      </c>
    </row>
    <row r="374" spans="1:12" ht="13.8" x14ac:dyDescent="0.2">
      <c r="A374" s="37" t="s">
        <v>69</v>
      </c>
      <c r="B374" s="16" t="s">
        <v>69</v>
      </c>
      <c r="C374" s="16" t="s">
        <v>1562</v>
      </c>
      <c r="D374" s="16" t="s">
        <v>1563</v>
      </c>
      <c r="E374" s="87">
        <v>0</v>
      </c>
      <c r="F374" s="87">
        <v>29565.26</v>
      </c>
      <c r="G374" s="87">
        <v>29565.26</v>
      </c>
      <c r="H374" s="87">
        <v>29565.26</v>
      </c>
      <c r="I374" s="87">
        <v>29565.26</v>
      </c>
      <c r="J374" s="87">
        <v>0</v>
      </c>
      <c r="K374" s="105">
        <v>0</v>
      </c>
      <c r="L374" s="87">
        <v>0</v>
      </c>
    </row>
    <row r="375" spans="1:12" ht="13.8" x14ac:dyDescent="0.2">
      <c r="A375" s="37" t="s">
        <v>69</v>
      </c>
      <c r="B375" s="16" t="s">
        <v>69</v>
      </c>
      <c r="C375" s="16" t="s">
        <v>1564</v>
      </c>
      <c r="D375" s="16" t="s">
        <v>2186</v>
      </c>
      <c r="E375" s="87">
        <v>0</v>
      </c>
      <c r="F375" s="87">
        <v>29992.83</v>
      </c>
      <c r="G375" s="87">
        <v>29992.83</v>
      </c>
      <c r="H375" s="87">
        <v>29992.83</v>
      </c>
      <c r="I375" s="87">
        <v>29992.83</v>
      </c>
      <c r="J375" s="87">
        <v>29992.83</v>
      </c>
      <c r="K375" s="105">
        <v>100</v>
      </c>
      <c r="L375" s="87">
        <v>0</v>
      </c>
    </row>
    <row r="376" spans="1:12" ht="13.8" x14ac:dyDescent="0.2">
      <c r="A376" s="37" t="s">
        <v>69</v>
      </c>
      <c r="B376" s="16" t="s">
        <v>69</v>
      </c>
      <c r="C376" s="16" t="s">
        <v>1565</v>
      </c>
      <c r="D376" s="16" t="s">
        <v>2187</v>
      </c>
      <c r="E376" s="87">
        <v>0</v>
      </c>
      <c r="F376" s="87">
        <v>8617.7900000000009</v>
      </c>
      <c r="G376" s="87">
        <v>8617.7900000000009</v>
      </c>
      <c r="H376" s="87">
        <v>8617.7900000000009</v>
      </c>
      <c r="I376" s="87">
        <v>8617.7900000000009</v>
      </c>
      <c r="J376" s="87">
        <v>8617.7900000000009</v>
      </c>
      <c r="K376" s="105">
        <v>100</v>
      </c>
      <c r="L376" s="87">
        <v>0</v>
      </c>
    </row>
    <row r="377" spans="1:12" ht="13.8" x14ac:dyDescent="0.2">
      <c r="A377" s="37" t="s">
        <v>69</v>
      </c>
      <c r="B377" s="16" t="s">
        <v>69</v>
      </c>
      <c r="C377" s="16" t="s">
        <v>1566</v>
      </c>
      <c r="D377" s="16" t="s">
        <v>2188</v>
      </c>
      <c r="E377" s="87">
        <v>0</v>
      </c>
      <c r="F377" s="87">
        <v>0</v>
      </c>
      <c r="G377" s="87">
        <v>0</v>
      </c>
      <c r="H377" s="87">
        <v>8999.92</v>
      </c>
      <c r="I377" s="87">
        <v>8999.92</v>
      </c>
      <c r="J377" s="87">
        <v>8999.92</v>
      </c>
      <c r="K377" s="105">
        <v>0</v>
      </c>
      <c r="L377" s="87">
        <v>0</v>
      </c>
    </row>
    <row r="378" spans="1:12" ht="13.8" x14ac:dyDescent="0.2">
      <c r="A378" s="37" t="s">
        <v>69</v>
      </c>
      <c r="B378" s="16" t="s">
        <v>69</v>
      </c>
      <c r="C378" s="16" t="s">
        <v>1567</v>
      </c>
      <c r="D378" s="16" t="s">
        <v>1568</v>
      </c>
      <c r="E378" s="87">
        <v>0</v>
      </c>
      <c r="F378" s="87">
        <v>19995.48</v>
      </c>
      <c r="G378" s="87">
        <v>19995.48</v>
      </c>
      <c r="H378" s="87">
        <v>19995.48</v>
      </c>
      <c r="I378" s="87">
        <v>19995.48</v>
      </c>
      <c r="J378" s="87">
        <v>17292.439999999999</v>
      </c>
      <c r="K378" s="105">
        <v>86.481744874341601</v>
      </c>
      <c r="L378" s="87">
        <v>0</v>
      </c>
    </row>
    <row r="379" spans="1:12" ht="13.8" x14ac:dyDescent="0.2">
      <c r="A379" s="37" t="s">
        <v>69</v>
      </c>
      <c r="B379" s="16" t="s">
        <v>69</v>
      </c>
      <c r="C379" s="16" t="s">
        <v>1569</v>
      </c>
      <c r="D379" s="16" t="s">
        <v>2189</v>
      </c>
      <c r="E379" s="87">
        <v>0</v>
      </c>
      <c r="F379" s="87">
        <v>12382.18</v>
      </c>
      <c r="G379" s="87">
        <v>12382.18</v>
      </c>
      <c r="H379" s="87">
        <v>12382.18</v>
      </c>
      <c r="I379" s="87">
        <v>12382.18</v>
      </c>
      <c r="J379" s="87">
        <v>12382.18</v>
      </c>
      <c r="K379" s="105">
        <v>100</v>
      </c>
      <c r="L379" s="87">
        <v>0</v>
      </c>
    </row>
    <row r="380" spans="1:12" ht="13.8" x14ac:dyDescent="0.2">
      <c r="A380" s="37" t="s">
        <v>69</v>
      </c>
      <c r="B380" s="16" t="s">
        <v>69</v>
      </c>
      <c r="C380" s="16" t="s">
        <v>1570</v>
      </c>
      <c r="D380" s="16" t="s">
        <v>1571</v>
      </c>
      <c r="E380" s="87">
        <v>0</v>
      </c>
      <c r="F380" s="87">
        <v>151789.79999999999</v>
      </c>
      <c r="G380" s="87">
        <v>151789.79999999999</v>
      </c>
      <c r="H380" s="87">
        <v>0</v>
      </c>
      <c r="I380" s="87">
        <v>0</v>
      </c>
      <c r="J380" s="87">
        <v>0</v>
      </c>
      <c r="K380" s="105">
        <v>0</v>
      </c>
      <c r="L380" s="87">
        <v>0</v>
      </c>
    </row>
    <row r="381" spans="1:12" ht="13.8" x14ac:dyDescent="0.2">
      <c r="A381" s="37" t="s">
        <v>69</v>
      </c>
      <c r="B381" s="16" t="s">
        <v>69</v>
      </c>
      <c r="C381" s="16" t="s">
        <v>1572</v>
      </c>
      <c r="D381" s="16" t="s">
        <v>1573</v>
      </c>
      <c r="E381" s="87">
        <v>0</v>
      </c>
      <c r="F381" s="87">
        <v>14183.14</v>
      </c>
      <c r="G381" s="87">
        <v>14183.14</v>
      </c>
      <c r="H381" s="87">
        <v>14183.14</v>
      </c>
      <c r="I381" s="87">
        <v>14183.14</v>
      </c>
      <c r="J381" s="87">
        <v>0</v>
      </c>
      <c r="K381" s="105">
        <v>0</v>
      </c>
      <c r="L381" s="87">
        <v>0</v>
      </c>
    </row>
    <row r="382" spans="1:12" ht="13.8" x14ac:dyDescent="0.2">
      <c r="A382" s="37" t="s">
        <v>69</v>
      </c>
      <c r="B382" s="16" t="s">
        <v>69</v>
      </c>
      <c r="C382" s="16" t="s">
        <v>1574</v>
      </c>
      <c r="D382" s="16" t="s">
        <v>1575</v>
      </c>
      <c r="E382" s="87">
        <v>0</v>
      </c>
      <c r="F382" s="87">
        <v>0</v>
      </c>
      <c r="G382" s="87">
        <v>0</v>
      </c>
      <c r="H382" s="87">
        <v>8481.7000000000007</v>
      </c>
      <c r="I382" s="87">
        <v>8481.7000000000007</v>
      </c>
      <c r="J382" s="87">
        <v>0</v>
      </c>
      <c r="K382" s="105">
        <v>0</v>
      </c>
      <c r="L382" s="87">
        <v>0</v>
      </c>
    </row>
    <row r="383" spans="1:12" ht="13.8" x14ac:dyDescent="0.2">
      <c r="A383" s="37" t="s">
        <v>69</v>
      </c>
      <c r="B383" s="16" t="s">
        <v>69</v>
      </c>
      <c r="C383" s="16" t="s">
        <v>1576</v>
      </c>
      <c r="D383" s="16" t="s">
        <v>1577</v>
      </c>
      <c r="E383" s="87">
        <v>0</v>
      </c>
      <c r="F383" s="87">
        <v>30094.560000000001</v>
      </c>
      <c r="G383" s="87">
        <v>30094.560000000001</v>
      </c>
      <c r="H383" s="87">
        <v>30094.560000000001</v>
      </c>
      <c r="I383" s="87">
        <v>30094.560000000001</v>
      </c>
      <c r="J383" s="87">
        <v>24702.92</v>
      </c>
      <c r="K383" s="105">
        <v>82.084336836956595</v>
      </c>
      <c r="L383" s="87">
        <v>0</v>
      </c>
    </row>
    <row r="384" spans="1:12" ht="13.8" x14ac:dyDescent="0.2">
      <c r="A384" s="37" t="s">
        <v>69</v>
      </c>
      <c r="B384" s="16" t="s">
        <v>69</v>
      </c>
      <c r="C384" s="16" t="s">
        <v>1578</v>
      </c>
      <c r="D384" s="16" t="s">
        <v>1579</v>
      </c>
      <c r="E384" s="87">
        <v>0</v>
      </c>
      <c r="F384" s="87">
        <v>1936</v>
      </c>
      <c r="G384" s="87">
        <v>1936</v>
      </c>
      <c r="H384" s="87">
        <v>3872</v>
      </c>
      <c r="I384" s="87">
        <v>3872</v>
      </c>
      <c r="J384" s="87">
        <v>1936</v>
      </c>
      <c r="K384" s="105">
        <v>100</v>
      </c>
      <c r="L384" s="87">
        <v>1936</v>
      </c>
    </row>
    <row r="385" spans="1:12" ht="13.8" x14ac:dyDescent="0.2">
      <c r="A385" s="37" t="s">
        <v>69</v>
      </c>
      <c r="B385" s="16" t="s">
        <v>69</v>
      </c>
      <c r="C385" s="16" t="s">
        <v>1580</v>
      </c>
      <c r="D385" s="16" t="s">
        <v>1581</v>
      </c>
      <c r="E385" s="87">
        <v>0</v>
      </c>
      <c r="F385" s="87">
        <v>18968.84</v>
      </c>
      <c r="G385" s="87">
        <v>18968.84</v>
      </c>
      <c r="H385" s="87">
        <v>35790.26</v>
      </c>
      <c r="I385" s="87">
        <v>35790.26</v>
      </c>
      <c r="J385" s="87">
        <v>35790.26</v>
      </c>
      <c r="K385" s="105">
        <v>188.67922340006001</v>
      </c>
      <c r="L385" s="87">
        <v>0</v>
      </c>
    </row>
    <row r="386" spans="1:12" ht="13.8" x14ac:dyDescent="0.2">
      <c r="A386" s="37" t="s">
        <v>69</v>
      </c>
      <c r="B386" s="16" t="s">
        <v>69</v>
      </c>
      <c r="C386" s="16" t="s">
        <v>1582</v>
      </c>
      <c r="D386" s="16" t="s">
        <v>2190</v>
      </c>
      <c r="E386" s="87">
        <v>0</v>
      </c>
      <c r="F386" s="87">
        <v>35139.89</v>
      </c>
      <c r="G386" s="87">
        <v>35139.89</v>
      </c>
      <c r="H386" s="87">
        <v>35139.89</v>
      </c>
      <c r="I386" s="87">
        <v>35139.89</v>
      </c>
      <c r="J386" s="87">
        <v>35139.89</v>
      </c>
      <c r="K386" s="105">
        <v>100</v>
      </c>
      <c r="L386" s="87">
        <v>0</v>
      </c>
    </row>
    <row r="387" spans="1:12" ht="13.8" x14ac:dyDescent="0.2">
      <c r="A387" s="37" t="s">
        <v>69</v>
      </c>
      <c r="B387" s="16" t="s">
        <v>69</v>
      </c>
      <c r="C387" s="16" t="s">
        <v>1583</v>
      </c>
      <c r="D387" s="16" t="s">
        <v>2191</v>
      </c>
      <c r="E387" s="87">
        <v>0</v>
      </c>
      <c r="F387" s="87">
        <v>0</v>
      </c>
      <c r="G387" s="87">
        <v>0</v>
      </c>
      <c r="H387" s="87">
        <v>17223.88</v>
      </c>
      <c r="I387" s="87">
        <v>17223.88</v>
      </c>
      <c r="J387" s="87">
        <v>17223.88</v>
      </c>
      <c r="K387" s="105">
        <v>0</v>
      </c>
      <c r="L387" s="87">
        <v>0</v>
      </c>
    </row>
    <row r="388" spans="1:12" ht="13.8" x14ac:dyDescent="0.2">
      <c r="A388" s="37" t="s">
        <v>69</v>
      </c>
      <c r="B388" s="16" t="s">
        <v>69</v>
      </c>
      <c r="C388" s="16" t="s">
        <v>1584</v>
      </c>
      <c r="D388" s="16" t="s">
        <v>1585</v>
      </c>
      <c r="E388" s="87">
        <v>0</v>
      </c>
      <c r="F388" s="87">
        <v>7259.38</v>
      </c>
      <c r="G388" s="87">
        <v>7259.38</v>
      </c>
      <c r="H388" s="87">
        <v>7259.38</v>
      </c>
      <c r="I388" s="87">
        <v>7259.38</v>
      </c>
      <c r="J388" s="87">
        <v>7259.38</v>
      </c>
      <c r="K388" s="105">
        <v>100</v>
      </c>
      <c r="L388" s="87">
        <v>7259.38</v>
      </c>
    </row>
    <row r="389" spans="1:12" ht="13.8" x14ac:dyDescent="0.2">
      <c r="A389" s="37" t="s">
        <v>69</v>
      </c>
      <c r="B389" s="16" t="s">
        <v>69</v>
      </c>
      <c r="C389" s="16" t="s">
        <v>1586</v>
      </c>
      <c r="D389" s="16" t="s">
        <v>1587</v>
      </c>
      <c r="E389" s="87">
        <v>0</v>
      </c>
      <c r="F389" s="87">
        <v>0</v>
      </c>
      <c r="G389" s="87">
        <v>0</v>
      </c>
      <c r="H389" s="87">
        <v>30410.91</v>
      </c>
      <c r="I389" s="87">
        <v>30410.91</v>
      </c>
      <c r="J389" s="87">
        <v>30410.91</v>
      </c>
      <c r="K389" s="105">
        <v>0</v>
      </c>
      <c r="L389" s="87">
        <v>0</v>
      </c>
    </row>
    <row r="390" spans="1:12" ht="13.8" x14ac:dyDescent="0.2">
      <c r="A390" s="37" t="s">
        <v>69</v>
      </c>
      <c r="B390" s="16" t="s">
        <v>69</v>
      </c>
      <c r="C390" s="16" t="s">
        <v>1588</v>
      </c>
      <c r="D390" s="16" t="s">
        <v>1589</v>
      </c>
      <c r="E390" s="87">
        <v>0</v>
      </c>
      <c r="F390" s="87">
        <v>0</v>
      </c>
      <c r="G390" s="87">
        <v>0</v>
      </c>
      <c r="H390" s="87">
        <v>15398.9</v>
      </c>
      <c r="I390" s="87">
        <v>15398.9</v>
      </c>
      <c r="J390" s="87">
        <v>15398.9</v>
      </c>
      <c r="K390" s="105">
        <v>0</v>
      </c>
      <c r="L390" s="87">
        <v>0</v>
      </c>
    </row>
    <row r="391" spans="1:12" ht="13.8" x14ac:dyDescent="0.2">
      <c r="A391" s="37" t="s">
        <v>69</v>
      </c>
      <c r="B391" s="16" t="s">
        <v>69</v>
      </c>
      <c r="C391" s="16" t="s">
        <v>1590</v>
      </c>
      <c r="D391" s="16" t="s">
        <v>2192</v>
      </c>
      <c r="E391" s="87">
        <v>0</v>
      </c>
      <c r="F391" s="87">
        <v>47909.36</v>
      </c>
      <c r="G391" s="87">
        <v>47909.36</v>
      </c>
      <c r="H391" s="87">
        <v>47909.36</v>
      </c>
      <c r="I391" s="87">
        <v>47909.36</v>
      </c>
      <c r="J391" s="87">
        <v>43671.73</v>
      </c>
      <c r="K391" s="105">
        <v>91.154901672658497</v>
      </c>
      <c r="L391" s="87">
        <v>0</v>
      </c>
    </row>
    <row r="392" spans="1:12" ht="13.8" x14ac:dyDescent="0.2">
      <c r="A392" s="37" t="s">
        <v>69</v>
      </c>
      <c r="B392" s="16" t="s">
        <v>69</v>
      </c>
      <c r="C392" s="16" t="s">
        <v>1591</v>
      </c>
      <c r="D392" s="16" t="s">
        <v>1592</v>
      </c>
      <c r="E392" s="87">
        <v>0</v>
      </c>
      <c r="F392" s="87">
        <v>35949.550000000003</v>
      </c>
      <c r="G392" s="87">
        <v>35949.550000000003</v>
      </c>
      <c r="H392" s="87">
        <v>35949.550000000003</v>
      </c>
      <c r="I392" s="87">
        <v>35949.550000000003</v>
      </c>
      <c r="J392" s="87">
        <v>35949.550000000003</v>
      </c>
      <c r="K392" s="105">
        <v>100</v>
      </c>
      <c r="L392" s="87">
        <v>0</v>
      </c>
    </row>
    <row r="393" spans="1:12" ht="13.8" x14ac:dyDescent="0.2">
      <c r="A393" s="37" t="s">
        <v>69</v>
      </c>
      <c r="B393" s="16" t="s">
        <v>69</v>
      </c>
      <c r="C393" s="16" t="s">
        <v>1593</v>
      </c>
      <c r="D393" s="16" t="s">
        <v>1594</v>
      </c>
      <c r="E393" s="87">
        <v>0</v>
      </c>
      <c r="F393" s="87">
        <v>22816.31</v>
      </c>
      <c r="G393" s="87">
        <v>22816.31</v>
      </c>
      <c r="H393" s="87">
        <v>22816.3</v>
      </c>
      <c r="I393" s="87">
        <v>22816.3</v>
      </c>
      <c r="J393" s="87">
        <v>22816.3</v>
      </c>
      <c r="K393" s="105">
        <v>99.999956171703502</v>
      </c>
      <c r="L393" s="87">
        <v>0</v>
      </c>
    </row>
    <row r="394" spans="1:12" ht="13.8" x14ac:dyDescent="0.2">
      <c r="A394" s="37" t="s">
        <v>69</v>
      </c>
      <c r="B394" s="16" t="s">
        <v>69</v>
      </c>
      <c r="C394" s="16" t="s">
        <v>1595</v>
      </c>
      <c r="D394" s="16" t="s">
        <v>1596</v>
      </c>
      <c r="E394" s="87">
        <v>0</v>
      </c>
      <c r="F394" s="87">
        <v>0</v>
      </c>
      <c r="G394" s="87">
        <v>0</v>
      </c>
      <c r="H394" s="87">
        <v>29937.82</v>
      </c>
      <c r="I394" s="87">
        <v>29937.82</v>
      </c>
      <c r="J394" s="87">
        <v>29937.82</v>
      </c>
      <c r="K394" s="105">
        <v>0</v>
      </c>
      <c r="L394" s="87">
        <v>0</v>
      </c>
    </row>
    <row r="395" spans="1:12" ht="13.8" x14ac:dyDescent="0.2">
      <c r="A395" s="37" t="s">
        <v>69</v>
      </c>
      <c r="B395" s="16" t="s">
        <v>69</v>
      </c>
      <c r="C395" s="16" t="s">
        <v>1597</v>
      </c>
      <c r="D395" s="16" t="s">
        <v>1598</v>
      </c>
      <c r="E395" s="87">
        <v>0</v>
      </c>
      <c r="F395" s="87">
        <v>19031.47</v>
      </c>
      <c r="G395" s="87">
        <v>19031.47</v>
      </c>
      <c r="H395" s="87">
        <v>19031.47</v>
      </c>
      <c r="I395" s="87">
        <v>19031.47</v>
      </c>
      <c r="J395" s="87">
        <v>19031.47</v>
      </c>
      <c r="K395" s="105">
        <v>100</v>
      </c>
      <c r="L395" s="87">
        <v>0</v>
      </c>
    </row>
    <row r="396" spans="1:12" ht="13.8" x14ac:dyDescent="0.2">
      <c r="A396" s="37" t="s">
        <v>69</v>
      </c>
      <c r="B396" s="16" t="s">
        <v>69</v>
      </c>
      <c r="C396" s="16" t="s">
        <v>1599</v>
      </c>
      <c r="D396" s="16" t="s">
        <v>2193</v>
      </c>
      <c r="E396" s="87">
        <v>0</v>
      </c>
      <c r="F396" s="87">
        <v>0</v>
      </c>
      <c r="G396" s="87">
        <v>0</v>
      </c>
      <c r="H396" s="87">
        <v>17876.89</v>
      </c>
      <c r="I396" s="87">
        <v>17876.89</v>
      </c>
      <c r="J396" s="87">
        <v>17876.89</v>
      </c>
      <c r="K396" s="105">
        <v>0</v>
      </c>
      <c r="L396" s="87">
        <v>0</v>
      </c>
    </row>
    <row r="397" spans="1:12" ht="13.8" x14ac:dyDescent="0.2">
      <c r="A397" s="37" t="s">
        <v>69</v>
      </c>
      <c r="B397" s="16" t="s">
        <v>69</v>
      </c>
      <c r="C397" s="16" t="s">
        <v>1600</v>
      </c>
      <c r="D397" s="16" t="s">
        <v>2194</v>
      </c>
      <c r="E397" s="87">
        <v>0</v>
      </c>
      <c r="F397" s="87">
        <v>35282.28</v>
      </c>
      <c r="G397" s="87">
        <v>35282.28</v>
      </c>
      <c r="H397" s="87">
        <v>35282.28</v>
      </c>
      <c r="I397" s="87">
        <v>35282.28</v>
      </c>
      <c r="J397" s="87">
        <v>35282.28</v>
      </c>
      <c r="K397" s="105">
        <v>100</v>
      </c>
      <c r="L397" s="87">
        <v>0</v>
      </c>
    </row>
    <row r="398" spans="1:12" ht="13.8" x14ac:dyDescent="0.2">
      <c r="A398" s="37" t="s">
        <v>69</v>
      </c>
      <c r="B398" s="16" t="s">
        <v>69</v>
      </c>
      <c r="C398" s="27" t="s">
        <v>124</v>
      </c>
      <c r="D398" s="27" t="s">
        <v>69</v>
      </c>
      <c r="E398" s="94">
        <v>28241107.960000001</v>
      </c>
      <c r="F398" s="94">
        <v>-3283960.14</v>
      </c>
      <c r="G398" s="94">
        <v>24957147.82</v>
      </c>
      <c r="H398" s="94">
        <v>17897158.960000001</v>
      </c>
      <c r="I398" s="94">
        <v>16253993.560000001</v>
      </c>
      <c r="J398" s="94">
        <v>15546809.189999999</v>
      </c>
      <c r="K398" s="106">
        <v>62.294014132260699</v>
      </c>
      <c r="L398" s="94">
        <v>11320393.939999999</v>
      </c>
    </row>
    <row r="399" spans="1:12" ht="13.8" x14ac:dyDescent="0.2">
      <c r="A399" s="37" t="s">
        <v>435</v>
      </c>
      <c r="B399" s="16" t="s">
        <v>436</v>
      </c>
      <c r="C399" s="16" t="s">
        <v>1601</v>
      </c>
      <c r="D399" s="16" t="s">
        <v>2195</v>
      </c>
      <c r="E399" s="87">
        <v>20000</v>
      </c>
      <c r="F399" s="87">
        <v>173080</v>
      </c>
      <c r="G399" s="87">
        <v>193080</v>
      </c>
      <c r="H399" s="87">
        <v>120007.69</v>
      </c>
      <c r="I399" s="87">
        <v>120007.69</v>
      </c>
      <c r="J399" s="87">
        <v>120007.67999999999</v>
      </c>
      <c r="K399" s="105">
        <v>62.154381603480402</v>
      </c>
      <c r="L399" s="87">
        <v>0</v>
      </c>
    </row>
    <row r="400" spans="1:12" ht="13.8" x14ac:dyDescent="0.2">
      <c r="A400" s="37" t="s">
        <v>69</v>
      </c>
      <c r="B400" s="16" t="s">
        <v>69</v>
      </c>
      <c r="C400" s="16" t="s">
        <v>1602</v>
      </c>
      <c r="D400" s="16" t="s">
        <v>2196</v>
      </c>
      <c r="E400" s="87">
        <v>30000</v>
      </c>
      <c r="F400" s="87">
        <v>0</v>
      </c>
      <c r="G400" s="87">
        <v>30000</v>
      </c>
      <c r="H400" s="87">
        <v>0</v>
      </c>
      <c r="I400" s="87">
        <v>0</v>
      </c>
      <c r="J400" s="87">
        <v>0</v>
      </c>
      <c r="K400" s="105">
        <v>0</v>
      </c>
      <c r="L400" s="87">
        <v>0</v>
      </c>
    </row>
    <row r="401" spans="1:12" ht="13.8" x14ac:dyDescent="0.2">
      <c r="A401" s="37" t="s">
        <v>69</v>
      </c>
      <c r="B401" s="16" t="s">
        <v>69</v>
      </c>
      <c r="C401" s="16" t="s">
        <v>1603</v>
      </c>
      <c r="D401" s="16" t="s">
        <v>2197</v>
      </c>
      <c r="E401" s="87">
        <v>100000</v>
      </c>
      <c r="F401" s="87">
        <v>-60000</v>
      </c>
      <c r="G401" s="87">
        <v>40000</v>
      </c>
      <c r="H401" s="87">
        <v>38720</v>
      </c>
      <c r="I401" s="87">
        <v>38720</v>
      </c>
      <c r="J401" s="87">
        <v>38720</v>
      </c>
      <c r="K401" s="105">
        <v>96.8</v>
      </c>
      <c r="L401" s="87">
        <v>38720</v>
      </c>
    </row>
    <row r="402" spans="1:12" ht="13.8" x14ac:dyDescent="0.2">
      <c r="A402" s="37" t="s">
        <v>69</v>
      </c>
      <c r="B402" s="16" t="s">
        <v>69</v>
      </c>
      <c r="C402" s="16" t="s">
        <v>1604</v>
      </c>
      <c r="D402" s="16" t="s">
        <v>2198</v>
      </c>
      <c r="E402" s="87">
        <v>51200</v>
      </c>
      <c r="F402" s="87">
        <v>-129200</v>
      </c>
      <c r="G402" s="87">
        <v>-78000</v>
      </c>
      <c r="H402" s="87">
        <v>0</v>
      </c>
      <c r="I402" s="87">
        <v>0</v>
      </c>
      <c r="J402" s="87">
        <v>0</v>
      </c>
      <c r="K402" s="105">
        <v>0</v>
      </c>
      <c r="L402" s="87">
        <v>0</v>
      </c>
    </row>
    <row r="403" spans="1:12" ht="13.8" x14ac:dyDescent="0.2">
      <c r="A403" s="37" t="s">
        <v>69</v>
      </c>
      <c r="B403" s="16" t="s">
        <v>69</v>
      </c>
      <c r="C403" s="16" t="s">
        <v>1605</v>
      </c>
      <c r="D403" s="16" t="s">
        <v>1606</v>
      </c>
      <c r="E403" s="87">
        <v>78000</v>
      </c>
      <c r="F403" s="87">
        <v>0</v>
      </c>
      <c r="G403" s="87">
        <v>78000</v>
      </c>
      <c r="H403" s="87">
        <v>0</v>
      </c>
      <c r="I403" s="87">
        <v>0</v>
      </c>
      <c r="J403" s="87">
        <v>0</v>
      </c>
      <c r="K403" s="105">
        <v>0</v>
      </c>
      <c r="L403" s="87">
        <v>0</v>
      </c>
    </row>
    <row r="404" spans="1:12" ht="13.8" x14ac:dyDescent="0.2">
      <c r="A404" s="37" t="s">
        <v>69</v>
      </c>
      <c r="B404" s="16" t="s">
        <v>69</v>
      </c>
      <c r="C404" s="16" t="s">
        <v>1607</v>
      </c>
      <c r="D404" s="16" t="s">
        <v>1608</v>
      </c>
      <c r="E404" s="87">
        <v>26000</v>
      </c>
      <c r="F404" s="87">
        <v>-26000</v>
      </c>
      <c r="G404" s="87">
        <v>0</v>
      </c>
      <c r="H404" s="87">
        <v>0</v>
      </c>
      <c r="I404" s="87">
        <v>0</v>
      </c>
      <c r="J404" s="87">
        <v>0</v>
      </c>
      <c r="K404" s="105">
        <v>0</v>
      </c>
      <c r="L404" s="87">
        <v>0</v>
      </c>
    </row>
    <row r="405" spans="1:12" ht="13.8" x14ac:dyDescent="0.2">
      <c r="A405" s="37" t="s">
        <v>69</v>
      </c>
      <c r="B405" s="16" t="s">
        <v>69</v>
      </c>
      <c r="C405" s="16" t="s">
        <v>1609</v>
      </c>
      <c r="D405" s="16" t="s">
        <v>2199</v>
      </c>
      <c r="E405" s="87">
        <v>20000</v>
      </c>
      <c r="F405" s="87">
        <v>-3000</v>
      </c>
      <c r="G405" s="87">
        <v>17000</v>
      </c>
      <c r="H405" s="87">
        <v>4228.95</v>
      </c>
      <c r="I405" s="87">
        <v>4228.95</v>
      </c>
      <c r="J405" s="87">
        <v>4228.95</v>
      </c>
      <c r="K405" s="105">
        <v>24.876176470588199</v>
      </c>
      <c r="L405" s="87">
        <v>4228.95</v>
      </c>
    </row>
    <row r="406" spans="1:12" ht="13.8" x14ac:dyDescent="0.2">
      <c r="A406" s="37" t="s">
        <v>69</v>
      </c>
      <c r="B406" s="16" t="s">
        <v>69</v>
      </c>
      <c r="C406" s="16" t="s">
        <v>1610</v>
      </c>
      <c r="D406" s="16" t="s">
        <v>1611</v>
      </c>
      <c r="E406" s="87">
        <v>3000</v>
      </c>
      <c r="F406" s="87">
        <v>0</v>
      </c>
      <c r="G406" s="87">
        <v>3000</v>
      </c>
      <c r="H406" s="87">
        <v>2744.1</v>
      </c>
      <c r="I406" s="87">
        <v>2744.1</v>
      </c>
      <c r="J406" s="87">
        <v>2744.1</v>
      </c>
      <c r="K406" s="105">
        <v>91.47</v>
      </c>
      <c r="L406" s="87">
        <v>550.37</v>
      </c>
    </row>
    <row r="407" spans="1:12" ht="13.8" x14ac:dyDescent="0.2">
      <c r="A407" s="37" t="s">
        <v>69</v>
      </c>
      <c r="B407" s="16" t="s">
        <v>69</v>
      </c>
      <c r="C407" s="16" t="s">
        <v>1612</v>
      </c>
      <c r="D407" s="16" t="s">
        <v>1613</v>
      </c>
      <c r="E407" s="87">
        <v>0</v>
      </c>
      <c r="F407" s="87">
        <v>0</v>
      </c>
      <c r="G407" s="87">
        <v>0</v>
      </c>
      <c r="H407" s="87">
        <v>363</v>
      </c>
      <c r="I407" s="87">
        <v>363</v>
      </c>
      <c r="J407" s="87">
        <v>363</v>
      </c>
      <c r="K407" s="105">
        <v>0</v>
      </c>
      <c r="L407" s="87">
        <v>363</v>
      </c>
    </row>
    <row r="408" spans="1:12" ht="13.8" x14ac:dyDescent="0.2">
      <c r="A408" s="37" t="s">
        <v>69</v>
      </c>
      <c r="B408" s="16" t="s">
        <v>69</v>
      </c>
      <c r="C408" s="16" t="s">
        <v>1614</v>
      </c>
      <c r="D408" s="16" t="s">
        <v>1615</v>
      </c>
      <c r="E408" s="87">
        <v>0</v>
      </c>
      <c r="F408" s="87">
        <v>0</v>
      </c>
      <c r="G408" s="87">
        <v>0</v>
      </c>
      <c r="H408" s="87">
        <v>1217.93</v>
      </c>
      <c r="I408" s="87">
        <v>1217.93</v>
      </c>
      <c r="J408" s="87">
        <v>1187.93</v>
      </c>
      <c r="K408" s="105">
        <v>0</v>
      </c>
      <c r="L408" s="87">
        <v>518.9</v>
      </c>
    </row>
    <row r="409" spans="1:12" ht="13.8" x14ac:dyDescent="0.2">
      <c r="A409" s="37" t="s">
        <v>69</v>
      </c>
      <c r="B409" s="16" t="s">
        <v>69</v>
      </c>
      <c r="C409" s="16" t="s">
        <v>1616</v>
      </c>
      <c r="D409" s="16" t="s">
        <v>1617</v>
      </c>
      <c r="E409" s="87">
        <v>0</v>
      </c>
      <c r="F409" s="87">
        <v>0</v>
      </c>
      <c r="G409" s="87">
        <v>0</v>
      </c>
      <c r="H409" s="87">
        <v>1070.56</v>
      </c>
      <c r="I409" s="87">
        <v>1070.56</v>
      </c>
      <c r="J409" s="87">
        <v>1070.56</v>
      </c>
      <c r="K409" s="105">
        <v>0</v>
      </c>
      <c r="L409" s="87">
        <v>970.66</v>
      </c>
    </row>
    <row r="410" spans="1:12" ht="13.8" x14ac:dyDescent="0.2">
      <c r="A410" s="37" t="s">
        <v>69</v>
      </c>
      <c r="B410" s="16" t="s">
        <v>69</v>
      </c>
      <c r="C410" s="16" t="s">
        <v>1618</v>
      </c>
      <c r="D410" s="16" t="s">
        <v>2200</v>
      </c>
      <c r="E410" s="87">
        <v>0</v>
      </c>
      <c r="F410" s="87">
        <v>0</v>
      </c>
      <c r="G410" s="87">
        <v>0</v>
      </c>
      <c r="H410" s="87">
        <v>1166.83</v>
      </c>
      <c r="I410" s="87">
        <v>1166.83</v>
      </c>
      <c r="J410" s="87">
        <v>1166.83</v>
      </c>
      <c r="K410" s="105">
        <v>0</v>
      </c>
      <c r="L410" s="87">
        <v>0</v>
      </c>
    </row>
    <row r="411" spans="1:12" ht="13.8" x14ac:dyDescent="0.2">
      <c r="A411" s="37" t="s">
        <v>69</v>
      </c>
      <c r="B411" s="16" t="s">
        <v>69</v>
      </c>
      <c r="C411" s="16" t="s">
        <v>1619</v>
      </c>
      <c r="D411" s="16" t="s">
        <v>1620</v>
      </c>
      <c r="E411" s="87">
        <v>0</v>
      </c>
      <c r="F411" s="87">
        <v>0</v>
      </c>
      <c r="G411" s="87">
        <v>0</v>
      </c>
      <c r="H411" s="87">
        <v>798.6</v>
      </c>
      <c r="I411" s="87">
        <v>798.6</v>
      </c>
      <c r="J411" s="87">
        <v>798.6</v>
      </c>
      <c r="K411" s="105">
        <v>0</v>
      </c>
      <c r="L411" s="87">
        <v>798.6</v>
      </c>
    </row>
    <row r="412" spans="1:12" ht="13.8" x14ac:dyDescent="0.2">
      <c r="A412" s="37" t="s">
        <v>69</v>
      </c>
      <c r="B412" s="16" t="s">
        <v>69</v>
      </c>
      <c r="C412" s="16" t="s">
        <v>1621</v>
      </c>
      <c r="D412" s="16" t="s">
        <v>1622</v>
      </c>
      <c r="E412" s="87">
        <v>2897071</v>
      </c>
      <c r="F412" s="87">
        <v>-2977071</v>
      </c>
      <c r="G412" s="87">
        <v>-80000</v>
      </c>
      <c r="H412" s="87">
        <v>0</v>
      </c>
      <c r="I412" s="87">
        <v>0</v>
      </c>
      <c r="J412" s="87">
        <v>0</v>
      </c>
      <c r="K412" s="105">
        <v>0</v>
      </c>
      <c r="L412" s="87">
        <v>0</v>
      </c>
    </row>
    <row r="413" spans="1:12" ht="13.8" x14ac:dyDescent="0.2">
      <c r="A413" s="37" t="s">
        <v>69</v>
      </c>
      <c r="B413" s="16" t="s">
        <v>69</v>
      </c>
      <c r="C413" s="16" t="s">
        <v>1623</v>
      </c>
      <c r="D413" s="16" t="s">
        <v>1624</v>
      </c>
      <c r="E413" s="87">
        <v>80000</v>
      </c>
      <c r="F413" s="87">
        <v>0</v>
      </c>
      <c r="G413" s="87">
        <v>80000</v>
      </c>
      <c r="H413" s="87">
        <v>0</v>
      </c>
      <c r="I413" s="87">
        <v>0</v>
      </c>
      <c r="J413" s="87">
        <v>0</v>
      </c>
      <c r="K413" s="105">
        <v>0</v>
      </c>
      <c r="L413" s="87">
        <v>0</v>
      </c>
    </row>
    <row r="414" spans="1:12" s="90" customFormat="1" ht="13.8" x14ac:dyDescent="0.2">
      <c r="A414" s="37" t="s">
        <v>69</v>
      </c>
      <c r="B414" s="16" t="s">
        <v>69</v>
      </c>
      <c r="C414" s="16" t="s">
        <v>1625</v>
      </c>
      <c r="D414" s="16" t="s">
        <v>1626</v>
      </c>
      <c r="E414" s="87">
        <v>20000</v>
      </c>
      <c r="F414" s="87">
        <v>-20000</v>
      </c>
      <c r="G414" s="87">
        <v>0</v>
      </c>
      <c r="H414" s="87">
        <v>0</v>
      </c>
      <c r="I414" s="87">
        <v>0</v>
      </c>
      <c r="J414" s="87">
        <v>0</v>
      </c>
      <c r="K414" s="105">
        <v>0</v>
      </c>
      <c r="L414" s="87">
        <v>0</v>
      </c>
    </row>
    <row r="415" spans="1:12" s="90" customFormat="1" ht="13.8" x14ac:dyDescent="0.2">
      <c r="A415" s="37" t="s">
        <v>69</v>
      </c>
      <c r="B415" s="16" t="s">
        <v>69</v>
      </c>
      <c r="C415" s="16" t="s">
        <v>1627</v>
      </c>
      <c r="D415" s="16" t="s">
        <v>1628</v>
      </c>
      <c r="E415" s="87">
        <v>0</v>
      </c>
      <c r="F415" s="87">
        <v>-101299.34</v>
      </c>
      <c r="G415" s="87">
        <v>-101299.34</v>
      </c>
      <c r="H415" s="87">
        <v>1772.97</v>
      </c>
      <c r="I415" s="87">
        <v>1772.97</v>
      </c>
      <c r="J415" s="87">
        <v>1772.97</v>
      </c>
      <c r="K415" s="105">
        <v>-1.75022857996903</v>
      </c>
      <c r="L415" s="87">
        <v>399.3</v>
      </c>
    </row>
    <row r="416" spans="1:12" s="90" customFormat="1" ht="13.8" x14ac:dyDescent="0.2">
      <c r="A416" s="37" t="s">
        <v>69</v>
      </c>
      <c r="B416" s="16" t="s">
        <v>69</v>
      </c>
      <c r="C416" s="27" t="s">
        <v>124</v>
      </c>
      <c r="D416" s="27" t="s">
        <v>69</v>
      </c>
      <c r="E416" s="94">
        <v>3325271</v>
      </c>
      <c r="F416" s="94">
        <v>-3143490.34</v>
      </c>
      <c r="G416" s="94">
        <v>181780.66</v>
      </c>
      <c r="H416" s="94">
        <v>172090.63</v>
      </c>
      <c r="I416" s="94">
        <v>172090.63</v>
      </c>
      <c r="J416" s="94">
        <v>172060.62</v>
      </c>
      <c r="K416" s="106">
        <v>94.6528745137134</v>
      </c>
      <c r="L416" s="94">
        <v>46549.78</v>
      </c>
    </row>
    <row r="417" spans="1:12" s="90" customFormat="1" ht="13.8" x14ac:dyDescent="0.2">
      <c r="A417" s="37" t="s">
        <v>437</v>
      </c>
      <c r="B417" s="16" t="s">
        <v>438</v>
      </c>
      <c r="C417" s="16" t="s">
        <v>1629</v>
      </c>
      <c r="D417" s="16" t="s">
        <v>1630</v>
      </c>
      <c r="E417" s="87">
        <v>340000</v>
      </c>
      <c r="F417" s="87">
        <v>-202219.85</v>
      </c>
      <c r="G417" s="87">
        <v>137780.15</v>
      </c>
      <c r="H417" s="87">
        <v>137780.15</v>
      </c>
      <c r="I417" s="87">
        <v>119081.43</v>
      </c>
      <c r="J417" s="87">
        <v>118436.9</v>
      </c>
      <c r="K417" s="105">
        <v>85.960786078401</v>
      </c>
      <c r="L417" s="87">
        <v>97592.22</v>
      </c>
    </row>
    <row r="418" spans="1:12" s="90" customFormat="1" ht="13.8" x14ac:dyDescent="0.2">
      <c r="A418" s="37" t="s">
        <v>69</v>
      </c>
      <c r="B418" s="16" t="s">
        <v>69</v>
      </c>
      <c r="C418" s="16" t="s">
        <v>1631</v>
      </c>
      <c r="D418" s="16" t="s">
        <v>1632</v>
      </c>
      <c r="E418" s="87">
        <v>50000</v>
      </c>
      <c r="F418" s="87">
        <v>0</v>
      </c>
      <c r="G418" s="87">
        <v>50000</v>
      </c>
      <c r="H418" s="87">
        <v>43378.5</v>
      </c>
      <c r="I418" s="87">
        <v>43378.5</v>
      </c>
      <c r="J418" s="87">
        <v>43378.5</v>
      </c>
      <c r="K418" s="105">
        <v>86.757000000000005</v>
      </c>
      <c r="L418" s="87">
        <v>43378.5</v>
      </c>
    </row>
    <row r="419" spans="1:12" s="90" customFormat="1" ht="13.8" x14ac:dyDescent="0.2">
      <c r="A419" s="37" t="s">
        <v>69</v>
      </c>
      <c r="B419" s="16" t="s">
        <v>69</v>
      </c>
      <c r="C419" s="16" t="s">
        <v>1633</v>
      </c>
      <c r="D419" s="16" t="s">
        <v>1634</v>
      </c>
      <c r="E419" s="87">
        <v>350000</v>
      </c>
      <c r="F419" s="87">
        <v>-348067.79</v>
      </c>
      <c r="G419" s="87">
        <v>1932.21</v>
      </c>
      <c r="H419" s="87">
        <v>6614.62</v>
      </c>
      <c r="I419" s="87">
        <v>6614.62</v>
      </c>
      <c r="J419" s="87">
        <v>6614.62</v>
      </c>
      <c r="K419" s="105">
        <v>342.33442534714101</v>
      </c>
      <c r="L419" s="87">
        <v>6425.06</v>
      </c>
    </row>
    <row r="420" spans="1:12" s="90" customFormat="1" ht="13.8" x14ac:dyDescent="0.2">
      <c r="A420" s="37" t="s">
        <v>69</v>
      </c>
      <c r="B420" s="16" t="s">
        <v>69</v>
      </c>
      <c r="C420" s="16" t="s">
        <v>1635</v>
      </c>
      <c r="D420" s="16" t="s">
        <v>2201</v>
      </c>
      <c r="E420" s="87">
        <v>4000</v>
      </c>
      <c r="F420" s="87">
        <v>21213.5</v>
      </c>
      <c r="G420" s="87">
        <v>25213.5</v>
      </c>
      <c r="H420" s="87">
        <v>24900</v>
      </c>
      <c r="I420" s="87">
        <v>24900</v>
      </c>
      <c r="J420" s="87">
        <v>24900</v>
      </c>
      <c r="K420" s="105">
        <v>98.756618478196202</v>
      </c>
      <c r="L420" s="87">
        <v>0</v>
      </c>
    </row>
    <row r="421" spans="1:12" s="90" customFormat="1" ht="13.8" x14ac:dyDescent="0.2">
      <c r="A421" s="37" t="s">
        <v>69</v>
      </c>
      <c r="B421" s="16" t="s">
        <v>69</v>
      </c>
      <c r="C421" s="16" t="s">
        <v>1636</v>
      </c>
      <c r="D421" s="16" t="s">
        <v>1637</v>
      </c>
      <c r="E421" s="87">
        <v>2000</v>
      </c>
      <c r="F421" s="87">
        <v>-2000</v>
      </c>
      <c r="G421" s="87">
        <v>0</v>
      </c>
      <c r="H421" s="87">
        <v>0</v>
      </c>
      <c r="I421" s="87">
        <v>0</v>
      </c>
      <c r="J421" s="87">
        <v>0</v>
      </c>
      <c r="K421" s="105">
        <v>0</v>
      </c>
      <c r="L421" s="87">
        <v>0</v>
      </c>
    </row>
    <row r="422" spans="1:12" s="90" customFormat="1" ht="13.8" x14ac:dyDescent="0.2">
      <c r="A422" s="37" t="s">
        <v>69</v>
      </c>
      <c r="B422" s="16" t="s">
        <v>69</v>
      </c>
      <c r="C422" s="27" t="s">
        <v>124</v>
      </c>
      <c r="D422" s="27" t="s">
        <v>69</v>
      </c>
      <c r="E422" s="94">
        <v>746000</v>
      </c>
      <c r="F422" s="94">
        <v>-531074.14</v>
      </c>
      <c r="G422" s="94">
        <v>214925.86</v>
      </c>
      <c r="H422" s="94">
        <v>212673.27</v>
      </c>
      <c r="I422" s="94">
        <v>193974.55</v>
      </c>
      <c r="J422" s="94">
        <v>193330.02</v>
      </c>
      <c r="K422" s="106">
        <v>89.9519583171611</v>
      </c>
      <c r="L422" s="94">
        <v>147395.78</v>
      </c>
    </row>
    <row r="423" spans="1:12" s="90" customFormat="1" ht="13.8" x14ac:dyDescent="0.2">
      <c r="A423" s="37" t="s">
        <v>439</v>
      </c>
      <c r="B423" s="16" t="s">
        <v>440</v>
      </c>
      <c r="C423" s="16" t="s">
        <v>1638</v>
      </c>
      <c r="D423" s="16" t="s">
        <v>1639</v>
      </c>
      <c r="E423" s="87">
        <v>100000</v>
      </c>
      <c r="F423" s="87">
        <v>-100000</v>
      </c>
      <c r="G423" s="87">
        <v>0</v>
      </c>
      <c r="H423" s="87">
        <v>0</v>
      </c>
      <c r="I423" s="87">
        <v>0</v>
      </c>
      <c r="J423" s="87">
        <v>0</v>
      </c>
      <c r="K423" s="105">
        <v>0</v>
      </c>
      <c r="L423" s="87">
        <v>0</v>
      </c>
    </row>
    <row r="424" spans="1:12" s="90" customFormat="1" ht="13.8" x14ac:dyDescent="0.2">
      <c r="A424" s="37" t="s">
        <v>69</v>
      </c>
      <c r="B424" s="16" t="s">
        <v>69</v>
      </c>
      <c r="C424" s="16" t="s">
        <v>1640</v>
      </c>
      <c r="D424" s="16" t="s">
        <v>2202</v>
      </c>
      <c r="E424" s="87">
        <v>4780</v>
      </c>
      <c r="F424" s="87">
        <v>-836.91</v>
      </c>
      <c r="G424" s="87">
        <v>3943.09</v>
      </c>
      <c r="H424" s="87">
        <v>3943.09</v>
      </c>
      <c r="I424" s="87">
        <v>3943.09</v>
      </c>
      <c r="J424" s="87">
        <v>3943.09</v>
      </c>
      <c r="K424" s="105">
        <v>100</v>
      </c>
      <c r="L424" s="87">
        <v>0</v>
      </c>
    </row>
    <row r="425" spans="1:12" s="90" customFormat="1" ht="13.8" x14ac:dyDescent="0.2">
      <c r="A425" s="37" t="s">
        <v>69</v>
      </c>
      <c r="B425" s="16" t="s">
        <v>69</v>
      </c>
      <c r="C425" s="16" t="s">
        <v>1641</v>
      </c>
      <c r="D425" s="16" t="s">
        <v>2203</v>
      </c>
      <c r="E425" s="87">
        <v>225000</v>
      </c>
      <c r="F425" s="87">
        <v>0</v>
      </c>
      <c r="G425" s="87">
        <v>225000</v>
      </c>
      <c r="H425" s="87">
        <v>150040</v>
      </c>
      <c r="I425" s="87">
        <v>150040</v>
      </c>
      <c r="J425" s="87">
        <v>150040</v>
      </c>
      <c r="K425" s="105">
        <v>66.684444444444395</v>
      </c>
      <c r="L425" s="87">
        <v>112530</v>
      </c>
    </row>
    <row r="426" spans="1:12" s="90" customFormat="1" ht="13.8" x14ac:dyDescent="0.2">
      <c r="A426" s="37" t="s">
        <v>69</v>
      </c>
      <c r="B426" s="16" t="s">
        <v>69</v>
      </c>
      <c r="C426" s="16" t="s">
        <v>1642</v>
      </c>
      <c r="D426" s="16" t="s">
        <v>1643</v>
      </c>
      <c r="E426" s="87">
        <v>5700002</v>
      </c>
      <c r="F426" s="87">
        <v>-1876165.99</v>
      </c>
      <c r="G426" s="87">
        <v>3823836.01</v>
      </c>
      <c r="H426" s="87">
        <v>3513000.73</v>
      </c>
      <c r="I426" s="87">
        <v>3513000.73</v>
      </c>
      <c r="J426" s="87">
        <v>3272465.33</v>
      </c>
      <c r="K426" s="105">
        <v>85.5806923058921</v>
      </c>
      <c r="L426" s="87">
        <v>1001844.48</v>
      </c>
    </row>
    <row r="427" spans="1:12" s="90" customFormat="1" ht="13.8" x14ac:dyDescent="0.2">
      <c r="A427" s="37" t="s">
        <v>69</v>
      </c>
      <c r="B427" s="16" t="s">
        <v>69</v>
      </c>
      <c r="C427" s="16" t="s">
        <v>1644</v>
      </c>
      <c r="D427" s="16" t="s">
        <v>1645</v>
      </c>
      <c r="E427" s="87">
        <v>36000</v>
      </c>
      <c r="F427" s="87">
        <v>-35302.300000000003</v>
      </c>
      <c r="G427" s="87">
        <v>697.7</v>
      </c>
      <c r="H427" s="87">
        <v>0</v>
      </c>
      <c r="I427" s="87">
        <v>0</v>
      </c>
      <c r="J427" s="87">
        <v>0</v>
      </c>
      <c r="K427" s="105">
        <v>0</v>
      </c>
      <c r="L427" s="87">
        <v>0</v>
      </c>
    </row>
    <row r="428" spans="1:12" s="90" customFormat="1" ht="13.8" x14ac:dyDescent="0.2">
      <c r="A428" s="37" t="s">
        <v>69</v>
      </c>
      <c r="B428" s="16" t="s">
        <v>69</v>
      </c>
      <c r="C428" s="16" t="s">
        <v>1646</v>
      </c>
      <c r="D428" s="16" t="s">
        <v>1647</v>
      </c>
      <c r="E428" s="87">
        <v>2000</v>
      </c>
      <c r="F428" s="87">
        <v>0</v>
      </c>
      <c r="G428" s="87">
        <v>2000</v>
      </c>
      <c r="H428" s="87">
        <v>0</v>
      </c>
      <c r="I428" s="87">
        <v>0</v>
      </c>
      <c r="J428" s="87">
        <v>0</v>
      </c>
      <c r="K428" s="105">
        <v>0</v>
      </c>
      <c r="L428" s="87">
        <v>0</v>
      </c>
    </row>
    <row r="429" spans="1:12" s="90" customFormat="1" ht="13.8" x14ac:dyDescent="0.2">
      <c r="A429" s="37" t="s">
        <v>69</v>
      </c>
      <c r="B429" s="16" t="s">
        <v>69</v>
      </c>
      <c r="C429" s="16" t="s">
        <v>1648</v>
      </c>
      <c r="D429" s="16" t="s">
        <v>1649</v>
      </c>
      <c r="E429" s="87">
        <v>650002</v>
      </c>
      <c r="F429" s="87">
        <v>-475967.47</v>
      </c>
      <c r="G429" s="87">
        <v>174034.53</v>
      </c>
      <c r="H429" s="87">
        <v>77013.100000000006</v>
      </c>
      <c r="I429" s="87">
        <v>77013.100000000006</v>
      </c>
      <c r="J429" s="87">
        <v>7070.88</v>
      </c>
      <c r="K429" s="105">
        <v>4.0629178588869701</v>
      </c>
      <c r="L429" s="87">
        <v>0</v>
      </c>
    </row>
    <row r="430" spans="1:12" s="90" customFormat="1" ht="13.8" x14ac:dyDescent="0.2">
      <c r="A430" s="37" t="s">
        <v>69</v>
      </c>
      <c r="B430" s="16" t="s">
        <v>69</v>
      </c>
      <c r="C430" s="16" t="s">
        <v>1650</v>
      </c>
      <c r="D430" s="16" t="s">
        <v>1651</v>
      </c>
      <c r="E430" s="87">
        <v>7500002</v>
      </c>
      <c r="F430" s="87">
        <v>-2402216.2400000002</v>
      </c>
      <c r="G430" s="87">
        <v>5097785.76</v>
      </c>
      <c r="H430" s="87">
        <v>5142670.0599999996</v>
      </c>
      <c r="I430" s="87">
        <v>5142670.0599999996</v>
      </c>
      <c r="J430" s="87">
        <v>4979595.4400000004</v>
      </c>
      <c r="K430" s="105">
        <v>97.681536149922493</v>
      </c>
      <c r="L430" s="87">
        <v>1242358.33</v>
      </c>
    </row>
    <row r="431" spans="1:12" s="90" customFormat="1" ht="13.8" x14ac:dyDescent="0.2">
      <c r="A431" s="37" t="s">
        <v>69</v>
      </c>
      <c r="B431" s="16" t="s">
        <v>69</v>
      </c>
      <c r="C431" s="16" t="s">
        <v>1652</v>
      </c>
      <c r="D431" s="16" t="s">
        <v>1653</v>
      </c>
      <c r="E431" s="87">
        <v>200000</v>
      </c>
      <c r="F431" s="87">
        <v>0</v>
      </c>
      <c r="G431" s="87">
        <v>200000</v>
      </c>
      <c r="H431" s="87">
        <v>106800</v>
      </c>
      <c r="I431" s="87">
        <v>106800</v>
      </c>
      <c r="J431" s="87">
        <v>17962.400000000001</v>
      </c>
      <c r="K431" s="105">
        <v>8.9811999999999994</v>
      </c>
      <c r="L431" s="87">
        <v>0</v>
      </c>
    </row>
    <row r="432" spans="1:12" s="90" customFormat="1" ht="13.8" x14ac:dyDescent="0.2">
      <c r="A432" s="37" t="s">
        <v>69</v>
      </c>
      <c r="B432" s="16" t="s">
        <v>69</v>
      </c>
      <c r="C432" s="16" t="s">
        <v>1654</v>
      </c>
      <c r="D432" s="16" t="s">
        <v>1655</v>
      </c>
      <c r="E432" s="87">
        <v>400000</v>
      </c>
      <c r="F432" s="87">
        <v>0</v>
      </c>
      <c r="G432" s="87">
        <v>400000</v>
      </c>
      <c r="H432" s="87">
        <v>469369.66</v>
      </c>
      <c r="I432" s="87">
        <v>469369.66</v>
      </c>
      <c r="J432" s="87">
        <v>469369.66</v>
      </c>
      <c r="K432" s="105">
        <v>117.342415</v>
      </c>
      <c r="L432" s="87">
        <v>97382.74</v>
      </c>
    </row>
    <row r="433" spans="1:12" s="90" customFormat="1" ht="13.8" x14ac:dyDescent="0.2">
      <c r="A433" s="37" t="s">
        <v>69</v>
      </c>
      <c r="B433" s="16" t="s">
        <v>69</v>
      </c>
      <c r="C433" s="16" t="s">
        <v>1656</v>
      </c>
      <c r="D433" s="16" t="s">
        <v>1079</v>
      </c>
      <c r="E433" s="87">
        <v>5000</v>
      </c>
      <c r="F433" s="87">
        <v>-79958.789999999994</v>
      </c>
      <c r="G433" s="87">
        <v>-74958.789999999994</v>
      </c>
      <c r="H433" s="87">
        <v>0</v>
      </c>
      <c r="I433" s="87">
        <v>0</v>
      </c>
      <c r="J433" s="87">
        <v>0</v>
      </c>
      <c r="K433" s="105">
        <v>0</v>
      </c>
      <c r="L433" s="87">
        <v>0</v>
      </c>
    </row>
    <row r="434" spans="1:12" s="90" customFormat="1" ht="13.8" x14ac:dyDescent="0.2">
      <c r="A434" s="37" t="s">
        <v>69</v>
      </c>
      <c r="B434" s="16" t="s">
        <v>69</v>
      </c>
      <c r="C434" s="16" t="s">
        <v>1657</v>
      </c>
      <c r="D434" s="16" t="s">
        <v>1658</v>
      </c>
      <c r="E434" s="87">
        <v>30000</v>
      </c>
      <c r="F434" s="87">
        <v>-30000</v>
      </c>
      <c r="G434" s="87">
        <v>0</v>
      </c>
      <c r="H434" s="87">
        <v>0</v>
      </c>
      <c r="I434" s="87">
        <v>0</v>
      </c>
      <c r="J434" s="87">
        <v>0</v>
      </c>
      <c r="K434" s="105">
        <v>0</v>
      </c>
      <c r="L434" s="87">
        <v>0</v>
      </c>
    </row>
    <row r="435" spans="1:12" s="90" customFormat="1" ht="13.8" x14ac:dyDescent="0.2">
      <c r="A435" s="37" t="s">
        <v>69</v>
      </c>
      <c r="B435" s="16" t="s">
        <v>69</v>
      </c>
      <c r="C435" s="16" t="s">
        <v>1659</v>
      </c>
      <c r="D435" s="16" t="s">
        <v>1660</v>
      </c>
      <c r="E435" s="87">
        <v>4000</v>
      </c>
      <c r="F435" s="87">
        <v>-30934.74</v>
      </c>
      <c r="G435" s="87">
        <v>-26934.74</v>
      </c>
      <c r="H435" s="87">
        <v>274.27999999999997</v>
      </c>
      <c r="I435" s="87">
        <v>274.27999999999997</v>
      </c>
      <c r="J435" s="87">
        <v>274.27999999999997</v>
      </c>
      <c r="K435" s="105">
        <v>-1.01831315245664</v>
      </c>
      <c r="L435" s="87">
        <v>274.27999999999997</v>
      </c>
    </row>
    <row r="436" spans="1:12" s="90" customFormat="1" ht="13.8" x14ac:dyDescent="0.2">
      <c r="A436" s="37" t="s">
        <v>69</v>
      </c>
      <c r="B436" s="16" t="s">
        <v>69</v>
      </c>
      <c r="C436" s="16" t="s">
        <v>1661</v>
      </c>
      <c r="D436" s="16" t="s">
        <v>1662</v>
      </c>
      <c r="E436" s="87">
        <v>30000</v>
      </c>
      <c r="F436" s="87">
        <v>0</v>
      </c>
      <c r="G436" s="87">
        <v>30000</v>
      </c>
      <c r="H436" s="87">
        <v>0</v>
      </c>
      <c r="I436" s="87">
        <v>0</v>
      </c>
      <c r="J436" s="87">
        <v>0</v>
      </c>
      <c r="K436" s="105">
        <v>0</v>
      </c>
      <c r="L436" s="87">
        <v>0</v>
      </c>
    </row>
    <row r="437" spans="1:12" s="90" customFormat="1" ht="13.8" x14ac:dyDescent="0.2">
      <c r="A437" s="37" t="s">
        <v>69</v>
      </c>
      <c r="B437" s="16" t="s">
        <v>69</v>
      </c>
      <c r="C437" s="16" t="s">
        <v>1663</v>
      </c>
      <c r="D437" s="16" t="s">
        <v>1664</v>
      </c>
      <c r="E437" s="87">
        <v>0</v>
      </c>
      <c r="F437" s="87">
        <v>0</v>
      </c>
      <c r="G437" s="87">
        <v>0</v>
      </c>
      <c r="H437" s="87">
        <v>1.21</v>
      </c>
      <c r="I437" s="87">
        <v>1.21</v>
      </c>
      <c r="J437" s="87">
        <v>1.21</v>
      </c>
      <c r="K437" s="105">
        <v>0</v>
      </c>
      <c r="L437" s="87">
        <v>1.21</v>
      </c>
    </row>
    <row r="438" spans="1:12" s="90" customFormat="1" ht="13.8" x14ac:dyDescent="0.2">
      <c r="A438" s="37" t="s">
        <v>69</v>
      </c>
      <c r="B438" s="16" t="s">
        <v>69</v>
      </c>
      <c r="C438" s="16" t="s">
        <v>1665</v>
      </c>
      <c r="D438" s="16" t="s">
        <v>1666</v>
      </c>
      <c r="E438" s="87">
        <v>0</v>
      </c>
      <c r="F438" s="87">
        <v>0</v>
      </c>
      <c r="G438" s="87">
        <v>0</v>
      </c>
      <c r="H438" s="87">
        <v>2697.69</v>
      </c>
      <c r="I438" s="87">
        <v>2697.69</v>
      </c>
      <c r="J438" s="87">
        <v>2697.69</v>
      </c>
      <c r="K438" s="105">
        <v>0</v>
      </c>
      <c r="L438" s="87">
        <v>0</v>
      </c>
    </row>
    <row r="439" spans="1:12" s="90" customFormat="1" ht="13.8" x14ac:dyDescent="0.2">
      <c r="A439" s="37" t="s">
        <v>69</v>
      </c>
      <c r="B439" s="16" t="s">
        <v>69</v>
      </c>
      <c r="C439" s="16" t="s">
        <v>1667</v>
      </c>
      <c r="D439" s="16" t="s">
        <v>1668</v>
      </c>
      <c r="E439" s="87">
        <v>0</v>
      </c>
      <c r="F439" s="87">
        <v>0</v>
      </c>
      <c r="G439" s="87">
        <v>0</v>
      </c>
      <c r="H439" s="87">
        <v>2697.7</v>
      </c>
      <c r="I439" s="87">
        <v>2697.7</v>
      </c>
      <c r="J439" s="87">
        <v>2697.7</v>
      </c>
      <c r="K439" s="105">
        <v>0</v>
      </c>
      <c r="L439" s="87">
        <v>0</v>
      </c>
    </row>
    <row r="440" spans="1:12" s="90" customFormat="1" ht="13.8" x14ac:dyDescent="0.2">
      <c r="A440" s="37" t="s">
        <v>69</v>
      </c>
      <c r="B440" s="16" t="s">
        <v>69</v>
      </c>
      <c r="C440" s="27" t="s">
        <v>124</v>
      </c>
      <c r="D440" s="27" t="s">
        <v>69</v>
      </c>
      <c r="E440" s="94">
        <v>14886786</v>
      </c>
      <c r="F440" s="94">
        <v>-5031382.4400000004</v>
      </c>
      <c r="G440" s="94">
        <v>9855403.5600000005</v>
      </c>
      <c r="H440" s="94">
        <v>9468507.5199999996</v>
      </c>
      <c r="I440" s="94">
        <v>9468507.5199999996</v>
      </c>
      <c r="J440" s="94">
        <v>8906117.6799999997</v>
      </c>
      <c r="K440" s="106">
        <v>90.3678639416365</v>
      </c>
      <c r="L440" s="94">
        <v>2454391.04</v>
      </c>
    </row>
    <row r="441" spans="1:12" s="90" customFormat="1" ht="13.8" x14ac:dyDescent="0.2">
      <c r="A441" s="37" t="s">
        <v>441</v>
      </c>
      <c r="B441" s="16" t="s">
        <v>442</v>
      </c>
      <c r="C441" s="16" t="s">
        <v>1669</v>
      </c>
      <c r="D441" s="16" t="s">
        <v>1670</v>
      </c>
      <c r="E441" s="87">
        <v>0</v>
      </c>
      <c r="F441" s="87">
        <v>-482.12</v>
      </c>
      <c r="G441" s="87">
        <v>-482.12</v>
      </c>
      <c r="H441" s="87">
        <v>38723.410000000003</v>
      </c>
      <c r="I441" s="87">
        <v>38723.410000000003</v>
      </c>
      <c r="J441" s="87">
        <v>38723.4</v>
      </c>
      <c r="K441" s="105">
        <v>-8031.9007715921298</v>
      </c>
      <c r="L441" s="87">
        <v>36798.89</v>
      </c>
    </row>
    <row r="442" spans="1:12" s="90" customFormat="1" ht="13.8" x14ac:dyDescent="0.2">
      <c r="A442" s="37" t="s">
        <v>69</v>
      </c>
      <c r="B442" s="16" t="s">
        <v>69</v>
      </c>
      <c r="C442" s="16" t="s">
        <v>1671</v>
      </c>
      <c r="D442" s="16" t="s">
        <v>1672</v>
      </c>
      <c r="E442" s="87">
        <v>174000</v>
      </c>
      <c r="F442" s="87">
        <v>-858100.55</v>
      </c>
      <c r="G442" s="87">
        <v>-684100.55</v>
      </c>
      <c r="H442" s="87">
        <v>0</v>
      </c>
      <c r="I442" s="87">
        <v>0</v>
      </c>
      <c r="J442" s="87">
        <v>0</v>
      </c>
      <c r="K442" s="105">
        <v>0</v>
      </c>
      <c r="L442" s="87">
        <v>0</v>
      </c>
    </row>
    <row r="443" spans="1:12" s="90" customFormat="1" ht="13.8" x14ac:dyDescent="0.2">
      <c r="A443" s="37" t="s">
        <v>69</v>
      </c>
      <c r="B443" s="16" t="s">
        <v>69</v>
      </c>
      <c r="C443" s="16" t="s">
        <v>1673</v>
      </c>
      <c r="D443" s="16" t="s">
        <v>1674</v>
      </c>
      <c r="E443" s="87">
        <v>0</v>
      </c>
      <c r="F443" s="87">
        <v>-458020.77</v>
      </c>
      <c r="G443" s="87">
        <v>-458020.77</v>
      </c>
      <c r="H443" s="87">
        <v>0</v>
      </c>
      <c r="I443" s="87">
        <v>0</v>
      </c>
      <c r="J443" s="87">
        <v>0</v>
      </c>
      <c r="K443" s="105">
        <v>0</v>
      </c>
      <c r="L443" s="87">
        <v>0</v>
      </c>
    </row>
    <row r="444" spans="1:12" s="90" customFormat="1" ht="13.8" x14ac:dyDescent="0.2">
      <c r="A444" s="37" t="s">
        <v>69</v>
      </c>
      <c r="B444" s="16" t="s">
        <v>69</v>
      </c>
      <c r="C444" s="16" t="s">
        <v>1675</v>
      </c>
      <c r="D444" s="16" t="s">
        <v>2204</v>
      </c>
      <c r="E444" s="87">
        <v>0</v>
      </c>
      <c r="F444" s="87">
        <v>59648.160000000003</v>
      </c>
      <c r="G444" s="87">
        <v>59648.160000000003</v>
      </c>
      <c r="H444" s="87">
        <v>59648.160000000003</v>
      </c>
      <c r="I444" s="87">
        <v>59648.160000000003</v>
      </c>
      <c r="J444" s="87">
        <v>59648.160000000003</v>
      </c>
      <c r="K444" s="105">
        <v>100</v>
      </c>
      <c r="L444" s="87">
        <v>59648.160000000003</v>
      </c>
    </row>
    <row r="445" spans="1:12" s="90" customFormat="1" ht="13.8" x14ac:dyDescent="0.2">
      <c r="A445" s="37" t="s">
        <v>69</v>
      </c>
      <c r="B445" s="16" t="s">
        <v>69</v>
      </c>
      <c r="C445" s="16" t="s">
        <v>1676</v>
      </c>
      <c r="D445" s="16" t="s">
        <v>2205</v>
      </c>
      <c r="E445" s="87">
        <v>0</v>
      </c>
      <c r="F445" s="87">
        <v>84862.15</v>
      </c>
      <c r="G445" s="87">
        <v>84862.15</v>
      </c>
      <c r="H445" s="87">
        <v>84862.15</v>
      </c>
      <c r="I445" s="87">
        <v>84862.15</v>
      </c>
      <c r="J445" s="87">
        <v>84862.15</v>
      </c>
      <c r="K445" s="105">
        <v>100</v>
      </c>
      <c r="L445" s="87">
        <v>40092.15</v>
      </c>
    </row>
    <row r="446" spans="1:12" s="90" customFormat="1" ht="13.8" x14ac:dyDescent="0.2">
      <c r="A446" s="37" t="s">
        <v>69</v>
      </c>
      <c r="B446" s="16" t="s">
        <v>69</v>
      </c>
      <c r="C446" s="16" t="s">
        <v>1677</v>
      </c>
      <c r="D446" s="16" t="s">
        <v>2206</v>
      </c>
      <c r="E446" s="87">
        <v>0</v>
      </c>
      <c r="F446" s="87">
        <v>3927.76</v>
      </c>
      <c r="G446" s="87">
        <v>3927.76</v>
      </c>
      <c r="H446" s="87">
        <v>3927.76</v>
      </c>
      <c r="I446" s="87">
        <v>3927.76</v>
      </c>
      <c r="J446" s="87">
        <v>3927.76</v>
      </c>
      <c r="K446" s="105">
        <v>100</v>
      </c>
      <c r="L446" s="87">
        <v>3927.76</v>
      </c>
    </row>
    <row r="447" spans="1:12" s="90" customFormat="1" ht="13.8" x14ac:dyDescent="0.2">
      <c r="A447" s="37" t="s">
        <v>69</v>
      </c>
      <c r="B447" s="16" t="s">
        <v>69</v>
      </c>
      <c r="C447" s="16" t="s">
        <v>1678</v>
      </c>
      <c r="D447" s="16" t="s">
        <v>2207</v>
      </c>
      <c r="E447" s="87">
        <v>0</v>
      </c>
      <c r="F447" s="87">
        <v>19386</v>
      </c>
      <c r="G447" s="87">
        <v>19386</v>
      </c>
      <c r="H447" s="87">
        <v>19386</v>
      </c>
      <c r="I447" s="87">
        <v>19386</v>
      </c>
      <c r="J447" s="87">
        <v>19386</v>
      </c>
      <c r="K447" s="105">
        <v>100</v>
      </c>
      <c r="L447" s="87">
        <v>19386</v>
      </c>
    </row>
    <row r="448" spans="1:12" s="90" customFormat="1" ht="13.8" x14ac:dyDescent="0.2">
      <c r="A448" s="37" t="s">
        <v>69</v>
      </c>
      <c r="B448" s="16" t="s">
        <v>69</v>
      </c>
      <c r="C448" s="16" t="s">
        <v>1679</v>
      </c>
      <c r="D448" s="16" t="s">
        <v>2208</v>
      </c>
      <c r="E448" s="87">
        <v>0</v>
      </c>
      <c r="F448" s="87">
        <v>57292.05</v>
      </c>
      <c r="G448" s="87">
        <v>57292.05</v>
      </c>
      <c r="H448" s="87">
        <v>57292.05</v>
      </c>
      <c r="I448" s="87">
        <v>57292.05</v>
      </c>
      <c r="J448" s="87">
        <v>57292.05</v>
      </c>
      <c r="K448" s="105">
        <v>100</v>
      </c>
      <c r="L448" s="87">
        <v>57292.05</v>
      </c>
    </row>
    <row r="449" spans="1:12" s="90" customFormat="1" ht="13.8" x14ac:dyDescent="0.2">
      <c r="A449" s="37" t="s">
        <v>69</v>
      </c>
      <c r="B449" s="16" t="s">
        <v>69</v>
      </c>
      <c r="C449" s="16" t="s">
        <v>1680</v>
      </c>
      <c r="D449" s="16" t="s">
        <v>1681</v>
      </c>
      <c r="E449" s="87">
        <v>60000</v>
      </c>
      <c r="F449" s="87">
        <v>-9318.18</v>
      </c>
      <c r="G449" s="87">
        <v>50681.82</v>
      </c>
      <c r="H449" s="87">
        <v>0</v>
      </c>
      <c r="I449" s="87">
        <v>0</v>
      </c>
      <c r="J449" s="87">
        <v>0</v>
      </c>
      <c r="K449" s="105">
        <v>0</v>
      </c>
      <c r="L449" s="87">
        <v>0</v>
      </c>
    </row>
    <row r="450" spans="1:12" s="90" customFormat="1" ht="13.8" x14ac:dyDescent="0.2">
      <c r="A450" s="37" t="s">
        <v>69</v>
      </c>
      <c r="B450" s="16" t="s">
        <v>69</v>
      </c>
      <c r="C450" s="16" t="s">
        <v>1682</v>
      </c>
      <c r="D450" s="16" t="s">
        <v>2209</v>
      </c>
      <c r="E450" s="87">
        <v>150000</v>
      </c>
      <c r="F450" s="87">
        <v>334105.81</v>
      </c>
      <c r="G450" s="87">
        <v>484105.81</v>
      </c>
      <c r="H450" s="87">
        <v>0</v>
      </c>
      <c r="I450" s="87">
        <v>0</v>
      </c>
      <c r="J450" s="87">
        <v>0</v>
      </c>
      <c r="K450" s="105">
        <v>0</v>
      </c>
      <c r="L450" s="87">
        <v>0</v>
      </c>
    </row>
    <row r="451" spans="1:12" s="90" customFormat="1" ht="13.8" x14ac:dyDescent="0.2">
      <c r="A451" s="37" t="s">
        <v>69</v>
      </c>
      <c r="B451" s="16" t="s">
        <v>69</v>
      </c>
      <c r="C451" s="16" t="s">
        <v>1683</v>
      </c>
      <c r="D451" s="16" t="s">
        <v>1684</v>
      </c>
      <c r="E451" s="87">
        <v>0</v>
      </c>
      <c r="F451" s="87">
        <v>0</v>
      </c>
      <c r="G451" s="87">
        <v>0</v>
      </c>
      <c r="H451" s="87">
        <v>2461.14</v>
      </c>
      <c r="I451" s="87">
        <v>2461.14</v>
      </c>
      <c r="J451" s="87">
        <v>2461.14</v>
      </c>
      <c r="K451" s="105">
        <v>0</v>
      </c>
      <c r="L451" s="87">
        <v>2461.14</v>
      </c>
    </row>
    <row r="452" spans="1:12" s="90" customFormat="1" ht="13.8" x14ac:dyDescent="0.2">
      <c r="A452" s="37" t="s">
        <v>69</v>
      </c>
      <c r="B452" s="16" t="s">
        <v>69</v>
      </c>
      <c r="C452" s="16" t="s">
        <v>1685</v>
      </c>
      <c r="D452" s="16" t="s">
        <v>2210</v>
      </c>
      <c r="E452" s="87">
        <v>0</v>
      </c>
      <c r="F452" s="87">
        <v>106481.3</v>
      </c>
      <c r="G452" s="87">
        <v>106481.3</v>
      </c>
      <c r="H452" s="87">
        <v>834012.88</v>
      </c>
      <c r="I452" s="87">
        <v>834012.88</v>
      </c>
      <c r="J452" s="87">
        <v>834012.83</v>
      </c>
      <c r="K452" s="105">
        <v>783.24816657948395</v>
      </c>
      <c r="L452" s="87">
        <v>156640.82999999999</v>
      </c>
    </row>
    <row r="453" spans="1:12" s="90" customFormat="1" ht="13.8" x14ac:dyDescent="0.2">
      <c r="A453" s="37" t="s">
        <v>69</v>
      </c>
      <c r="B453" s="16" t="s">
        <v>69</v>
      </c>
      <c r="C453" s="16" t="s">
        <v>1686</v>
      </c>
      <c r="D453" s="16" t="s">
        <v>2211</v>
      </c>
      <c r="E453" s="87">
        <v>0</v>
      </c>
      <c r="F453" s="87">
        <v>389613.92</v>
      </c>
      <c r="G453" s="87">
        <v>389613.92</v>
      </c>
      <c r="H453" s="87">
        <v>389613.92</v>
      </c>
      <c r="I453" s="87">
        <v>389613.92</v>
      </c>
      <c r="J453" s="87">
        <v>389613.91</v>
      </c>
      <c r="K453" s="105">
        <v>99.999997433356597</v>
      </c>
      <c r="L453" s="87">
        <v>14008.12</v>
      </c>
    </row>
    <row r="454" spans="1:12" s="90" customFormat="1" ht="13.8" x14ac:dyDescent="0.2">
      <c r="A454" s="37" t="s">
        <v>69</v>
      </c>
      <c r="B454" s="16" t="s">
        <v>69</v>
      </c>
      <c r="C454" s="16" t="s">
        <v>1687</v>
      </c>
      <c r="D454" s="16" t="s">
        <v>2212</v>
      </c>
      <c r="E454" s="87">
        <v>0</v>
      </c>
      <c r="F454" s="87">
        <v>45153.21</v>
      </c>
      <c r="G454" s="87">
        <v>45153.21</v>
      </c>
      <c r="H454" s="87">
        <v>45153.21</v>
      </c>
      <c r="I454" s="87">
        <v>45153.21</v>
      </c>
      <c r="J454" s="87">
        <v>45153.21</v>
      </c>
      <c r="K454" s="105">
        <v>100</v>
      </c>
      <c r="L454" s="87">
        <v>726</v>
      </c>
    </row>
    <row r="455" spans="1:12" s="90" customFormat="1" ht="13.8" x14ac:dyDescent="0.2">
      <c r="A455" s="37" t="s">
        <v>69</v>
      </c>
      <c r="B455" s="16" t="s">
        <v>69</v>
      </c>
      <c r="C455" s="16" t="s">
        <v>1688</v>
      </c>
      <c r="D455" s="16" t="s">
        <v>1689</v>
      </c>
      <c r="E455" s="87">
        <v>444806.07</v>
      </c>
      <c r="F455" s="87">
        <v>0</v>
      </c>
      <c r="G455" s="87">
        <v>444806.07</v>
      </c>
      <c r="H455" s="87">
        <v>340579.68</v>
      </c>
      <c r="I455" s="87">
        <v>315371.03000000003</v>
      </c>
      <c r="J455" s="87">
        <v>99021.27</v>
      </c>
      <c r="K455" s="105">
        <v>22.261672373310901</v>
      </c>
      <c r="L455" s="87">
        <v>39804.86</v>
      </c>
    </row>
    <row r="456" spans="1:12" s="90" customFormat="1" ht="13.8" x14ac:dyDescent="0.2">
      <c r="A456" s="37" t="s">
        <v>69</v>
      </c>
      <c r="B456" s="16" t="s">
        <v>69</v>
      </c>
      <c r="C456" s="16" t="s">
        <v>1690</v>
      </c>
      <c r="D456" s="16" t="s">
        <v>1691</v>
      </c>
      <c r="E456" s="87">
        <v>280000</v>
      </c>
      <c r="F456" s="87">
        <v>-394494.49</v>
      </c>
      <c r="G456" s="87">
        <v>-114494.49</v>
      </c>
      <c r="H456" s="87">
        <v>0</v>
      </c>
      <c r="I456" s="87">
        <v>0</v>
      </c>
      <c r="J456" s="87">
        <v>0</v>
      </c>
      <c r="K456" s="105">
        <v>0</v>
      </c>
      <c r="L456" s="87">
        <v>0</v>
      </c>
    </row>
    <row r="457" spans="1:12" s="90" customFormat="1" ht="13.8" x14ac:dyDescent="0.2">
      <c r="A457" s="37" t="s">
        <v>69</v>
      </c>
      <c r="B457" s="16" t="s">
        <v>69</v>
      </c>
      <c r="C457" s="16" t="s">
        <v>1692</v>
      </c>
      <c r="D457" s="16" t="s">
        <v>1693</v>
      </c>
      <c r="E457" s="87">
        <v>0</v>
      </c>
      <c r="F457" s="87">
        <v>45648.639999999999</v>
      </c>
      <c r="G457" s="87">
        <v>45648.639999999999</v>
      </c>
      <c r="H457" s="87">
        <v>45648.639999999999</v>
      </c>
      <c r="I457" s="87">
        <v>45648.639999999999</v>
      </c>
      <c r="J457" s="87">
        <v>45648.639999999999</v>
      </c>
      <c r="K457" s="105">
        <v>100</v>
      </c>
      <c r="L457" s="87">
        <v>45648.639999999999</v>
      </c>
    </row>
    <row r="458" spans="1:12" s="90" customFormat="1" ht="13.8" x14ac:dyDescent="0.2">
      <c r="A458" s="37" t="s">
        <v>69</v>
      </c>
      <c r="B458" s="16" t="s">
        <v>69</v>
      </c>
      <c r="C458" s="16" t="s">
        <v>1694</v>
      </c>
      <c r="D458" s="16" t="s">
        <v>2213</v>
      </c>
      <c r="E458" s="87">
        <v>400000</v>
      </c>
      <c r="F458" s="87">
        <v>265537.86</v>
      </c>
      <c r="G458" s="87">
        <v>665537.86</v>
      </c>
      <c r="H458" s="87">
        <v>665537.86</v>
      </c>
      <c r="I458" s="87">
        <v>665537.86</v>
      </c>
      <c r="J458" s="87">
        <v>207473.32</v>
      </c>
      <c r="K458" s="105">
        <v>31.173781759012201</v>
      </c>
      <c r="L458" s="87">
        <v>43424.26</v>
      </c>
    </row>
    <row r="459" spans="1:12" s="90" customFormat="1" ht="13.8" x14ac:dyDescent="0.2">
      <c r="A459" s="37" t="s">
        <v>69</v>
      </c>
      <c r="B459" s="16" t="s">
        <v>69</v>
      </c>
      <c r="C459" s="16" t="s">
        <v>1695</v>
      </c>
      <c r="D459" s="16" t="s">
        <v>1696</v>
      </c>
      <c r="E459" s="87">
        <v>60000</v>
      </c>
      <c r="F459" s="87">
        <v>0</v>
      </c>
      <c r="G459" s="87">
        <v>60000</v>
      </c>
      <c r="H459" s="87">
        <v>0</v>
      </c>
      <c r="I459" s="87">
        <v>0</v>
      </c>
      <c r="J459" s="87">
        <v>0</v>
      </c>
      <c r="K459" s="105">
        <v>0</v>
      </c>
      <c r="L459" s="87">
        <v>0</v>
      </c>
    </row>
    <row r="460" spans="1:12" s="90" customFormat="1" ht="13.8" x14ac:dyDescent="0.2">
      <c r="A460" s="37" t="s">
        <v>69</v>
      </c>
      <c r="B460" s="16" t="s">
        <v>69</v>
      </c>
      <c r="C460" s="16" t="s">
        <v>1697</v>
      </c>
      <c r="D460" s="16" t="s">
        <v>2214</v>
      </c>
      <c r="E460" s="87">
        <v>0</v>
      </c>
      <c r="F460" s="87">
        <v>48837.61</v>
      </c>
      <c r="G460" s="87">
        <v>48837.61</v>
      </c>
      <c r="H460" s="87">
        <v>48837.61</v>
      </c>
      <c r="I460" s="87">
        <v>48837.61</v>
      </c>
      <c r="J460" s="87">
        <v>48837.61</v>
      </c>
      <c r="K460" s="105">
        <v>100</v>
      </c>
      <c r="L460" s="87">
        <v>48837.61</v>
      </c>
    </row>
    <row r="461" spans="1:12" s="90" customFormat="1" ht="13.8" x14ac:dyDescent="0.2">
      <c r="A461" s="37" t="s">
        <v>69</v>
      </c>
      <c r="B461" s="16" t="s">
        <v>69</v>
      </c>
      <c r="C461" s="16" t="s">
        <v>1698</v>
      </c>
      <c r="D461" s="16" t="s">
        <v>2215</v>
      </c>
      <c r="E461" s="87">
        <v>0</v>
      </c>
      <c r="F461" s="87">
        <v>1526.74</v>
      </c>
      <c r="G461" s="87">
        <v>1526.74</v>
      </c>
      <c r="H461" s="87">
        <v>1526.74</v>
      </c>
      <c r="I461" s="87">
        <v>1526.74</v>
      </c>
      <c r="J461" s="87">
        <v>1526.73</v>
      </c>
      <c r="K461" s="105">
        <v>99.999345009628399</v>
      </c>
      <c r="L461" s="87">
        <v>0</v>
      </c>
    </row>
    <row r="462" spans="1:12" s="90" customFormat="1" ht="13.8" x14ac:dyDescent="0.2">
      <c r="A462" s="37" t="s">
        <v>69</v>
      </c>
      <c r="B462" s="16" t="s">
        <v>69</v>
      </c>
      <c r="C462" s="16" t="s">
        <v>1699</v>
      </c>
      <c r="D462" s="16" t="s">
        <v>1700</v>
      </c>
      <c r="E462" s="87">
        <v>0</v>
      </c>
      <c r="F462" s="87">
        <v>0</v>
      </c>
      <c r="G462" s="87">
        <v>0</v>
      </c>
      <c r="H462" s="87">
        <v>21784.02</v>
      </c>
      <c r="I462" s="87">
        <v>21784.02</v>
      </c>
      <c r="J462" s="87">
        <v>14525.4</v>
      </c>
      <c r="K462" s="105">
        <v>0</v>
      </c>
      <c r="L462" s="87">
        <v>7266.78</v>
      </c>
    </row>
    <row r="463" spans="1:12" s="90" customFormat="1" ht="13.8" x14ac:dyDescent="0.2">
      <c r="A463" s="37" t="s">
        <v>69</v>
      </c>
      <c r="B463" s="16" t="s">
        <v>69</v>
      </c>
      <c r="C463" s="16" t="s">
        <v>1701</v>
      </c>
      <c r="D463" s="16" t="s">
        <v>1702</v>
      </c>
      <c r="E463" s="87">
        <v>3370850.38</v>
      </c>
      <c r="F463" s="87">
        <v>-3370850.38</v>
      </c>
      <c r="G463" s="87">
        <v>0</v>
      </c>
      <c r="H463" s="87">
        <v>0</v>
      </c>
      <c r="I463" s="87">
        <v>0</v>
      </c>
      <c r="J463" s="87">
        <v>0</v>
      </c>
      <c r="K463" s="105">
        <v>0</v>
      </c>
      <c r="L463" s="87">
        <v>0</v>
      </c>
    </row>
    <row r="464" spans="1:12" s="90" customFormat="1" ht="13.8" x14ac:dyDescent="0.2">
      <c r="A464" s="37" t="s">
        <v>69</v>
      </c>
      <c r="B464" s="16" t="s">
        <v>69</v>
      </c>
      <c r="C464" s="16" t="s">
        <v>1703</v>
      </c>
      <c r="D464" s="16" t="s">
        <v>1704</v>
      </c>
      <c r="E464" s="87">
        <v>50000</v>
      </c>
      <c r="F464" s="87">
        <v>-50000</v>
      </c>
      <c r="G464" s="87">
        <v>0</v>
      </c>
      <c r="H464" s="87">
        <v>0</v>
      </c>
      <c r="I464" s="87">
        <v>0</v>
      </c>
      <c r="J464" s="87">
        <v>0</v>
      </c>
      <c r="K464" s="105">
        <v>0</v>
      </c>
      <c r="L464" s="87">
        <v>0</v>
      </c>
    </row>
    <row r="465" spans="1:12" s="90" customFormat="1" ht="13.8" x14ac:dyDescent="0.2">
      <c r="A465" s="37" t="s">
        <v>69</v>
      </c>
      <c r="B465" s="16" t="s">
        <v>69</v>
      </c>
      <c r="C465" s="16" t="s">
        <v>1705</v>
      </c>
      <c r="D465" s="16" t="s">
        <v>2216</v>
      </c>
      <c r="E465" s="87">
        <v>0</v>
      </c>
      <c r="F465" s="87">
        <v>173029.68</v>
      </c>
      <c r="G465" s="87">
        <v>173029.68</v>
      </c>
      <c r="H465" s="87">
        <v>169169.85</v>
      </c>
      <c r="I465" s="87">
        <v>169169.85</v>
      </c>
      <c r="J465" s="87">
        <v>169169.84</v>
      </c>
      <c r="K465" s="105">
        <v>97.769261319792093</v>
      </c>
      <c r="L465" s="87">
        <v>28355.96</v>
      </c>
    </row>
    <row r="466" spans="1:12" s="90" customFormat="1" ht="13.8" x14ac:dyDescent="0.2">
      <c r="A466" s="37" t="s">
        <v>69</v>
      </c>
      <c r="B466" s="16" t="s">
        <v>69</v>
      </c>
      <c r="C466" s="16" t="s">
        <v>1706</v>
      </c>
      <c r="D466" s="16" t="s">
        <v>1707</v>
      </c>
      <c r="E466" s="87">
        <v>0</v>
      </c>
      <c r="F466" s="87">
        <v>0</v>
      </c>
      <c r="G466" s="87">
        <v>0</v>
      </c>
      <c r="H466" s="87">
        <v>39156.36</v>
      </c>
      <c r="I466" s="87">
        <v>39156.36</v>
      </c>
      <c r="J466" s="87">
        <v>39156.339999999997</v>
      </c>
      <c r="K466" s="105">
        <v>0</v>
      </c>
      <c r="L466" s="87">
        <v>31906.35</v>
      </c>
    </row>
    <row r="467" spans="1:12" s="90" customFormat="1" ht="13.8" x14ac:dyDescent="0.2">
      <c r="A467" s="37" t="s">
        <v>69</v>
      </c>
      <c r="B467" s="16" t="s">
        <v>69</v>
      </c>
      <c r="C467" s="16" t="s">
        <v>1708</v>
      </c>
      <c r="D467" s="16" t="s">
        <v>1709</v>
      </c>
      <c r="E467" s="87">
        <v>0</v>
      </c>
      <c r="F467" s="87">
        <v>11786.19</v>
      </c>
      <c r="G467" s="87">
        <v>11786.19</v>
      </c>
      <c r="H467" s="87">
        <v>11786.19</v>
      </c>
      <c r="I467" s="87">
        <v>11786.19</v>
      </c>
      <c r="J467" s="87">
        <v>11786.19</v>
      </c>
      <c r="K467" s="105">
        <v>100</v>
      </c>
      <c r="L467" s="87">
        <v>11786.19</v>
      </c>
    </row>
    <row r="468" spans="1:12" s="90" customFormat="1" ht="13.8" x14ac:dyDescent="0.2">
      <c r="A468" s="37" t="s">
        <v>69</v>
      </c>
      <c r="B468" s="16" t="s">
        <v>69</v>
      </c>
      <c r="C468" s="16" t="s">
        <v>1710</v>
      </c>
      <c r="D468" s="16" t="s">
        <v>1711</v>
      </c>
      <c r="E468" s="87">
        <v>80000</v>
      </c>
      <c r="F468" s="87">
        <v>0</v>
      </c>
      <c r="G468" s="87">
        <v>80000</v>
      </c>
      <c r="H468" s="87">
        <v>0</v>
      </c>
      <c r="I468" s="87">
        <v>0</v>
      </c>
      <c r="J468" s="87">
        <v>0</v>
      </c>
      <c r="K468" s="105">
        <v>0</v>
      </c>
      <c r="L468" s="87">
        <v>0</v>
      </c>
    </row>
    <row r="469" spans="1:12" s="90" customFormat="1" ht="13.8" x14ac:dyDescent="0.2">
      <c r="A469" s="37" t="s">
        <v>69</v>
      </c>
      <c r="B469" s="16" t="s">
        <v>69</v>
      </c>
      <c r="C469" s="16" t="s">
        <v>1712</v>
      </c>
      <c r="D469" s="16" t="s">
        <v>1713</v>
      </c>
      <c r="E469" s="87">
        <v>70000</v>
      </c>
      <c r="F469" s="87">
        <v>0</v>
      </c>
      <c r="G469" s="87">
        <v>70000</v>
      </c>
      <c r="H469" s="87">
        <v>0</v>
      </c>
      <c r="I469" s="87">
        <v>0</v>
      </c>
      <c r="J469" s="87">
        <v>0</v>
      </c>
      <c r="K469" s="105">
        <v>0</v>
      </c>
      <c r="L469" s="87">
        <v>0</v>
      </c>
    </row>
    <row r="470" spans="1:12" s="90" customFormat="1" ht="13.8" x14ac:dyDescent="0.2">
      <c r="A470" s="37" t="s">
        <v>69</v>
      </c>
      <c r="B470" s="16" t="s">
        <v>69</v>
      </c>
      <c r="C470" s="16" t="s">
        <v>1714</v>
      </c>
      <c r="D470" s="16" t="s">
        <v>1715</v>
      </c>
      <c r="E470" s="87">
        <v>0</v>
      </c>
      <c r="F470" s="87">
        <v>5414.22</v>
      </c>
      <c r="G470" s="87">
        <v>5414.22</v>
      </c>
      <c r="H470" s="87">
        <v>5414.22</v>
      </c>
      <c r="I470" s="87">
        <v>5414.22</v>
      </c>
      <c r="J470" s="87">
        <v>5414.22</v>
      </c>
      <c r="K470" s="105">
        <v>100</v>
      </c>
      <c r="L470" s="87">
        <v>5414.22</v>
      </c>
    </row>
    <row r="471" spans="1:12" s="90" customFormat="1" ht="13.8" x14ac:dyDescent="0.2">
      <c r="A471" s="37" t="s">
        <v>69</v>
      </c>
      <c r="B471" s="16" t="s">
        <v>69</v>
      </c>
      <c r="C471" s="16" t="s">
        <v>1716</v>
      </c>
      <c r="D471" s="16" t="s">
        <v>2217</v>
      </c>
      <c r="E471" s="87">
        <v>0</v>
      </c>
      <c r="F471" s="87">
        <v>137687</v>
      </c>
      <c r="G471" s="87">
        <v>137687</v>
      </c>
      <c r="H471" s="87">
        <v>137687</v>
      </c>
      <c r="I471" s="87">
        <v>137687</v>
      </c>
      <c r="J471" s="87">
        <v>137687</v>
      </c>
      <c r="K471" s="105">
        <v>100</v>
      </c>
      <c r="L471" s="87">
        <v>137687</v>
      </c>
    </row>
    <row r="472" spans="1:12" s="90" customFormat="1" ht="13.8" x14ac:dyDescent="0.2">
      <c r="A472" s="37" t="s">
        <v>69</v>
      </c>
      <c r="B472" s="16" t="s">
        <v>69</v>
      </c>
      <c r="C472" s="16" t="s">
        <v>1717</v>
      </c>
      <c r="D472" s="16" t="s">
        <v>1718</v>
      </c>
      <c r="E472" s="87">
        <v>0</v>
      </c>
      <c r="F472" s="87">
        <v>0</v>
      </c>
      <c r="G472" s="87">
        <v>0</v>
      </c>
      <c r="H472" s="87">
        <v>174.76</v>
      </c>
      <c r="I472" s="87">
        <v>174.76</v>
      </c>
      <c r="J472" s="87">
        <v>174.76</v>
      </c>
      <c r="K472" s="105">
        <v>0</v>
      </c>
      <c r="L472" s="87">
        <v>174.76</v>
      </c>
    </row>
    <row r="473" spans="1:12" s="90" customFormat="1" ht="13.8" x14ac:dyDescent="0.2">
      <c r="A473" s="37" t="s">
        <v>69</v>
      </c>
      <c r="B473" s="16" t="s">
        <v>69</v>
      </c>
      <c r="C473" s="16" t="s">
        <v>1719</v>
      </c>
      <c r="D473" s="16" t="s">
        <v>2218</v>
      </c>
      <c r="E473" s="87">
        <v>150000</v>
      </c>
      <c r="F473" s="87">
        <v>52066.13</v>
      </c>
      <c r="G473" s="87">
        <v>202066.13</v>
      </c>
      <c r="H473" s="87">
        <v>200995.06</v>
      </c>
      <c r="I473" s="87">
        <v>200995.06</v>
      </c>
      <c r="J473" s="87">
        <v>200995.05</v>
      </c>
      <c r="K473" s="105">
        <v>99.469935906626205</v>
      </c>
      <c r="L473" s="87">
        <v>106684.13</v>
      </c>
    </row>
    <row r="474" spans="1:12" s="90" customFormat="1" ht="13.8" x14ac:dyDescent="0.2">
      <c r="A474" s="37" t="s">
        <v>69</v>
      </c>
      <c r="B474" s="16" t="s">
        <v>69</v>
      </c>
      <c r="C474" s="16" t="s">
        <v>1720</v>
      </c>
      <c r="D474" s="16" t="s">
        <v>2219</v>
      </c>
      <c r="E474" s="87">
        <v>0</v>
      </c>
      <c r="F474" s="87">
        <v>126057.61</v>
      </c>
      <c r="G474" s="87">
        <v>126057.61</v>
      </c>
      <c r="H474" s="87">
        <v>103318.88</v>
      </c>
      <c r="I474" s="87">
        <v>103318.88</v>
      </c>
      <c r="J474" s="87">
        <v>103318.88</v>
      </c>
      <c r="K474" s="105">
        <v>81.9616364295658</v>
      </c>
      <c r="L474" s="87">
        <v>8938.8799999999992</v>
      </c>
    </row>
    <row r="475" spans="1:12" s="90" customFormat="1" ht="13.8" x14ac:dyDescent="0.2">
      <c r="A475" s="37" t="s">
        <v>69</v>
      </c>
      <c r="B475" s="16" t="s">
        <v>69</v>
      </c>
      <c r="C475" s="16" t="s">
        <v>1721</v>
      </c>
      <c r="D475" s="16" t="s">
        <v>1722</v>
      </c>
      <c r="E475" s="87">
        <v>100000</v>
      </c>
      <c r="F475" s="87">
        <v>-100000</v>
      </c>
      <c r="G475" s="87">
        <v>0</v>
      </c>
      <c r="H475" s="87">
        <v>0</v>
      </c>
      <c r="I475" s="87">
        <v>0</v>
      </c>
      <c r="J475" s="87">
        <v>0</v>
      </c>
      <c r="K475" s="105">
        <v>0</v>
      </c>
      <c r="L475" s="87">
        <v>0</v>
      </c>
    </row>
    <row r="476" spans="1:12" s="90" customFormat="1" ht="13.8" x14ac:dyDescent="0.2">
      <c r="A476" s="37" t="s">
        <v>69</v>
      </c>
      <c r="B476" s="16" t="s">
        <v>69</v>
      </c>
      <c r="C476" s="16" t="s">
        <v>1723</v>
      </c>
      <c r="D476" s="16" t="s">
        <v>1724</v>
      </c>
      <c r="E476" s="87">
        <v>474730.18</v>
      </c>
      <c r="F476" s="87">
        <v>-474730.18</v>
      </c>
      <c r="G476" s="87">
        <v>0</v>
      </c>
      <c r="H476" s="87">
        <v>0</v>
      </c>
      <c r="I476" s="87">
        <v>0</v>
      </c>
      <c r="J476" s="87">
        <v>0</v>
      </c>
      <c r="K476" s="105">
        <v>0</v>
      </c>
      <c r="L476" s="87">
        <v>0</v>
      </c>
    </row>
    <row r="477" spans="1:12" s="90" customFormat="1" ht="13.8" x14ac:dyDescent="0.2">
      <c r="A477" s="37" t="s">
        <v>69</v>
      </c>
      <c r="B477" s="16" t="s">
        <v>69</v>
      </c>
      <c r="C477" s="16" t="s">
        <v>1725</v>
      </c>
      <c r="D477" s="16" t="s">
        <v>2220</v>
      </c>
      <c r="E477" s="87">
        <v>0</v>
      </c>
      <c r="F477" s="87">
        <v>30819.91</v>
      </c>
      <c r="G477" s="87">
        <v>30819.91</v>
      </c>
      <c r="H477" s="87">
        <v>30819.91</v>
      </c>
      <c r="I477" s="87">
        <v>30819.91</v>
      </c>
      <c r="J477" s="87">
        <v>30819.91</v>
      </c>
      <c r="K477" s="105">
        <v>100</v>
      </c>
      <c r="L477" s="87">
        <v>30819.91</v>
      </c>
    </row>
    <row r="478" spans="1:12" s="90" customFormat="1" ht="13.8" x14ac:dyDescent="0.2">
      <c r="A478" s="37" t="s">
        <v>69</v>
      </c>
      <c r="B478" s="16" t="s">
        <v>69</v>
      </c>
      <c r="C478" s="16" t="s">
        <v>1726</v>
      </c>
      <c r="D478" s="16" t="s">
        <v>2221</v>
      </c>
      <c r="E478" s="87">
        <v>0</v>
      </c>
      <c r="F478" s="87">
        <v>134790.66</v>
      </c>
      <c r="G478" s="87">
        <v>134790.66</v>
      </c>
      <c r="H478" s="87">
        <v>134790.66</v>
      </c>
      <c r="I478" s="87">
        <v>134790.66</v>
      </c>
      <c r="J478" s="87">
        <v>134790.66</v>
      </c>
      <c r="K478" s="105">
        <v>100</v>
      </c>
      <c r="L478" s="87">
        <v>134790.66</v>
      </c>
    </row>
    <row r="479" spans="1:12" s="90" customFormat="1" ht="13.8" x14ac:dyDescent="0.2">
      <c r="A479" s="37" t="s">
        <v>69</v>
      </c>
      <c r="B479" s="16" t="s">
        <v>69</v>
      </c>
      <c r="C479" s="16" t="s">
        <v>1727</v>
      </c>
      <c r="D479" s="16" t="s">
        <v>2222</v>
      </c>
      <c r="E479" s="87">
        <v>832631.34</v>
      </c>
      <c r="F479" s="87">
        <v>1053022.01</v>
      </c>
      <c r="G479" s="87">
        <v>1885653.35</v>
      </c>
      <c r="H479" s="87">
        <v>1885653.35</v>
      </c>
      <c r="I479" s="87">
        <v>1885653.35</v>
      </c>
      <c r="J479" s="87">
        <v>1825114.68</v>
      </c>
      <c r="K479" s="105">
        <v>96.789512239882299</v>
      </c>
      <c r="L479" s="87">
        <v>570827.91</v>
      </c>
    </row>
    <row r="480" spans="1:12" s="90" customFormat="1" ht="13.8" x14ac:dyDescent="0.2">
      <c r="A480" s="37" t="s">
        <v>69</v>
      </c>
      <c r="B480" s="16" t="s">
        <v>69</v>
      </c>
      <c r="C480" s="16" t="s">
        <v>1728</v>
      </c>
      <c r="D480" s="16" t="s">
        <v>2223</v>
      </c>
      <c r="E480" s="87">
        <v>0</v>
      </c>
      <c r="F480" s="87">
        <v>31768.07</v>
      </c>
      <c r="G480" s="87">
        <v>31768.07</v>
      </c>
      <c r="H480" s="87">
        <v>24297.63</v>
      </c>
      <c r="I480" s="87">
        <v>24297.63</v>
      </c>
      <c r="J480" s="87">
        <v>24297.63</v>
      </c>
      <c r="K480" s="105">
        <v>76.484438620287605</v>
      </c>
      <c r="L480" s="87">
        <v>24297.63</v>
      </c>
    </row>
    <row r="481" spans="1:12" s="90" customFormat="1" ht="13.8" x14ac:dyDescent="0.2">
      <c r="A481" s="37" t="s">
        <v>69</v>
      </c>
      <c r="B481" s="16" t="s">
        <v>69</v>
      </c>
      <c r="C481" s="16" t="s">
        <v>1729</v>
      </c>
      <c r="D481" s="16" t="s">
        <v>1730</v>
      </c>
      <c r="E481" s="87">
        <v>0</v>
      </c>
      <c r="F481" s="87">
        <v>0</v>
      </c>
      <c r="G481" s="87">
        <v>0</v>
      </c>
      <c r="H481" s="87">
        <v>7247.9</v>
      </c>
      <c r="I481" s="87">
        <v>7247.9</v>
      </c>
      <c r="J481" s="87">
        <v>7247.9</v>
      </c>
      <c r="K481" s="105">
        <v>0</v>
      </c>
      <c r="L481" s="87">
        <v>0</v>
      </c>
    </row>
    <row r="482" spans="1:12" s="90" customFormat="1" ht="13.8" x14ac:dyDescent="0.2">
      <c r="A482" s="37" t="s">
        <v>69</v>
      </c>
      <c r="B482" s="16" t="s">
        <v>69</v>
      </c>
      <c r="C482" s="16" t="s">
        <v>1731</v>
      </c>
      <c r="D482" s="16" t="s">
        <v>1732</v>
      </c>
      <c r="E482" s="87">
        <v>130000</v>
      </c>
      <c r="F482" s="87">
        <v>0</v>
      </c>
      <c r="G482" s="87">
        <v>130000</v>
      </c>
      <c r="H482" s="87">
        <v>43916.58</v>
      </c>
      <c r="I482" s="87">
        <v>43916.58</v>
      </c>
      <c r="J482" s="87">
        <v>43916.58</v>
      </c>
      <c r="K482" s="105">
        <v>33.781984615384602</v>
      </c>
      <c r="L482" s="87">
        <v>9238.77</v>
      </c>
    </row>
    <row r="483" spans="1:12" s="90" customFormat="1" ht="13.8" x14ac:dyDescent="0.2">
      <c r="A483" s="37" t="s">
        <v>69</v>
      </c>
      <c r="B483" s="16" t="s">
        <v>69</v>
      </c>
      <c r="C483" s="16" t="s">
        <v>1733</v>
      </c>
      <c r="D483" s="16" t="s">
        <v>2224</v>
      </c>
      <c r="E483" s="87">
        <v>60000</v>
      </c>
      <c r="F483" s="87">
        <v>-60000</v>
      </c>
      <c r="G483" s="87">
        <v>0</v>
      </c>
      <c r="H483" s="87">
        <v>0</v>
      </c>
      <c r="I483" s="87">
        <v>0</v>
      </c>
      <c r="J483" s="87">
        <v>0</v>
      </c>
      <c r="K483" s="105">
        <v>0</v>
      </c>
      <c r="L483" s="87">
        <v>0</v>
      </c>
    </row>
    <row r="484" spans="1:12" s="90" customFormat="1" ht="13.8" x14ac:dyDescent="0.2">
      <c r="A484" s="37" t="s">
        <v>69</v>
      </c>
      <c r="B484" s="16" t="s">
        <v>69</v>
      </c>
      <c r="C484" s="16" t="s">
        <v>1734</v>
      </c>
      <c r="D484" s="16" t="s">
        <v>2225</v>
      </c>
      <c r="E484" s="87">
        <v>0</v>
      </c>
      <c r="F484" s="87">
        <v>9717.16</v>
      </c>
      <c r="G484" s="87">
        <v>9717.16</v>
      </c>
      <c r="H484" s="87">
        <v>9717.16</v>
      </c>
      <c r="I484" s="87">
        <v>9717.16</v>
      </c>
      <c r="J484" s="87">
        <v>9717.16</v>
      </c>
      <c r="K484" s="105">
        <v>100</v>
      </c>
      <c r="L484" s="87">
        <v>9717.16</v>
      </c>
    </row>
    <row r="485" spans="1:12" s="90" customFormat="1" ht="13.8" x14ac:dyDescent="0.2">
      <c r="A485" s="37" t="s">
        <v>69</v>
      </c>
      <c r="B485" s="16" t="s">
        <v>69</v>
      </c>
      <c r="C485" s="16" t="s">
        <v>1735</v>
      </c>
      <c r="D485" s="16" t="s">
        <v>2226</v>
      </c>
      <c r="E485" s="87">
        <v>100000</v>
      </c>
      <c r="F485" s="87">
        <v>-63820.27</v>
      </c>
      <c r="G485" s="87">
        <v>36179.730000000003</v>
      </c>
      <c r="H485" s="87">
        <v>35981.03</v>
      </c>
      <c r="I485" s="87">
        <v>35981.03</v>
      </c>
      <c r="J485" s="87">
        <v>35981.03</v>
      </c>
      <c r="K485" s="105">
        <v>99.450797449289993</v>
      </c>
      <c r="L485" s="87">
        <v>0</v>
      </c>
    </row>
    <row r="486" spans="1:12" s="90" customFormat="1" ht="13.8" x14ac:dyDescent="0.2">
      <c r="A486" s="37" t="s">
        <v>69</v>
      </c>
      <c r="B486" s="16" t="s">
        <v>69</v>
      </c>
      <c r="C486" s="16" t="s">
        <v>1736</v>
      </c>
      <c r="D486" s="16" t="s">
        <v>1079</v>
      </c>
      <c r="E486" s="87">
        <v>15000</v>
      </c>
      <c r="F486" s="87">
        <v>-13564.95</v>
      </c>
      <c r="G486" s="87">
        <v>1435.05</v>
      </c>
      <c r="H486" s="87">
        <v>0</v>
      </c>
      <c r="I486" s="87">
        <v>0</v>
      </c>
      <c r="J486" s="87">
        <v>0</v>
      </c>
      <c r="K486" s="105">
        <v>0</v>
      </c>
      <c r="L486" s="87">
        <v>0</v>
      </c>
    </row>
    <row r="487" spans="1:12" s="90" customFormat="1" ht="13.8" x14ac:dyDescent="0.2">
      <c r="A487" s="37" t="s">
        <v>69</v>
      </c>
      <c r="B487" s="16" t="s">
        <v>69</v>
      </c>
      <c r="C487" s="16" t="s">
        <v>1737</v>
      </c>
      <c r="D487" s="16" t="s">
        <v>2227</v>
      </c>
      <c r="E487" s="87">
        <v>0</v>
      </c>
      <c r="F487" s="87">
        <v>89426.58</v>
      </c>
      <c r="G487" s="87">
        <v>89426.58</v>
      </c>
      <c r="H487" s="87">
        <v>65489.96</v>
      </c>
      <c r="I487" s="87">
        <v>65489.96</v>
      </c>
      <c r="J487" s="87">
        <v>65489.96</v>
      </c>
      <c r="K487" s="105">
        <v>73.233215448919097</v>
      </c>
      <c r="L487" s="87">
        <v>6199.96</v>
      </c>
    </row>
    <row r="488" spans="1:12" s="90" customFormat="1" ht="13.8" x14ac:dyDescent="0.2">
      <c r="A488" s="37" t="s">
        <v>69</v>
      </c>
      <c r="B488" s="16" t="s">
        <v>69</v>
      </c>
      <c r="C488" s="16" t="s">
        <v>1738</v>
      </c>
      <c r="D488" s="16" t="s">
        <v>1739</v>
      </c>
      <c r="E488" s="87">
        <v>0</v>
      </c>
      <c r="F488" s="87">
        <v>366250.12</v>
      </c>
      <c r="G488" s="87">
        <v>366250.12</v>
      </c>
      <c r="H488" s="87">
        <v>328895.42</v>
      </c>
      <c r="I488" s="87">
        <v>328895.42</v>
      </c>
      <c r="J488" s="87">
        <v>328895.42</v>
      </c>
      <c r="K488" s="105">
        <v>89.800767846847407</v>
      </c>
      <c r="L488" s="87">
        <v>202013.92</v>
      </c>
    </row>
    <row r="489" spans="1:12" s="90" customFormat="1" ht="13.8" x14ac:dyDescent="0.2">
      <c r="A489" s="37" t="s">
        <v>69</v>
      </c>
      <c r="B489" s="16" t="s">
        <v>69</v>
      </c>
      <c r="C489" s="16" t="s">
        <v>1740</v>
      </c>
      <c r="D489" s="16" t="s">
        <v>2228</v>
      </c>
      <c r="E489" s="87">
        <v>2500000</v>
      </c>
      <c r="F489" s="87">
        <v>370325.28</v>
      </c>
      <c r="G489" s="87">
        <v>2870325.28</v>
      </c>
      <c r="H489" s="87">
        <v>2870325.28</v>
      </c>
      <c r="I489" s="87">
        <v>2870325.28</v>
      </c>
      <c r="J489" s="87">
        <v>2870324.48</v>
      </c>
      <c r="K489" s="105">
        <v>99.999972128594393</v>
      </c>
      <c r="L489" s="87">
        <v>2861935.99</v>
      </c>
    </row>
    <row r="490" spans="1:12" s="90" customFormat="1" ht="13.8" x14ac:dyDescent="0.2">
      <c r="A490" s="37" t="s">
        <v>69</v>
      </c>
      <c r="B490" s="16" t="s">
        <v>69</v>
      </c>
      <c r="C490" s="16" t="s">
        <v>1741</v>
      </c>
      <c r="D490" s="16" t="s">
        <v>1742</v>
      </c>
      <c r="E490" s="87">
        <v>113945.68</v>
      </c>
      <c r="F490" s="87">
        <v>-23195.68</v>
      </c>
      <c r="G490" s="87">
        <v>90750</v>
      </c>
      <c r="H490" s="87">
        <v>90750</v>
      </c>
      <c r="I490" s="87">
        <v>90750</v>
      </c>
      <c r="J490" s="87">
        <v>90750</v>
      </c>
      <c r="K490" s="105">
        <v>100</v>
      </c>
      <c r="L490" s="87">
        <v>0</v>
      </c>
    </row>
    <row r="491" spans="1:12" s="90" customFormat="1" ht="13.8" x14ac:dyDescent="0.2">
      <c r="A491" s="37" t="s">
        <v>69</v>
      </c>
      <c r="B491" s="16" t="s">
        <v>69</v>
      </c>
      <c r="C491" s="16" t="s">
        <v>1743</v>
      </c>
      <c r="D491" s="16" t="s">
        <v>1744</v>
      </c>
      <c r="E491" s="87">
        <v>0</v>
      </c>
      <c r="F491" s="87">
        <v>106763.75</v>
      </c>
      <c r="G491" s="87">
        <v>106763.75</v>
      </c>
      <c r="H491" s="87">
        <v>106763.75</v>
      </c>
      <c r="I491" s="87">
        <v>106763.75</v>
      </c>
      <c r="J491" s="87">
        <v>106763.75</v>
      </c>
      <c r="K491" s="105">
        <v>100</v>
      </c>
      <c r="L491" s="87">
        <v>3066.75</v>
      </c>
    </row>
    <row r="492" spans="1:12" s="90" customFormat="1" ht="13.8" x14ac:dyDescent="0.2">
      <c r="A492" s="37" t="s">
        <v>69</v>
      </c>
      <c r="B492" s="16" t="s">
        <v>69</v>
      </c>
      <c r="C492" s="16" t="s">
        <v>1745</v>
      </c>
      <c r="D492" s="16" t="s">
        <v>2229</v>
      </c>
      <c r="E492" s="87">
        <v>0</v>
      </c>
      <c r="F492" s="87">
        <v>12662.9</v>
      </c>
      <c r="G492" s="87">
        <v>12662.9</v>
      </c>
      <c r="H492" s="87">
        <v>12662.9</v>
      </c>
      <c r="I492" s="87">
        <v>12662.9</v>
      </c>
      <c r="J492" s="87">
        <v>12662.9</v>
      </c>
      <c r="K492" s="105">
        <v>100</v>
      </c>
      <c r="L492" s="87">
        <v>12662.9</v>
      </c>
    </row>
    <row r="493" spans="1:12" s="90" customFormat="1" ht="13.8" x14ac:dyDescent="0.2">
      <c r="A493" s="37" t="s">
        <v>69</v>
      </c>
      <c r="B493" s="16" t="s">
        <v>69</v>
      </c>
      <c r="C493" s="16" t="s">
        <v>1746</v>
      </c>
      <c r="D493" s="16" t="s">
        <v>1747</v>
      </c>
      <c r="E493" s="87">
        <v>55941.86</v>
      </c>
      <c r="F493" s="87">
        <v>35811.53</v>
      </c>
      <c r="G493" s="87">
        <v>91753.39</v>
      </c>
      <c r="H493" s="87">
        <v>91753.39</v>
      </c>
      <c r="I493" s="87">
        <v>91753.39</v>
      </c>
      <c r="J493" s="87">
        <v>91753.39</v>
      </c>
      <c r="K493" s="105">
        <v>100</v>
      </c>
      <c r="L493" s="87">
        <v>0</v>
      </c>
    </row>
    <row r="494" spans="1:12" s="90" customFormat="1" ht="13.8" x14ac:dyDescent="0.2">
      <c r="A494" s="37" t="s">
        <v>69</v>
      </c>
      <c r="B494" s="16" t="s">
        <v>69</v>
      </c>
      <c r="C494" s="16" t="s">
        <v>1748</v>
      </c>
      <c r="D494" s="16" t="s">
        <v>1749</v>
      </c>
      <c r="E494" s="87">
        <v>243798.42</v>
      </c>
      <c r="F494" s="87">
        <v>-166202.87</v>
      </c>
      <c r="G494" s="87">
        <v>77595.55</v>
      </c>
      <c r="H494" s="87">
        <v>77203.429999999993</v>
      </c>
      <c r="I494" s="87">
        <v>77203.429999999993</v>
      </c>
      <c r="J494" s="87">
        <v>77203.429999999993</v>
      </c>
      <c r="K494" s="105">
        <v>99.494661742844798</v>
      </c>
      <c r="L494" s="87">
        <v>0</v>
      </c>
    </row>
    <row r="495" spans="1:12" s="90" customFormat="1" ht="13.8" x14ac:dyDescent="0.2">
      <c r="A495" s="37" t="s">
        <v>69</v>
      </c>
      <c r="B495" s="16" t="s">
        <v>69</v>
      </c>
      <c r="C495" s="16" t="s">
        <v>1750</v>
      </c>
      <c r="D495" s="16" t="s">
        <v>1751</v>
      </c>
      <c r="E495" s="87">
        <v>0</v>
      </c>
      <c r="F495" s="87">
        <v>252960.92</v>
      </c>
      <c r="G495" s="87">
        <v>252960.92</v>
      </c>
      <c r="H495" s="87">
        <v>209652.22</v>
      </c>
      <c r="I495" s="87">
        <v>209652.22</v>
      </c>
      <c r="J495" s="87">
        <v>209415.43</v>
      </c>
      <c r="K495" s="105">
        <v>82.785684840172195</v>
      </c>
      <c r="L495" s="87">
        <v>0</v>
      </c>
    </row>
    <row r="496" spans="1:12" s="90" customFormat="1" ht="13.8" x14ac:dyDescent="0.2">
      <c r="A496" s="37" t="s">
        <v>69</v>
      </c>
      <c r="B496" s="16" t="s">
        <v>69</v>
      </c>
      <c r="C496" s="16" t="s">
        <v>1752</v>
      </c>
      <c r="D496" s="16" t="s">
        <v>1753</v>
      </c>
      <c r="E496" s="87">
        <v>3693559.53</v>
      </c>
      <c r="F496" s="87">
        <v>-535099.13</v>
      </c>
      <c r="G496" s="87">
        <v>3158460.4</v>
      </c>
      <c r="H496" s="87">
        <v>3158460.4</v>
      </c>
      <c r="I496" s="87">
        <v>3158460.4</v>
      </c>
      <c r="J496" s="87">
        <v>3152615.26</v>
      </c>
      <c r="K496" s="105">
        <v>99.8149370497094</v>
      </c>
      <c r="L496" s="87">
        <v>3128073.67</v>
      </c>
    </row>
    <row r="497" spans="1:12" s="90" customFormat="1" ht="13.8" x14ac:dyDescent="0.2">
      <c r="A497" s="37" t="s">
        <v>69</v>
      </c>
      <c r="B497" s="16" t="s">
        <v>69</v>
      </c>
      <c r="C497" s="16" t="s">
        <v>1754</v>
      </c>
      <c r="D497" s="16" t="s">
        <v>1755</v>
      </c>
      <c r="E497" s="87">
        <v>0</v>
      </c>
      <c r="F497" s="87">
        <v>449995.03</v>
      </c>
      <c r="G497" s="87">
        <v>449995.03</v>
      </c>
      <c r="H497" s="87">
        <v>0</v>
      </c>
      <c r="I497" s="87">
        <v>0</v>
      </c>
      <c r="J497" s="87">
        <v>0</v>
      </c>
      <c r="K497" s="105">
        <v>0</v>
      </c>
      <c r="L497" s="87">
        <v>0</v>
      </c>
    </row>
    <row r="498" spans="1:12" s="90" customFormat="1" ht="13.8" x14ac:dyDescent="0.2">
      <c r="A498" s="37" t="s">
        <v>69</v>
      </c>
      <c r="B498" s="16" t="s">
        <v>69</v>
      </c>
      <c r="C498" s="16" t="s">
        <v>1756</v>
      </c>
      <c r="D498" s="16" t="s">
        <v>1757</v>
      </c>
      <c r="E498" s="87">
        <v>3065341.18</v>
      </c>
      <c r="F498" s="87">
        <v>-3065341.18</v>
      </c>
      <c r="G498" s="87">
        <v>0</v>
      </c>
      <c r="H498" s="87">
        <v>0</v>
      </c>
      <c r="I498" s="87">
        <v>0</v>
      </c>
      <c r="J498" s="87">
        <v>0</v>
      </c>
      <c r="K498" s="105">
        <v>0</v>
      </c>
      <c r="L498" s="87">
        <v>0</v>
      </c>
    </row>
    <row r="499" spans="1:12" s="90" customFormat="1" ht="13.8" x14ac:dyDescent="0.2">
      <c r="A499" s="37" t="s">
        <v>69</v>
      </c>
      <c r="B499" s="16" t="s">
        <v>69</v>
      </c>
      <c r="C499" s="16" t="s">
        <v>1758</v>
      </c>
      <c r="D499" s="16" t="s">
        <v>1759</v>
      </c>
      <c r="E499" s="87">
        <v>100000</v>
      </c>
      <c r="F499" s="87">
        <v>0</v>
      </c>
      <c r="G499" s="87">
        <v>100000</v>
      </c>
      <c r="H499" s="87">
        <v>0</v>
      </c>
      <c r="I499" s="87">
        <v>0</v>
      </c>
      <c r="J499" s="87">
        <v>0</v>
      </c>
      <c r="K499" s="105">
        <v>0</v>
      </c>
      <c r="L499" s="87">
        <v>0</v>
      </c>
    </row>
    <row r="500" spans="1:12" s="90" customFormat="1" ht="13.8" x14ac:dyDescent="0.2">
      <c r="A500" s="37" t="s">
        <v>69</v>
      </c>
      <c r="B500" s="16" t="s">
        <v>69</v>
      </c>
      <c r="C500" s="16" t="s">
        <v>1760</v>
      </c>
      <c r="D500" s="16" t="s">
        <v>1761</v>
      </c>
      <c r="E500" s="87">
        <v>60000</v>
      </c>
      <c r="F500" s="87">
        <v>0</v>
      </c>
      <c r="G500" s="87">
        <v>60000</v>
      </c>
      <c r="H500" s="87">
        <v>0</v>
      </c>
      <c r="I500" s="87">
        <v>0</v>
      </c>
      <c r="J500" s="87">
        <v>0</v>
      </c>
      <c r="K500" s="105">
        <v>0</v>
      </c>
      <c r="L500" s="87">
        <v>0</v>
      </c>
    </row>
    <row r="501" spans="1:12" s="90" customFormat="1" ht="13.8" x14ac:dyDescent="0.2">
      <c r="A501" s="37" t="s">
        <v>69</v>
      </c>
      <c r="B501" s="16" t="s">
        <v>69</v>
      </c>
      <c r="C501" s="16" t="s">
        <v>1762</v>
      </c>
      <c r="D501" s="16" t="s">
        <v>1763</v>
      </c>
      <c r="E501" s="87">
        <v>0</v>
      </c>
      <c r="F501" s="87">
        <v>127842.58</v>
      </c>
      <c r="G501" s="87">
        <v>127842.58</v>
      </c>
      <c r="H501" s="87">
        <v>127842.58</v>
      </c>
      <c r="I501" s="87">
        <v>127842.58</v>
      </c>
      <c r="J501" s="87">
        <v>127842.58</v>
      </c>
      <c r="K501" s="105">
        <v>100</v>
      </c>
      <c r="L501" s="87">
        <v>127256.39</v>
      </c>
    </row>
    <row r="502" spans="1:12" s="90" customFormat="1" ht="13.8" x14ac:dyDescent="0.2">
      <c r="A502" s="37" t="s">
        <v>69</v>
      </c>
      <c r="B502" s="16" t="s">
        <v>69</v>
      </c>
      <c r="C502" s="16" t="s">
        <v>1764</v>
      </c>
      <c r="D502" s="16" t="s">
        <v>1765</v>
      </c>
      <c r="E502" s="87">
        <v>0</v>
      </c>
      <c r="F502" s="87">
        <v>130067.55</v>
      </c>
      <c r="G502" s="87">
        <v>130067.55</v>
      </c>
      <c r="H502" s="87">
        <v>130067.55</v>
      </c>
      <c r="I502" s="87">
        <v>130067.55</v>
      </c>
      <c r="J502" s="87">
        <v>130067.55</v>
      </c>
      <c r="K502" s="105">
        <v>100</v>
      </c>
      <c r="L502" s="87">
        <v>130067.55</v>
      </c>
    </row>
    <row r="503" spans="1:12" s="90" customFormat="1" ht="13.8" x14ac:dyDescent="0.2">
      <c r="A503" s="37" t="s">
        <v>69</v>
      </c>
      <c r="B503" s="16" t="s">
        <v>69</v>
      </c>
      <c r="C503" s="16" t="s">
        <v>1766</v>
      </c>
      <c r="D503" s="16" t="s">
        <v>1767</v>
      </c>
      <c r="E503" s="87">
        <v>0</v>
      </c>
      <c r="F503" s="87">
        <v>79101.960000000006</v>
      </c>
      <c r="G503" s="87">
        <v>79101.960000000006</v>
      </c>
      <c r="H503" s="87">
        <v>79101.960000000006</v>
      </c>
      <c r="I503" s="87">
        <v>79101.960000000006</v>
      </c>
      <c r="J503" s="87">
        <v>79101.960000000006</v>
      </c>
      <c r="K503" s="105">
        <v>100</v>
      </c>
      <c r="L503" s="87">
        <v>0</v>
      </c>
    </row>
    <row r="504" spans="1:12" s="90" customFormat="1" ht="13.8" x14ac:dyDescent="0.2">
      <c r="A504" s="37" t="s">
        <v>69</v>
      </c>
      <c r="B504" s="16" t="s">
        <v>69</v>
      </c>
      <c r="C504" s="16" t="s">
        <v>1768</v>
      </c>
      <c r="D504" s="16" t="s">
        <v>1769</v>
      </c>
      <c r="E504" s="87">
        <v>0</v>
      </c>
      <c r="F504" s="87">
        <v>39500.410000000003</v>
      </c>
      <c r="G504" s="87">
        <v>39500.410000000003</v>
      </c>
      <c r="H504" s="87">
        <v>32394.97</v>
      </c>
      <c r="I504" s="87">
        <v>32394.97</v>
      </c>
      <c r="J504" s="87">
        <v>32394.97</v>
      </c>
      <c r="K504" s="105">
        <v>82.011731017475498</v>
      </c>
      <c r="L504" s="87">
        <v>0</v>
      </c>
    </row>
    <row r="505" spans="1:12" s="90" customFormat="1" ht="13.8" x14ac:dyDescent="0.2">
      <c r="A505" s="37" t="s">
        <v>69</v>
      </c>
      <c r="B505" s="16" t="s">
        <v>69</v>
      </c>
      <c r="C505" s="16" t="s">
        <v>1770</v>
      </c>
      <c r="D505" s="16" t="s">
        <v>1771</v>
      </c>
      <c r="E505" s="87">
        <v>4469779.5999999996</v>
      </c>
      <c r="F505" s="87">
        <v>-1679548.62</v>
      </c>
      <c r="G505" s="87">
        <v>2790230.98</v>
      </c>
      <c r="H505" s="87">
        <v>2790230.98</v>
      </c>
      <c r="I505" s="87">
        <v>2790230.98</v>
      </c>
      <c r="J505" s="87">
        <v>2790230.97</v>
      </c>
      <c r="K505" s="105">
        <v>99.999999641606706</v>
      </c>
      <c r="L505" s="87">
        <v>2782402</v>
      </c>
    </row>
    <row r="506" spans="1:12" s="90" customFormat="1" ht="13.8" x14ac:dyDescent="0.2">
      <c r="A506" s="37" t="s">
        <v>69</v>
      </c>
      <c r="B506" s="16" t="s">
        <v>69</v>
      </c>
      <c r="C506" s="16" t="s">
        <v>1772</v>
      </c>
      <c r="D506" s="16" t="s">
        <v>1773</v>
      </c>
      <c r="E506" s="87">
        <v>50000</v>
      </c>
      <c r="F506" s="87">
        <v>-50000</v>
      </c>
      <c r="G506" s="87">
        <v>0</v>
      </c>
      <c r="H506" s="87">
        <v>0</v>
      </c>
      <c r="I506" s="87">
        <v>0</v>
      </c>
      <c r="J506" s="87">
        <v>0</v>
      </c>
      <c r="K506" s="105">
        <v>0</v>
      </c>
      <c r="L506" s="87">
        <v>0</v>
      </c>
    </row>
    <row r="507" spans="1:12" s="90" customFormat="1" ht="13.8" x14ac:dyDescent="0.2">
      <c r="A507" s="37" t="s">
        <v>69</v>
      </c>
      <c r="B507" s="16" t="s">
        <v>69</v>
      </c>
      <c r="C507" s="16" t="s">
        <v>1774</v>
      </c>
      <c r="D507" s="16" t="s">
        <v>1775</v>
      </c>
      <c r="E507" s="87">
        <v>0</v>
      </c>
      <c r="F507" s="87">
        <v>0</v>
      </c>
      <c r="G507" s="87">
        <v>0</v>
      </c>
      <c r="H507" s="87">
        <v>1435.05</v>
      </c>
      <c r="I507" s="87">
        <v>1435.05</v>
      </c>
      <c r="J507" s="87">
        <v>1435.05</v>
      </c>
      <c r="K507" s="105">
        <v>0</v>
      </c>
      <c r="L507" s="87">
        <v>1435.05</v>
      </c>
    </row>
    <row r="508" spans="1:12" s="90" customFormat="1" ht="13.8" x14ac:dyDescent="0.2">
      <c r="A508" s="37" t="s">
        <v>69</v>
      </c>
      <c r="B508" s="16" t="s">
        <v>69</v>
      </c>
      <c r="C508" s="16" t="s">
        <v>1776</v>
      </c>
      <c r="D508" s="16" t="s">
        <v>1777</v>
      </c>
      <c r="E508" s="87">
        <v>1083320</v>
      </c>
      <c r="F508" s="87">
        <v>-52582.43</v>
      </c>
      <c r="G508" s="87">
        <v>1030737.57</v>
      </c>
      <c r="H508" s="87">
        <v>1059301.6100000001</v>
      </c>
      <c r="I508" s="87">
        <v>1059301.6100000001</v>
      </c>
      <c r="J508" s="87">
        <v>1057092.18</v>
      </c>
      <c r="K508" s="105">
        <v>102.55686905833799</v>
      </c>
      <c r="L508" s="87">
        <v>694681.26</v>
      </c>
    </row>
    <row r="509" spans="1:12" s="90" customFormat="1" ht="13.8" x14ac:dyDescent="0.2">
      <c r="A509" s="37" t="s">
        <v>69</v>
      </c>
      <c r="B509" s="16" t="s">
        <v>69</v>
      </c>
      <c r="C509" s="16" t="s">
        <v>1778</v>
      </c>
      <c r="D509" s="16" t="s">
        <v>1779</v>
      </c>
      <c r="E509" s="87">
        <v>203000</v>
      </c>
      <c r="F509" s="87">
        <v>-145717.15</v>
      </c>
      <c r="G509" s="87">
        <v>57282.85</v>
      </c>
      <c r="H509" s="87">
        <v>57282.85</v>
      </c>
      <c r="I509" s="87">
        <v>57282.85</v>
      </c>
      <c r="J509" s="87">
        <v>57282.85</v>
      </c>
      <c r="K509" s="105">
        <v>100</v>
      </c>
      <c r="L509" s="87">
        <v>57282.85</v>
      </c>
    </row>
    <row r="510" spans="1:12" s="90" customFormat="1" ht="13.8" x14ac:dyDescent="0.2">
      <c r="A510" s="37" t="s">
        <v>69</v>
      </c>
      <c r="B510" s="16" t="s">
        <v>69</v>
      </c>
      <c r="C510" s="16" t="s">
        <v>1780</v>
      </c>
      <c r="D510" s="16" t="s">
        <v>1781</v>
      </c>
      <c r="E510" s="87">
        <v>2545279.77</v>
      </c>
      <c r="F510" s="87">
        <v>86689.08</v>
      </c>
      <c r="G510" s="87">
        <v>2631968.85</v>
      </c>
      <c r="H510" s="87">
        <v>2631968.85</v>
      </c>
      <c r="I510" s="87">
        <v>2631968.85</v>
      </c>
      <c r="J510" s="87">
        <v>2631968.85</v>
      </c>
      <c r="K510" s="105">
        <v>100</v>
      </c>
      <c r="L510" s="87">
        <v>2555042.85</v>
      </c>
    </row>
    <row r="511" spans="1:12" s="90" customFormat="1" ht="13.8" x14ac:dyDescent="0.2">
      <c r="A511" s="37" t="s">
        <v>69</v>
      </c>
      <c r="B511" s="16" t="s">
        <v>69</v>
      </c>
      <c r="C511" s="16" t="s">
        <v>1782</v>
      </c>
      <c r="D511" s="16" t="s">
        <v>1783</v>
      </c>
      <c r="E511" s="87">
        <v>1862060</v>
      </c>
      <c r="F511" s="87">
        <v>1797041.74</v>
      </c>
      <c r="G511" s="87">
        <v>3659101.74</v>
      </c>
      <c r="H511" s="87">
        <v>3659101.74</v>
      </c>
      <c r="I511" s="87">
        <v>3659101.74</v>
      </c>
      <c r="J511" s="87">
        <v>3603561.4</v>
      </c>
      <c r="K511" s="105">
        <v>98.482131846927004</v>
      </c>
      <c r="L511" s="87">
        <v>3577380.5</v>
      </c>
    </row>
    <row r="512" spans="1:12" s="90" customFormat="1" ht="13.8" x14ac:dyDescent="0.2">
      <c r="A512" s="37" t="s">
        <v>69</v>
      </c>
      <c r="B512" s="16" t="s">
        <v>69</v>
      </c>
      <c r="C512" s="16" t="s">
        <v>1784</v>
      </c>
      <c r="D512" s="16" t="s">
        <v>1785</v>
      </c>
      <c r="E512" s="87">
        <v>800000</v>
      </c>
      <c r="F512" s="87">
        <v>0</v>
      </c>
      <c r="G512" s="87">
        <v>800000</v>
      </c>
      <c r="H512" s="87">
        <v>713350.44</v>
      </c>
      <c r="I512" s="87">
        <v>713350.44</v>
      </c>
      <c r="J512" s="87">
        <v>713350.44</v>
      </c>
      <c r="K512" s="105">
        <v>89.168805000000006</v>
      </c>
      <c r="L512" s="87">
        <v>149365.87</v>
      </c>
    </row>
    <row r="513" spans="1:12" s="90" customFormat="1" ht="13.8" x14ac:dyDescent="0.2">
      <c r="A513" s="37" t="s">
        <v>69</v>
      </c>
      <c r="B513" s="16" t="s">
        <v>69</v>
      </c>
      <c r="C513" s="16" t="s">
        <v>1786</v>
      </c>
      <c r="D513" s="16" t="s">
        <v>1787</v>
      </c>
      <c r="E513" s="87">
        <v>1502768.38</v>
      </c>
      <c r="F513" s="87">
        <v>1449474.84</v>
      </c>
      <c r="G513" s="87">
        <v>2952243.22</v>
      </c>
      <c r="H513" s="87">
        <v>2952114.67</v>
      </c>
      <c r="I513" s="87">
        <v>2952114.67</v>
      </c>
      <c r="J513" s="87">
        <v>2952114.65</v>
      </c>
      <c r="K513" s="105">
        <v>99.995645006511396</v>
      </c>
      <c r="L513" s="87">
        <v>2823997.65</v>
      </c>
    </row>
    <row r="514" spans="1:12" s="90" customFormat="1" ht="13.8" x14ac:dyDescent="0.2">
      <c r="A514" s="37" t="s">
        <v>69</v>
      </c>
      <c r="B514" s="16" t="s">
        <v>69</v>
      </c>
      <c r="C514" s="16" t="s">
        <v>1788</v>
      </c>
      <c r="D514" s="16" t="s">
        <v>1789</v>
      </c>
      <c r="E514" s="87">
        <v>50000</v>
      </c>
      <c r="F514" s="87">
        <v>-9528.23</v>
      </c>
      <c r="G514" s="87">
        <v>40471.769999999997</v>
      </c>
      <c r="H514" s="87">
        <v>1266.24</v>
      </c>
      <c r="I514" s="87">
        <v>1266.24</v>
      </c>
      <c r="J514" s="87">
        <v>1266.24</v>
      </c>
      <c r="K514" s="105">
        <v>3.1286993378347399</v>
      </c>
      <c r="L514" s="87">
        <v>1266.24</v>
      </c>
    </row>
    <row r="515" spans="1:12" s="90" customFormat="1" ht="13.8" x14ac:dyDescent="0.2">
      <c r="A515" s="37" t="s">
        <v>69</v>
      </c>
      <c r="B515" s="16" t="s">
        <v>69</v>
      </c>
      <c r="C515" s="16" t="s">
        <v>1790</v>
      </c>
      <c r="D515" s="16" t="s">
        <v>1791</v>
      </c>
      <c r="E515" s="87">
        <v>799271.48</v>
      </c>
      <c r="F515" s="87">
        <v>2214663.5</v>
      </c>
      <c r="G515" s="87">
        <v>3013934.98</v>
      </c>
      <c r="H515" s="87">
        <v>3013934.98</v>
      </c>
      <c r="I515" s="87">
        <v>3013934.98</v>
      </c>
      <c r="J515" s="87">
        <v>2996783.61</v>
      </c>
      <c r="K515" s="105">
        <v>99.430930988431598</v>
      </c>
      <c r="L515" s="87">
        <v>2954120.69</v>
      </c>
    </row>
    <row r="516" spans="1:12" s="90" customFormat="1" ht="13.8" x14ac:dyDescent="0.2">
      <c r="A516" s="37" t="s">
        <v>69</v>
      </c>
      <c r="B516" s="16" t="s">
        <v>69</v>
      </c>
      <c r="C516" s="16" t="s">
        <v>1792</v>
      </c>
      <c r="D516" s="16" t="s">
        <v>1793</v>
      </c>
      <c r="E516" s="87">
        <v>591818.29</v>
      </c>
      <c r="F516" s="87">
        <v>-553346.81000000006</v>
      </c>
      <c r="G516" s="87">
        <v>38471.480000000003</v>
      </c>
      <c r="H516" s="87">
        <v>38077.03</v>
      </c>
      <c r="I516" s="87">
        <v>38077.03</v>
      </c>
      <c r="J516" s="87">
        <v>38077.03</v>
      </c>
      <c r="K516" s="105">
        <v>98.974695020831007</v>
      </c>
      <c r="L516" s="87">
        <v>0</v>
      </c>
    </row>
    <row r="517" spans="1:12" s="90" customFormat="1" ht="13.8" x14ac:dyDescent="0.2">
      <c r="A517" s="37" t="s">
        <v>69</v>
      </c>
      <c r="B517" s="16" t="s">
        <v>69</v>
      </c>
      <c r="C517" s="16" t="s">
        <v>1794</v>
      </c>
      <c r="D517" s="16" t="s">
        <v>1795</v>
      </c>
      <c r="E517" s="87">
        <v>70000</v>
      </c>
      <c r="F517" s="87">
        <v>0</v>
      </c>
      <c r="G517" s="87">
        <v>70000</v>
      </c>
      <c r="H517" s="87">
        <v>0</v>
      </c>
      <c r="I517" s="87">
        <v>0</v>
      </c>
      <c r="J517" s="87">
        <v>0</v>
      </c>
      <c r="K517" s="105">
        <v>0</v>
      </c>
      <c r="L517" s="87">
        <v>0</v>
      </c>
    </row>
    <row r="518" spans="1:12" s="90" customFormat="1" ht="13.8" x14ac:dyDescent="0.2">
      <c r="A518" s="37" t="s">
        <v>69</v>
      </c>
      <c r="B518" s="16" t="s">
        <v>69</v>
      </c>
      <c r="C518" s="16" t="s">
        <v>1796</v>
      </c>
      <c r="D518" s="16" t="s">
        <v>1797</v>
      </c>
      <c r="E518" s="87">
        <v>0</v>
      </c>
      <c r="F518" s="87">
        <v>33953.550000000003</v>
      </c>
      <c r="G518" s="87">
        <v>33953.550000000003</v>
      </c>
      <c r="H518" s="87">
        <v>33154</v>
      </c>
      <c r="I518" s="87">
        <v>33154</v>
      </c>
      <c r="J518" s="87">
        <v>33154</v>
      </c>
      <c r="K518" s="105">
        <v>97.645165233090495</v>
      </c>
      <c r="L518" s="87">
        <v>1452</v>
      </c>
    </row>
    <row r="519" spans="1:12" s="90" customFormat="1" ht="13.8" x14ac:dyDescent="0.2">
      <c r="A519" s="37" t="s">
        <v>69</v>
      </c>
      <c r="B519" s="16" t="s">
        <v>69</v>
      </c>
      <c r="C519" s="16" t="s">
        <v>1798</v>
      </c>
      <c r="D519" s="16" t="s">
        <v>1799</v>
      </c>
      <c r="E519" s="87">
        <v>1000000</v>
      </c>
      <c r="F519" s="87">
        <v>1169976.8</v>
      </c>
      <c r="G519" s="87">
        <v>2169976.7999999998</v>
      </c>
      <c r="H519" s="87">
        <v>2167481.96</v>
      </c>
      <c r="I519" s="87">
        <v>2167481.96</v>
      </c>
      <c r="J519" s="87">
        <v>2165907.11</v>
      </c>
      <c r="K519" s="105">
        <v>99.812454676934806</v>
      </c>
      <c r="L519" s="87">
        <v>2077857.31</v>
      </c>
    </row>
    <row r="520" spans="1:12" s="90" customFormat="1" ht="13.8" x14ac:dyDescent="0.2">
      <c r="A520" s="37" t="s">
        <v>69</v>
      </c>
      <c r="B520" s="16" t="s">
        <v>69</v>
      </c>
      <c r="C520" s="16" t="s">
        <v>1800</v>
      </c>
      <c r="D520" s="16" t="s">
        <v>1801</v>
      </c>
      <c r="E520" s="87">
        <v>100494.85</v>
      </c>
      <c r="F520" s="87">
        <v>-100494.85</v>
      </c>
      <c r="G520" s="87">
        <v>0</v>
      </c>
      <c r="H520" s="87">
        <v>0</v>
      </c>
      <c r="I520" s="87">
        <v>0</v>
      </c>
      <c r="J520" s="87">
        <v>0</v>
      </c>
      <c r="K520" s="105">
        <v>0</v>
      </c>
      <c r="L520" s="87">
        <v>0</v>
      </c>
    </row>
    <row r="521" spans="1:12" s="90" customFormat="1" ht="13.8" x14ac:dyDescent="0.2">
      <c r="A521" s="37" t="s">
        <v>69</v>
      </c>
      <c r="B521" s="16" t="s">
        <v>69</v>
      </c>
      <c r="C521" s="16" t="s">
        <v>1802</v>
      </c>
      <c r="D521" s="16" t="s">
        <v>1803</v>
      </c>
      <c r="E521" s="87">
        <v>5000</v>
      </c>
      <c r="F521" s="87">
        <v>0</v>
      </c>
      <c r="G521" s="87">
        <v>5000</v>
      </c>
      <c r="H521" s="87">
        <v>0</v>
      </c>
      <c r="I521" s="87">
        <v>0</v>
      </c>
      <c r="J521" s="87">
        <v>0</v>
      </c>
      <c r="K521" s="105">
        <v>0</v>
      </c>
      <c r="L521" s="87">
        <v>0</v>
      </c>
    </row>
    <row r="522" spans="1:12" s="90" customFormat="1" ht="13.8" x14ac:dyDescent="0.2">
      <c r="A522" s="37" t="s">
        <v>69</v>
      </c>
      <c r="B522" s="16" t="s">
        <v>69</v>
      </c>
      <c r="C522" s="16" t="s">
        <v>1804</v>
      </c>
      <c r="D522" s="16" t="s">
        <v>1805</v>
      </c>
      <c r="E522" s="87">
        <v>60000</v>
      </c>
      <c r="F522" s="87">
        <v>0</v>
      </c>
      <c r="G522" s="87">
        <v>60000</v>
      </c>
      <c r="H522" s="87">
        <v>114975.36</v>
      </c>
      <c r="I522" s="87">
        <v>114975.36</v>
      </c>
      <c r="J522" s="87">
        <v>114975.36</v>
      </c>
      <c r="K522" s="105">
        <v>191.62559999999999</v>
      </c>
      <c r="L522" s="87">
        <v>114975.36</v>
      </c>
    </row>
    <row r="523" spans="1:12" s="90" customFormat="1" ht="13.8" x14ac:dyDescent="0.2">
      <c r="A523" s="37" t="s">
        <v>69</v>
      </c>
      <c r="B523" s="16" t="s">
        <v>69</v>
      </c>
      <c r="C523" s="16" t="s">
        <v>1806</v>
      </c>
      <c r="D523" s="16" t="s">
        <v>1807</v>
      </c>
      <c r="E523" s="87">
        <v>230000</v>
      </c>
      <c r="F523" s="87">
        <v>-101404.73</v>
      </c>
      <c r="G523" s="87">
        <v>128595.27</v>
      </c>
      <c r="H523" s="87">
        <v>127472.54</v>
      </c>
      <c r="I523" s="87">
        <v>127472.54</v>
      </c>
      <c r="J523" s="87">
        <v>127472.54</v>
      </c>
      <c r="K523" s="105">
        <v>99.126927452308294</v>
      </c>
      <c r="L523" s="87">
        <v>3938.55</v>
      </c>
    </row>
    <row r="524" spans="1:12" s="90" customFormat="1" ht="13.8" x14ac:dyDescent="0.2">
      <c r="A524" s="37" t="s">
        <v>69</v>
      </c>
      <c r="B524" s="16" t="s">
        <v>69</v>
      </c>
      <c r="C524" s="16" t="s">
        <v>1808</v>
      </c>
      <c r="D524" s="16" t="s">
        <v>2230</v>
      </c>
      <c r="E524" s="87">
        <v>35000</v>
      </c>
      <c r="F524" s="87">
        <v>0</v>
      </c>
      <c r="G524" s="87">
        <v>35000</v>
      </c>
      <c r="H524" s="87">
        <v>0</v>
      </c>
      <c r="I524" s="87">
        <v>0</v>
      </c>
      <c r="J524" s="87">
        <v>0</v>
      </c>
      <c r="K524" s="105">
        <v>0</v>
      </c>
      <c r="L524" s="87">
        <v>0</v>
      </c>
    </row>
    <row r="525" spans="1:12" s="90" customFormat="1" ht="13.8" x14ac:dyDescent="0.2">
      <c r="A525" s="37" t="s">
        <v>69</v>
      </c>
      <c r="B525" s="16" t="s">
        <v>69</v>
      </c>
      <c r="C525" s="16" t="s">
        <v>1809</v>
      </c>
      <c r="D525" s="16" t="s">
        <v>1810</v>
      </c>
      <c r="E525" s="87">
        <v>209503.93</v>
      </c>
      <c r="F525" s="87">
        <v>0</v>
      </c>
      <c r="G525" s="87">
        <v>209503.93</v>
      </c>
      <c r="H525" s="87">
        <v>0</v>
      </c>
      <c r="I525" s="87">
        <v>0</v>
      </c>
      <c r="J525" s="87">
        <v>0</v>
      </c>
      <c r="K525" s="105">
        <v>0</v>
      </c>
      <c r="L525" s="87">
        <v>0</v>
      </c>
    </row>
    <row r="526" spans="1:12" s="90" customFormat="1" ht="13.8" x14ac:dyDescent="0.2">
      <c r="A526" s="37" t="s">
        <v>69</v>
      </c>
      <c r="B526" s="16" t="s">
        <v>69</v>
      </c>
      <c r="C526" s="16" t="s">
        <v>1811</v>
      </c>
      <c r="D526" s="16" t="s">
        <v>1812</v>
      </c>
      <c r="E526" s="87">
        <v>58401.47</v>
      </c>
      <c r="F526" s="87">
        <v>27725.439999999999</v>
      </c>
      <c r="G526" s="87">
        <v>86126.91</v>
      </c>
      <c r="H526" s="87">
        <v>84839.58</v>
      </c>
      <c r="I526" s="87">
        <v>84839.58</v>
      </c>
      <c r="J526" s="87">
        <v>84839.58</v>
      </c>
      <c r="K526" s="105">
        <v>98.505310361186801</v>
      </c>
      <c r="L526" s="87">
        <v>0</v>
      </c>
    </row>
    <row r="527" spans="1:12" s="90" customFormat="1" ht="13.8" x14ac:dyDescent="0.2">
      <c r="A527" s="37" t="s">
        <v>69</v>
      </c>
      <c r="B527" s="16" t="s">
        <v>69</v>
      </c>
      <c r="C527" s="16" t="s">
        <v>1813</v>
      </c>
      <c r="D527" s="16" t="s">
        <v>1814</v>
      </c>
      <c r="E527" s="87">
        <v>60000</v>
      </c>
      <c r="F527" s="87">
        <v>0</v>
      </c>
      <c r="G527" s="87">
        <v>60000</v>
      </c>
      <c r="H527" s="87">
        <v>0</v>
      </c>
      <c r="I527" s="87">
        <v>0</v>
      </c>
      <c r="J527" s="87">
        <v>0</v>
      </c>
      <c r="K527" s="105">
        <v>0</v>
      </c>
      <c r="L527" s="87">
        <v>0</v>
      </c>
    </row>
    <row r="528" spans="1:12" s="90" customFormat="1" ht="13.8" x14ac:dyDescent="0.2">
      <c r="A528" s="37" t="s">
        <v>69</v>
      </c>
      <c r="B528" s="16" t="s">
        <v>69</v>
      </c>
      <c r="C528" s="16" t="s">
        <v>1815</v>
      </c>
      <c r="D528" s="16" t="s">
        <v>1816</v>
      </c>
      <c r="E528" s="87">
        <v>0</v>
      </c>
      <c r="F528" s="87">
        <v>16310.89</v>
      </c>
      <c r="G528" s="87">
        <v>16310.89</v>
      </c>
      <c r="H528" s="87">
        <v>16310.89</v>
      </c>
      <c r="I528" s="87">
        <v>16310.89</v>
      </c>
      <c r="J528" s="87">
        <v>16310.89</v>
      </c>
      <c r="K528" s="105">
        <v>100</v>
      </c>
      <c r="L528" s="87">
        <v>16310.89</v>
      </c>
    </row>
    <row r="529" spans="1:12" s="90" customFormat="1" ht="13.8" x14ac:dyDescent="0.2">
      <c r="A529" s="37" t="s">
        <v>69</v>
      </c>
      <c r="B529" s="16" t="s">
        <v>69</v>
      </c>
      <c r="C529" s="16" t="s">
        <v>1817</v>
      </c>
      <c r="D529" s="16" t="s">
        <v>1818</v>
      </c>
      <c r="E529" s="87">
        <v>550000</v>
      </c>
      <c r="F529" s="87">
        <v>-550000</v>
      </c>
      <c r="G529" s="87">
        <v>0</v>
      </c>
      <c r="H529" s="87">
        <v>0</v>
      </c>
      <c r="I529" s="87">
        <v>0</v>
      </c>
      <c r="J529" s="87">
        <v>0</v>
      </c>
      <c r="K529" s="105">
        <v>0</v>
      </c>
      <c r="L529" s="87">
        <v>0</v>
      </c>
    </row>
    <row r="530" spans="1:12" s="90" customFormat="1" ht="13.8" x14ac:dyDescent="0.2">
      <c r="A530" s="37" t="s">
        <v>69</v>
      </c>
      <c r="B530" s="16" t="s">
        <v>69</v>
      </c>
      <c r="C530" s="16" t="s">
        <v>1819</v>
      </c>
      <c r="D530" s="16" t="s">
        <v>1820</v>
      </c>
      <c r="E530" s="87">
        <v>750000</v>
      </c>
      <c r="F530" s="87">
        <v>-750000</v>
      </c>
      <c r="G530" s="87">
        <v>0</v>
      </c>
      <c r="H530" s="87">
        <v>0</v>
      </c>
      <c r="I530" s="87">
        <v>0</v>
      </c>
      <c r="J530" s="87">
        <v>0</v>
      </c>
      <c r="K530" s="105">
        <v>0</v>
      </c>
      <c r="L530" s="87">
        <v>0</v>
      </c>
    </row>
    <row r="531" spans="1:12" s="90" customFormat="1" ht="13.8" x14ac:dyDescent="0.2">
      <c r="A531" s="37" t="s">
        <v>69</v>
      </c>
      <c r="B531" s="16" t="s">
        <v>69</v>
      </c>
      <c r="C531" s="16" t="s">
        <v>1821</v>
      </c>
      <c r="D531" s="16" t="s">
        <v>2231</v>
      </c>
      <c r="E531" s="87">
        <v>200000</v>
      </c>
      <c r="F531" s="87">
        <v>0</v>
      </c>
      <c r="G531" s="87">
        <v>200000</v>
      </c>
      <c r="H531" s="87">
        <v>0</v>
      </c>
      <c r="I531" s="87">
        <v>0</v>
      </c>
      <c r="J531" s="87">
        <v>0</v>
      </c>
      <c r="K531" s="105">
        <v>0</v>
      </c>
      <c r="L531" s="87">
        <v>0</v>
      </c>
    </row>
    <row r="532" spans="1:12" s="90" customFormat="1" ht="13.8" x14ac:dyDescent="0.2">
      <c r="A532" s="37" t="s">
        <v>69</v>
      </c>
      <c r="B532" s="16" t="s">
        <v>69</v>
      </c>
      <c r="C532" s="16" t="s">
        <v>1822</v>
      </c>
      <c r="D532" s="16" t="s">
        <v>1823</v>
      </c>
      <c r="E532" s="87">
        <v>3200000</v>
      </c>
      <c r="F532" s="87">
        <v>-3200000</v>
      </c>
      <c r="G532" s="87">
        <v>0</v>
      </c>
      <c r="H532" s="87">
        <v>0</v>
      </c>
      <c r="I532" s="87">
        <v>0</v>
      </c>
      <c r="J532" s="87">
        <v>0</v>
      </c>
      <c r="K532" s="105">
        <v>0</v>
      </c>
      <c r="L532" s="87">
        <v>0</v>
      </c>
    </row>
    <row r="533" spans="1:12" s="90" customFormat="1" ht="13.8" x14ac:dyDescent="0.2">
      <c r="A533" s="37" t="s">
        <v>69</v>
      </c>
      <c r="B533" s="16" t="s">
        <v>69</v>
      </c>
      <c r="C533" s="16" t="s">
        <v>1824</v>
      </c>
      <c r="D533" s="16" t="s">
        <v>1825</v>
      </c>
      <c r="E533" s="87">
        <v>60000</v>
      </c>
      <c r="F533" s="87">
        <v>-60000</v>
      </c>
      <c r="G533" s="87">
        <v>0</v>
      </c>
      <c r="H533" s="87">
        <v>0</v>
      </c>
      <c r="I533" s="87">
        <v>0</v>
      </c>
      <c r="J533" s="87">
        <v>0</v>
      </c>
      <c r="K533" s="105">
        <v>0</v>
      </c>
      <c r="L533" s="87">
        <v>0</v>
      </c>
    </row>
    <row r="534" spans="1:12" s="90" customFormat="1" ht="13.8" x14ac:dyDescent="0.2">
      <c r="A534" s="37" t="s">
        <v>69</v>
      </c>
      <c r="B534" s="16" t="s">
        <v>69</v>
      </c>
      <c r="C534" s="16" t="s">
        <v>1826</v>
      </c>
      <c r="D534" s="16" t="s">
        <v>1827</v>
      </c>
      <c r="E534" s="87">
        <v>40000</v>
      </c>
      <c r="F534" s="87">
        <v>-40000</v>
      </c>
      <c r="G534" s="87">
        <v>0</v>
      </c>
      <c r="H534" s="87">
        <v>0</v>
      </c>
      <c r="I534" s="87">
        <v>0</v>
      </c>
      <c r="J534" s="87">
        <v>0</v>
      </c>
      <c r="K534" s="105">
        <v>0</v>
      </c>
      <c r="L534" s="87">
        <v>0</v>
      </c>
    </row>
    <row r="535" spans="1:12" s="90" customFormat="1" ht="13.8" x14ac:dyDescent="0.2">
      <c r="A535" s="37" t="s">
        <v>69</v>
      </c>
      <c r="B535" s="16" t="s">
        <v>69</v>
      </c>
      <c r="C535" s="16" t="s">
        <v>1828</v>
      </c>
      <c r="D535" s="16" t="s">
        <v>1829</v>
      </c>
      <c r="E535" s="87">
        <v>100000</v>
      </c>
      <c r="F535" s="87">
        <v>-100000</v>
      </c>
      <c r="G535" s="87">
        <v>0</v>
      </c>
      <c r="H535" s="87">
        <v>0</v>
      </c>
      <c r="I535" s="87">
        <v>0</v>
      </c>
      <c r="J535" s="87">
        <v>0</v>
      </c>
      <c r="K535" s="105">
        <v>0</v>
      </c>
      <c r="L535" s="87">
        <v>0</v>
      </c>
    </row>
    <row r="536" spans="1:12" s="90" customFormat="1" ht="13.8" x14ac:dyDescent="0.2">
      <c r="A536" s="37" t="s">
        <v>69</v>
      </c>
      <c r="B536" s="16" t="s">
        <v>69</v>
      </c>
      <c r="C536" s="16" t="s">
        <v>1830</v>
      </c>
      <c r="D536" s="16" t="s">
        <v>1831</v>
      </c>
      <c r="E536" s="87">
        <v>50000</v>
      </c>
      <c r="F536" s="87">
        <v>-50000</v>
      </c>
      <c r="G536" s="87">
        <v>0</v>
      </c>
      <c r="H536" s="87">
        <v>0</v>
      </c>
      <c r="I536" s="87">
        <v>0</v>
      </c>
      <c r="J536" s="87">
        <v>0</v>
      </c>
      <c r="K536" s="105">
        <v>0</v>
      </c>
      <c r="L536" s="87">
        <v>0</v>
      </c>
    </row>
    <row r="537" spans="1:12" s="90" customFormat="1" ht="13.8" x14ac:dyDescent="0.2">
      <c r="A537" s="37" t="s">
        <v>69</v>
      </c>
      <c r="B537" s="16" t="s">
        <v>69</v>
      </c>
      <c r="C537" s="16" t="s">
        <v>1832</v>
      </c>
      <c r="D537" s="16" t="s">
        <v>1833</v>
      </c>
      <c r="E537" s="87">
        <v>10000</v>
      </c>
      <c r="F537" s="87">
        <v>0</v>
      </c>
      <c r="G537" s="87">
        <v>10000</v>
      </c>
      <c r="H537" s="87">
        <v>0</v>
      </c>
      <c r="I537" s="87">
        <v>0</v>
      </c>
      <c r="J537" s="87">
        <v>0</v>
      </c>
      <c r="K537" s="105">
        <v>0</v>
      </c>
      <c r="L537" s="87">
        <v>0</v>
      </c>
    </row>
    <row r="538" spans="1:12" s="90" customFormat="1" ht="13.8" x14ac:dyDescent="0.2">
      <c r="A538" s="37" t="s">
        <v>69</v>
      </c>
      <c r="B538" s="16" t="s">
        <v>69</v>
      </c>
      <c r="C538" s="16" t="s">
        <v>1834</v>
      </c>
      <c r="D538" s="16" t="s">
        <v>1835</v>
      </c>
      <c r="E538" s="87">
        <v>106000</v>
      </c>
      <c r="F538" s="87">
        <v>0</v>
      </c>
      <c r="G538" s="87">
        <v>106000</v>
      </c>
      <c r="H538" s="87">
        <v>0</v>
      </c>
      <c r="I538" s="87">
        <v>0</v>
      </c>
      <c r="J538" s="87">
        <v>0</v>
      </c>
      <c r="K538" s="105">
        <v>0</v>
      </c>
      <c r="L538" s="87">
        <v>0</v>
      </c>
    </row>
    <row r="539" spans="1:12" s="90" customFormat="1" ht="13.8" x14ac:dyDescent="0.2">
      <c r="A539" s="37" t="s">
        <v>69</v>
      </c>
      <c r="B539" s="16" t="s">
        <v>69</v>
      </c>
      <c r="C539" s="16" t="s">
        <v>1478</v>
      </c>
      <c r="D539" s="16" t="s">
        <v>1479</v>
      </c>
      <c r="E539" s="87">
        <v>0</v>
      </c>
      <c r="F539" s="87">
        <v>8000</v>
      </c>
      <c r="G539" s="87">
        <v>8000</v>
      </c>
      <c r="H539" s="87">
        <v>8000</v>
      </c>
      <c r="I539" s="87">
        <v>8000</v>
      </c>
      <c r="J539" s="87">
        <v>8000</v>
      </c>
      <c r="K539" s="105">
        <v>100</v>
      </c>
      <c r="L539" s="87">
        <v>8000</v>
      </c>
    </row>
    <row r="540" spans="1:12" s="90" customFormat="1" ht="13.8" x14ac:dyDescent="0.2">
      <c r="A540" s="37" t="s">
        <v>69</v>
      </c>
      <c r="B540" s="16" t="s">
        <v>69</v>
      </c>
      <c r="C540" s="16" t="s">
        <v>1836</v>
      </c>
      <c r="D540" s="16" t="s">
        <v>1837</v>
      </c>
      <c r="E540" s="87">
        <v>10000</v>
      </c>
      <c r="F540" s="87">
        <v>0</v>
      </c>
      <c r="G540" s="87">
        <v>10000</v>
      </c>
      <c r="H540" s="87">
        <v>0</v>
      </c>
      <c r="I540" s="87">
        <v>0</v>
      </c>
      <c r="J540" s="87">
        <v>0</v>
      </c>
      <c r="K540" s="105">
        <v>0</v>
      </c>
      <c r="L540" s="87">
        <v>0</v>
      </c>
    </row>
    <row r="541" spans="1:12" s="90" customFormat="1" ht="13.8" x14ac:dyDescent="0.2">
      <c r="A541" s="37" t="s">
        <v>69</v>
      </c>
      <c r="B541" s="16" t="s">
        <v>69</v>
      </c>
      <c r="C541" s="16" t="s">
        <v>1838</v>
      </c>
      <c r="D541" s="16" t="s">
        <v>1839</v>
      </c>
      <c r="E541" s="87">
        <v>0</v>
      </c>
      <c r="F541" s="87">
        <v>0</v>
      </c>
      <c r="G541" s="87">
        <v>0</v>
      </c>
      <c r="H541" s="87">
        <v>112340.79</v>
      </c>
      <c r="I541" s="87">
        <v>112340.79</v>
      </c>
      <c r="J541" s="87">
        <v>112340.79</v>
      </c>
      <c r="K541" s="105">
        <v>0</v>
      </c>
      <c r="L541" s="87">
        <v>34713.58</v>
      </c>
    </row>
    <row r="542" spans="1:12" s="90" customFormat="1" ht="13.8" x14ac:dyDescent="0.2">
      <c r="A542" s="37" t="s">
        <v>69</v>
      </c>
      <c r="B542" s="16" t="s">
        <v>69</v>
      </c>
      <c r="C542" s="16" t="s">
        <v>1840</v>
      </c>
      <c r="D542" s="16" t="s">
        <v>1841</v>
      </c>
      <c r="E542" s="87">
        <v>0</v>
      </c>
      <c r="F542" s="87">
        <v>53256.32</v>
      </c>
      <c r="G542" s="87">
        <v>53256.32</v>
      </c>
      <c r="H542" s="87">
        <v>44901.87</v>
      </c>
      <c r="I542" s="87">
        <v>44901.87</v>
      </c>
      <c r="J542" s="87">
        <v>44901.87</v>
      </c>
      <c r="K542" s="105">
        <v>84.312753866583407</v>
      </c>
      <c r="L542" s="87">
        <v>38442.43</v>
      </c>
    </row>
    <row r="543" spans="1:12" s="90" customFormat="1" ht="13.8" x14ac:dyDescent="0.2">
      <c r="A543" s="37" t="s">
        <v>69</v>
      </c>
      <c r="B543" s="16" t="s">
        <v>69</v>
      </c>
      <c r="C543" s="16" t="s">
        <v>1842</v>
      </c>
      <c r="D543" s="16" t="s">
        <v>1843</v>
      </c>
      <c r="E543" s="87">
        <v>0</v>
      </c>
      <c r="F543" s="87">
        <v>249914.06</v>
      </c>
      <c r="G543" s="87">
        <v>249914.06</v>
      </c>
      <c r="H543" s="87">
        <v>228837.63</v>
      </c>
      <c r="I543" s="87">
        <v>228837.63</v>
      </c>
      <c r="J543" s="87">
        <v>128337.57</v>
      </c>
      <c r="K543" s="105">
        <v>51.3526809976197</v>
      </c>
      <c r="L543" s="87">
        <v>0</v>
      </c>
    </row>
    <row r="544" spans="1:12" s="90" customFormat="1" ht="13.8" x14ac:dyDescent="0.2">
      <c r="A544" s="37" t="s">
        <v>69</v>
      </c>
      <c r="B544" s="16" t="s">
        <v>69</v>
      </c>
      <c r="C544" s="16" t="s">
        <v>1844</v>
      </c>
      <c r="D544" s="16" t="s">
        <v>1845</v>
      </c>
      <c r="E544" s="87">
        <v>0</v>
      </c>
      <c r="F544" s="87">
        <v>0</v>
      </c>
      <c r="G544" s="87">
        <v>0</v>
      </c>
      <c r="H544" s="87">
        <v>35785.75</v>
      </c>
      <c r="I544" s="87">
        <v>35785.75</v>
      </c>
      <c r="J544" s="87">
        <v>35785.75</v>
      </c>
      <c r="K544" s="105">
        <v>0</v>
      </c>
      <c r="L544" s="87">
        <v>35785.75</v>
      </c>
    </row>
    <row r="545" spans="1:12" s="90" customFormat="1" ht="13.8" x14ac:dyDescent="0.2">
      <c r="A545" s="37" t="s">
        <v>69</v>
      </c>
      <c r="B545" s="16" t="s">
        <v>69</v>
      </c>
      <c r="C545" s="16" t="s">
        <v>1846</v>
      </c>
      <c r="D545" s="16" t="s">
        <v>1847</v>
      </c>
      <c r="E545" s="87">
        <v>0</v>
      </c>
      <c r="F545" s="87">
        <v>129817.33</v>
      </c>
      <c r="G545" s="87">
        <v>129817.33</v>
      </c>
      <c r="H545" s="87">
        <v>95835.51</v>
      </c>
      <c r="I545" s="87">
        <v>95835.51</v>
      </c>
      <c r="J545" s="87">
        <v>58023.01</v>
      </c>
      <c r="K545" s="105">
        <v>44.695889216023801</v>
      </c>
      <c r="L545" s="87">
        <v>1382.91</v>
      </c>
    </row>
    <row r="546" spans="1:12" s="90" customFormat="1" ht="13.8" x14ac:dyDescent="0.2">
      <c r="A546" s="37" t="s">
        <v>69</v>
      </c>
      <c r="B546" s="16" t="s">
        <v>69</v>
      </c>
      <c r="C546" s="16" t="s">
        <v>1848</v>
      </c>
      <c r="D546" s="16" t="s">
        <v>1849</v>
      </c>
      <c r="E546" s="87">
        <v>0</v>
      </c>
      <c r="F546" s="87">
        <v>0</v>
      </c>
      <c r="G546" s="87">
        <v>0</v>
      </c>
      <c r="H546" s="87">
        <v>122791.69</v>
      </c>
      <c r="I546" s="87">
        <v>122791.69</v>
      </c>
      <c r="J546" s="87">
        <v>101438.05</v>
      </c>
      <c r="K546" s="105">
        <v>0</v>
      </c>
      <c r="L546" s="87">
        <v>7139</v>
      </c>
    </row>
    <row r="547" spans="1:12" s="90" customFormat="1" ht="13.8" x14ac:dyDescent="0.2">
      <c r="A547" s="37" t="s">
        <v>69</v>
      </c>
      <c r="B547" s="16" t="s">
        <v>69</v>
      </c>
      <c r="C547" s="16" t="s">
        <v>1850</v>
      </c>
      <c r="D547" s="16" t="s">
        <v>1851</v>
      </c>
      <c r="E547" s="87">
        <v>0</v>
      </c>
      <c r="F547" s="87">
        <v>126622.99</v>
      </c>
      <c r="G547" s="87">
        <v>126622.99</v>
      </c>
      <c r="H547" s="87">
        <v>92247.98</v>
      </c>
      <c r="I547" s="87">
        <v>92247.98</v>
      </c>
      <c r="J547" s="87">
        <v>46404.04</v>
      </c>
      <c r="K547" s="105">
        <v>36.647405024948497</v>
      </c>
      <c r="L547" s="87">
        <v>447.7</v>
      </c>
    </row>
    <row r="548" spans="1:12" s="90" customFormat="1" ht="13.8" x14ac:dyDescent="0.2">
      <c r="A548" s="37" t="s">
        <v>69</v>
      </c>
      <c r="B548" s="16" t="s">
        <v>69</v>
      </c>
      <c r="C548" s="16" t="s">
        <v>1852</v>
      </c>
      <c r="D548" s="16" t="s">
        <v>1853</v>
      </c>
      <c r="E548" s="87">
        <v>0</v>
      </c>
      <c r="F548" s="87">
        <v>0</v>
      </c>
      <c r="G548" s="87">
        <v>0</v>
      </c>
      <c r="H548" s="87">
        <v>2722.5</v>
      </c>
      <c r="I548" s="87">
        <v>2722.5</v>
      </c>
      <c r="J548" s="87">
        <v>2722.5</v>
      </c>
      <c r="K548" s="105">
        <v>0</v>
      </c>
      <c r="L548" s="87">
        <v>0</v>
      </c>
    </row>
    <row r="549" spans="1:12" s="90" customFormat="1" ht="13.8" x14ac:dyDescent="0.2">
      <c r="A549" s="37" t="s">
        <v>69</v>
      </c>
      <c r="B549" s="16" t="s">
        <v>69</v>
      </c>
      <c r="C549" s="27" t="s">
        <v>124</v>
      </c>
      <c r="D549" s="27" t="s">
        <v>69</v>
      </c>
      <c r="E549" s="94">
        <v>37696302.409999996</v>
      </c>
      <c r="F549" s="94">
        <v>-4433508.57</v>
      </c>
      <c r="G549" s="94">
        <v>33262793.84</v>
      </c>
      <c r="H549" s="94">
        <v>33086248.07</v>
      </c>
      <c r="I549" s="94">
        <v>33061039.420000002</v>
      </c>
      <c r="J549" s="94">
        <v>32030758.82</v>
      </c>
      <c r="K549" s="106">
        <v>96.296056711512804</v>
      </c>
      <c r="L549" s="94">
        <v>26095300.350000001</v>
      </c>
    </row>
    <row r="550" spans="1:12" s="90" customFormat="1" ht="13.8" x14ac:dyDescent="0.2">
      <c r="A550" s="37" t="s">
        <v>447</v>
      </c>
      <c r="B550" s="16" t="s">
        <v>448</v>
      </c>
      <c r="C550" s="16" t="s">
        <v>1854</v>
      </c>
      <c r="D550" s="16" t="s">
        <v>1855</v>
      </c>
      <c r="E550" s="87">
        <v>429590</v>
      </c>
      <c r="F550" s="87">
        <v>0</v>
      </c>
      <c r="G550" s="87">
        <v>429590</v>
      </c>
      <c r="H550" s="87">
        <v>193495.63</v>
      </c>
      <c r="I550" s="87">
        <v>193495.63</v>
      </c>
      <c r="J550" s="87">
        <v>165853.85</v>
      </c>
      <c r="K550" s="105">
        <v>38.607474568774897</v>
      </c>
      <c r="L550" s="87">
        <v>30733.040000000001</v>
      </c>
    </row>
    <row r="551" spans="1:12" s="90" customFormat="1" ht="13.8" x14ac:dyDescent="0.2">
      <c r="A551" s="37" t="s">
        <v>69</v>
      </c>
      <c r="B551" s="16" t="s">
        <v>69</v>
      </c>
      <c r="C551" s="27" t="s">
        <v>124</v>
      </c>
      <c r="D551" s="27" t="s">
        <v>69</v>
      </c>
      <c r="E551" s="94">
        <v>429590</v>
      </c>
      <c r="F551" s="94">
        <v>0</v>
      </c>
      <c r="G551" s="94">
        <v>429590</v>
      </c>
      <c r="H551" s="94">
        <v>193495.63</v>
      </c>
      <c r="I551" s="94">
        <v>193495.63</v>
      </c>
      <c r="J551" s="94">
        <v>165853.85</v>
      </c>
      <c r="K551" s="106">
        <v>38.607474568774897</v>
      </c>
      <c r="L551" s="94">
        <v>30733.040000000001</v>
      </c>
    </row>
    <row r="552" spans="1:12" s="90" customFormat="1" ht="13.8" x14ac:dyDescent="0.2">
      <c r="A552" s="37" t="s">
        <v>449</v>
      </c>
      <c r="B552" s="16" t="s">
        <v>450</v>
      </c>
      <c r="C552" s="16" t="s">
        <v>1856</v>
      </c>
      <c r="D552" s="16" t="s">
        <v>1857</v>
      </c>
      <c r="E552" s="87">
        <v>0</v>
      </c>
      <c r="F552" s="87">
        <v>-151247.03</v>
      </c>
      <c r="G552" s="87">
        <v>-151247.03</v>
      </c>
      <c r="H552" s="87">
        <v>0</v>
      </c>
      <c r="I552" s="87">
        <v>0</v>
      </c>
      <c r="J552" s="87">
        <v>0</v>
      </c>
      <c r="K552" s="105">
        <v>0</v>
      </c>
      <c r="L552" s="87">
        <v>0</v>
      </c>
    </row>
    <row r="553" spans="1:12" s="90" customFormat="1" ht="13.8" x14ac:dyDescent="0.2">
      <c r="A553" s="37" t="s">
        <v>69</v>
      </c>
      <c r="B553" s="16" t="s">
        <v>69</v>
      </c>
      <c r="C553" s="16" t="s">
        <v>1858</v>
      </c>
      <c r="D553" s="16" t="s">
        <v>1859</v>
      </c>
      <c r="E553" s="87">
        <v>0</v>
      </c>
      <c r="F553" s="87">
        <v>33507</v>
      </c>
      <c r="G553" s="87">
        <v>33507</v>
      </c>
      <c r="H553" s="87">
        <v>33507</v>
      </c>
      <c r="I553" s="87">
        <v>33507</v>
      </c>
      <c r="J553" s="87">
        <v>33507</v>
      </c>
      <c r="K553" s="105">
        <v>100</v>
      </c>
      <c r="L553" s="87">
        <v>0</v>
      </c>
    </row>
    <row r="554" spans="1:12" s="90" customFormat="1" ht="13.8" x14ac:dyDescent="0.2">
      <c r="A554" s="37" t="s">
        <v>69</v>
      </c>
      <c r="B554" s="16" t="s">
        <v>69</v>
      </c>
      <c r="C554" s="16" t="s">
        <v>1860</v>
      </c>
      <c r="D554" s="16" t="s">
        <v>1861</v>
      </c>
      <c r="E554" s="87">
        <v>800000</v>
      </c>
      <c r="F554" s="87">
        <v>-376416.22</v>
      </c>
      <c r="G554" s="87">
        <v>423583.78</v>
      </c>
      <c r="H554" s="87">
        <v>421306.52</v>
      </c>
      <c r="I554" s="87">
        <v>421306.52</v>
      </c>
      <c r="J554" s="87">
        <v>421306.52</v>
      </c>
      <c r="K554" s="105">
        <v>99.462382624754895</v>
      </c>
      <c r="L554" s="87">
        <v>224970.86</v>
      </c>
    </row>
    <row r="555" spans="1:12" s="90" customFormat="1" ht="13.8" x14ac:dyDescent="0.2">
      <c r="A555" s="37" t="s">
        <v>69</v>
      </c>
      <c r="B555" s="16" t="s">
        <v>69</v>
      </c>
      <c r="C555" s="16" t="s">
        <v>1862</v>
      </c>
      <c r="D555" s="16" t="s">
        <v>1863</v>
      </c>
      <c r="E555" s="87">
        <v>0</v>
      </c>
      <c r="F555" s="87">
        <v>544.5</v>
      </c>
      <c r="G555" s="87">
        <v>544.5</v>
      </c>
      <c r="H555" s="87">
        <v>544.5</v>
      </c>
      <c r="I555" s="87">
        <v>544.5</v>
      </c>
      <c r="J555" s="87">
        <v>544.5</v>
      </c>
      <c r="K555" s="105">
        <v>100</v>
      </c>
      <c r="L555" s="87">
        <v>544.5</v>
      </c>
    </row>
    <row r="556" spans="1:12" s="90" customFormat="1" ht="13.8" x14ac:dyDescent="0.2">
      <c r="A556" s="37" t="s">
        <v>69</v>
      </c>
      <c r="B556" s="16" t="s">
        <v>69</v>
      </c>
      <c r="C556" s="16" t="s">
        <v>1864</v>
      </c>
      <c r="D556" s="16" t="s">
        <v>1865</v>
      </c>
      <c r="E556" s="87">
        <v>2000000</v>
      </c>
      <c r="F556" s="87">
        <v>7667367.3099999996</v>
      </c>
      <c r="G556" s="87">
        <v>9667367.3100000005</v>
      </c>
      <c r="H556" s="87">
        <v>9824152.2599999998</v>
      </c>
      <c r="I556" s="87">
        <v>9824152.2599999998</v>
      </c>
      <c r="J556" s="87">
        <v>9727753.5800000001</v>
      </c>
      <c r="K556" s="105">
        <v>100.62464027758099</v>
      </c>
      <c r="L556" s="87">
        <v>8890180.8499999996</v>
      </c>
    </row>
    <row r="557" spans="1:12" s="90" customFormat="1" ht="13.8" x14ac:dyDescent="0.2">
      <c r="A557" s="37" t="s">
        <v>69</v>
      </c>
      <c r="B557" s="16" t="s">
        <v>69</v>
      </c>
      <c r="C557" s="16" t="s">
        <v>1866</v>
      </c>
      <c r="D557" s="16" t="s">
        <v>1867</v>
      </c>
      <c r="E557" s="87">
        <v>0</v>
      </c>
      <c r="F557" s="87">
        <v>1639438.79</v>
      </c>
      <c r="G557" s="87">
        <v>1639438.79</v>
      </c>
      <c r="H557" s="87">
        <v>1626396.76</v>
      </c>
      <c r="I557" s="87">
        <v>1591075.97</v>
      </c>
      <c r="J557" s="87">
        <v>1591075.97</v>
      </c>
      <c r="K557" s="105">
        <v>97.050038080409195</v>
      </c>
      <c r="L557" s="87">
        <v>1557743.31</v>
      </c>
    </row>
    <row r="558" spans="1:12" s="90" customFormat="1" ht="13.8" x14ac:dyDescent="0.2">
      <c r="A558" s="37" t="s">
        <v>69</v>
      </c>
      <c r="B558" s="16" t="s">
        <v>69</v>
      </c>
      <c r="C558" s="16" t="s">
        <v>1868</v>
      </c>
      <c r="D558" s="16" t="s">
        <v>1869</v>
      </c>
      <c r="E558" s="87">
        <v>9416661</v>
      </c>
      <c r="F558" s="87">
        <v>-7633418.6100000003</v>
      </c>
      <c r="G558" s="87">
        <v>1783242.39</v>
      </c>
      <c r="H558" s="87">
        <v>1647083.83</v>
      </c>
      <c r="I558" s="87">
        <v>1647083.83</v>
      </c>
      <c r="J558" s="87">
        <v>1647083.83</v>
      </c>
      <c r="K558" s="105">
        <v>92.364551181401694</v>
      </c>
      <c r="L558" s="87">
        <v>1566002.62</v>
      </c>
    </row>
    <row r="559" spans="1:12" s="90" customFormat="1" ht="13.8" x14ac:dyDescent="0.2">
      <c r="A559" s="37" t="s">
        <v>69</v>
      </c>
      <c r="B559" s="16" t="s">
        <v>69</v>
      </c>
      <c r="C559" s="16" t="s">
        <v>1870</v>
      </c>
      <c r="D559" s="16" t="s">
        <v>1871</v>
      </c>
      <c r="E559" s="87">
        <v>0</v>
      </c>
      <c r="F559" s="87">
        <v>0</v>
      </c>
      <c r="G559" s="87">
        <v>0</v>
      </c>
      <c r="H559" s="87">
        <v>44913.84</v>
      </c>
      <c r="I559" s="87">
        <v>44913.84</v>
      </c>
      <c r="J559" s="87">
        <v>44913.84</v>
      </c>
      <c r="K559" s="105">
        <v>0</v>
      </c>
      <c r="L559" s="87">
        <v>44913.84</v>
      </c>
    </row>
    <row r="560" spans="1:12" s="90" customFormat="1" ht="13.8" x14ac:dyDescent="0.2">
      <c r="A560" s="37" t="s">
        <v>69</v>
      </c>
      <c r="B560" s="16" t="s">
        <v>69</v>
      </c>
      <c r="C560" s="16" t="s">
        <v>1872</v>
      </c>
      <c r="D560" s="16" t="s">
        <v>1873</v>
      </c>
      <c r="E560" s="87">
        <v>2071000</v>
      </c>
      <c r="F560" s="87">
        <v>-306402.40999999997</v>
      </c>
      <c r="G560" s="87">
        <v>1764597.59</v>
      </c>
      <c r="H560" s="87">
        <v>1964575.49</v>
      </c>
      <c r="I560" s="87">
        <v>1941099.83</v>
      </c>
      <c r="J560" s="87">
        <v>1941099.13</v>
      </c>
      <c r="K560" s="105">
        <v>110.00236773529799</v>
      </c>
      <c r="L560" s="87">
        <v>1751843.79</v>
      </c>
    </row>
    <row r="561" spans="1:12" s="90" customFormat="1" ht="13.8" x14ac:dyDescent="0.2">
      <c r="A561" s="37" t="s">
        <v>69</v>
      </c>
      <c r="B561" s="16" t="s">
        <v>69</v>
      </c>
      <c r="C561" s="16" t="s">
        <v>1874</v>
      </c>
      <c r="D561" s="16" t="s">
        <v>1875</v>
      </c>
      <c r="E561" s="87">
        <v>2144165</v>
      </c>
      <c r="F561" s="87">
        <v>-349310.89</v>
      </c>
      <c r="G561" s="87">
        <v>1794854.11</v>
      </c>
      <c r="H561" s="87">
        <v>1794854.11</v>
      </c>
      <c r="I561" s="87">
        <v>1794824.76</v>
      </c>
      <c r="J561" s="87">
        <v>1794824.76</v>
      </c>
      <c r="K561" s="105">
        <v>99.998364769602404</v>
      </c>
      <c r="L561" s="87">
        <v>1719726.02</v>
      </c>
    </row>
    <row r="562" spans="1:12" s="90" customFormat="1" ht="13.8" x14ac:dyDescent="0.2">
      <c r="A562" s="37" t="s">
        <v>69</v>
      </c>
      <c r="B562" s="16" t="s">
        <v>69</v>
      </c>
      <c r="C562" s="16" t="s">
        <v>1876</v>
      </c>
      <c r="D562" s="16" t="s">
        <v>1877</v>
      </c>
      <c r="E562" s="87">
        <v>1348410.59</v>
      </c>
      <c r="F562" s="87">
        <v>-1348410.59</v>
      </c>
      <c r="G562" s="87">
        <v>0</v>
      </c>
      <c r="H562" s="87">
        <v>0</v>
      </c>
      <c r="I562" s="87">
        <v>0</v>
      </c>
      <c r="J562" s="87">
        <v>0</v>
      </c>
      <c r="K562" s="105">
        <v>0</v>
      </c>
      <c r="L562" s="87">
        <v>0</v>
      </c>
    </row>
    <row r="563" spans="1:12" s="90" customFormat="1" ht="13.8" x14ac:dyDescent="0.2">
      <c r="A563" s="37" t="s">
        <v>69</v>
      </c>
      <c r="B563" s="16" t="s">
        <v>69</v>
      </c>
      <c r="C563" s="16" t="s">
        <v>1878</v>
      </c>
      <c r="D563" s="16" t="s">
        <v>1879</v>
      </c>
      <c r="E563" s="87">
        <v>150000</v>
      </c>
      <c r="F563" s="87">
        <v>-150000</v>
      </c>
      <c r="G563" s="87">
        <v>0</v>
      </c>
      <c r="H563" s="87">
        <v>0</v>
      </c>
      <c r="I563" s="87">
        <v>0</v>
      </c>
      <c r="J563" s="87">
        <v>0</v>
      </c>
      <c r="K563" s="105">
        <v>0</v>
      </c>
      <c r="L563" s="87">
        <v>0</v>
      </c>
    </row>
    <row r="564" spans="1:12" s="90" customFormat="1" ht="13.8" x14ac:dyDescent="0.2">
      <c r="A564" s="37" t="s">
        <v>69</v>
      </c>
      <c r="B564" s="16" t="s">
        <v>69</v>
      </c>
      <c r="C564" s="16" t="s">
        <v>1880</v>
      </c>
      <c r="D564" s="16" t="s">
        <v>1881</v>
      </c>
      <c r="E564" s="87">
        <v>0</v>
      </c>
      <c r="F564" s="87">
        <v>702649.7</v>
      </c>
      <c r="G564" s="87">
        <v>702649.7</v>
      </c>
      <c r="H564" s="87">
        <v>702649.7</v>
      </c>
      <c r="I564" s="87">
        <v>702649.48</v>
      </c>
      <c r="J564" s="87">
        <v>702649.48</v>
      </c>
      <c r="K564" s="105">
        <v>99.999968689946101</v>
      </c>
      <c r="L564" s="87">
        <v>702649.48</v>
      </c>
    </row>
    <row r="565" spans="1:12" s="90" customFormat="1" ht="13.8" x14ac:dyDescent="0.2">
      <c r="A565" s="37" t="s">
        <v>69</v>
      </c>
      <c r="B565" s="16" t="s">
        <v>69</v>
      </c>
      <c r="C565" s="16" t="s">
        <v>1882</v>
      </c>
      <c r="D565" s="16" t="s">
        <v>1883</v>
      </c>
      <c r="E565" s="87">
        <v>0</v>
      </c>
      <c r="F565" s="87">
        <v>276331.05</v>
      </c>
      <c r="G565" s="87">
        <v>276331.05</v>
      </c>
      <c r="H565" s="87">
        <v>276331.03999999998</v>
      </c>
      <c r="I565" s="87">
        <v>276331.03999999998</v>
      </c>
      <c r="J565" s="87">
        <v>276331.03999999998</v>
      </c>
      <c r="K565" s="105">
        <v>99.999996381152201</v>
      </c>
      <c r="L565" s="87">
        <v>276331.03999999998</v>
      </c>
    </row>
    <row r="566" spans="1:12" s="90" customFormat="1" ht="13.8" x14ac:dyDescent="0.2">
      <c r="A566" s="37" t="s">
        <v>69</v>
      </c>
      <c r="B566" s="16" t="s">
        <v>69</v>
      </c>
      <c r="C566" s="16" t="s">
        <v>1884</v>
      </c>
      <c r="D566" s="16" t="s">
        <v>1885</v>
      </c>
      <c r="E566" s="87">
        <v>1500000</v>
      </c>
      <c r="F566" s="87">
        <v>-1460879.63</v>
      </c>
      <c r="G566" s="87">
        <v>39120.370000000003</v>
      </c>
      <c r="H566" s="87">
        <v>0</v>
      </c>
      <c r="I566" s="87">
        <v>0</v>
      </c>
      <c r="J566" s="87">
        <v>0</v>
      </c>
      <c r="K566" s="105">
        <v>0</v>
      </c>
      <c r="L566" s="87">
        <v>0</v>
      </c>
    </row>
    <row r="567" spans="1:12" s="90" customFormat="1" ht="13.8" x14ac:dyDescent="0.2">
      <c r="A567" s="37" t="s">
        <v>69</v>
      </c>
      <c r="B567" s="16" t="s">
        <v>69</v>
      </c>
      <c r="C567" s="16" t="s">
        <v>1886</v>
      </c>
      <c r="D567" s="16" t="s">
        <v>1887</v>
      </c>
      <c r="E567" s="87">
        <v>1500000</v>
      </c>
      <c r="F567" s="87">
        <v>-1404920.61</v>
      </c>
      <c r="G567" s="87">
        <v>95079.39</v>
      </c>
      <c r="H567" s="87">
        <v>0</v>
      </c>
      <c r="I567" s="87">
        <v>0</v>
      </c>
      <c r="J567" s="87">
        <v>0</v>
      </c>
      <c r="K567" s="105">
        <v>0</v>
      </c>
      <c r="L567" s="87">
        <v>0</v>
      </c>
    </row>
    <row r="568" spans="1:12" s="90" customFormat="1" ht="13.8" x14ac:dyDescent="0.2">
      <c r="A568" s="37" t="s">
        <v>69</v>
      </c>
      <c r="B568" s="16" t="s">
        <v>69</v>
      </c>
      <c r="C568" s="16" t="s">
        <v>1888</v>
      </c>
      <c r="D568" s="16" t="s">
        <v>1889</v>
      </c>
      <c r="E568" s="87">
        <v>5680000</v>
      </c>
      <c r="F568" s="87">
        <v>-4935552.26</v>
      </c>
      <c r="G568" s="87">
        <v>744447.74</v>
      </c>
      <c r="H568" s="87">
        <v>334548.96999999997</v>
      </c>
      <c r="I568" s="87">
        <v>334548.96999999997</v>
      </c>
      <c r="J568" s="87">
        <v>334548.96999999997</v>
      </c>
      <c r="K568" s="105">
        <v>44.939214940729101</v>
      </c>
      <c r="L568" s="87">
        <v>115262.8</v>
      </c>
    </row>
    <row r="569" spans="1:12" s="90" customFormat="1" ht="13.8" x14ac:dyDescent="0.2">
      <c r="A569" s="37" t="s">
        <v>69</v>
      </c>
      <c r="B569" s="16" t="s">
        <v>69</v>
      </c>
      <c r="C569" s="16" t="s">
        <v>1890</v>
      </c>
      <c r="D569" s="16" t="s">
        <v>1891</v>
      </c>
      <c r="E569" s="87">
        <v>800000</v>
      </c>
      <c r="F569" s="87">
        <v>-661817.81000000006</v>
      </c>
      <c r="G569" s="87">
        <v>138182.19</v>
      </c>
      <c r="H569" s="87">
        <v>138182.19</v>
      </c>
      <c r="I569" s="87">
        <v>138182.19</v>
      </c>
      <c r="J569" s="87">
        <v>134181.35</v>
      </c>
      <c r="K569" s="105">
        <v>97.104663053900097</v>
      </c>
      <c r="L569" s="87">
        <v>134181.35</v>
      </c>
    </row>
    <row r="570" spans="1:12" s="90" customFormat="1" ht="13.8" x14ac:dyDescent="0.2">
      <c r="A570" s="37" t="s">
        <v>69</v>
      </c>
      <c r="B570" s="16" t="s">
        <v>69</v>
      </c>
      <c r="C570" s="16" t="s">
        <v>1892</v>
      </c>
      <c r="D570" s="16" t="s">
        <v>1630</v>
      </c>
      <c r="E570" s="87">
        <v>150000</v>
      </c>
      <c r="F570" s="87">
        <v>-150000</v>
      </c>
      <c r="G570" s="87">
        <v>0</v>
      </c>
      <c r="H570" s="87">
        <v>0</v>
      </c>
      <c r="I570" s="87">
        <v>0</v>
      </c>
      <c r="J570" s="87">
        <v>0</v>
      </c>
      <c r="K570" s="105">
        <v>0</v>
      </c>
      <c r="L570" s="87">
        <v>0</v>
      </c>
    </row>
    <row r="571" spans="1:12" s="90" customFormat="1" ht="13.8" x14ac:dyDescent="0.2">
      <c r="A571" s="37" t="s">
        <v>69</v>
      </c>
      <c r="B571" s="16" t="s">
        <v>69</v>
      </c>
      <c r="C571" s="16" t="s">
        <v>1893</v>
      </c>
      <c r="D571" s="16" t="s">
        <v>1894</v>
      </c>
      <c r="E571" s="87">
        <v>2003923.63</v>
      </c>
      <c r="F571" s="87">
        <v>-2003923.63</v>
      </c>
      <c r="G571" s="87">
        <v>0</v>
      </c>
      <c r="H571" s="87">
        <v>0</v>
      </c>
      <c r="I571" s="87">
        <v>0</v>
      </c>
      <c r="J571" s="87">
        <v>0</v>
      </c>
      <c r="K571" s="105">
        <v>0</v>
      </c>
      <c r="L571" s="87">
        <v>0</v>
      </c>
    </row>
    <row r="572" spans="1:12" s="90" customFormat="1" ht="13.8" x14ac:dyDescent="0.2">
      <c r="A572" s="37" t="s">
        <v>69</v>
      </c>
      <c r="B572" s="16" t="s">
        <v>69</v>
      </c>
      <c r="C572" s="16" t="s">
        <v>1895</v>
      </c>
      <c r="D572" s="16" t="s">
        <v>1896</v>
      </c>
      <c r="E572" s="87">
        <v>550000</v>
      </c>
      <c r="F572" s="87">
        <v>-459250</v>
      </c>
      <c r="G572" s="87">
        <v>90750</v>
      </c>
      <c r="H572" s="87">
        <v>90750</v>
      </c>
      <c r="I572" s="87">
        <v>90750</v>
      </c>
      <c r="J572" s="87">
        <v>90750</v>
      </c>
      <c r="K572" s="105">
        <v>100</v>
      </c>
      <c r="L572" s="87">
        <v>0</v>
      </c>
    </row>
    <row r="573" spans="1:12" s="90" customFormat="1" ht="13.8" x14ac:dyDescent="0.2">
      <c r="A573" s="37" t="s">
        <v>69</v>
      </c>
      <c r="B573" s="16" t="s">
        <v>69</v>
      </c>
      <c r="C573" s="16" t="s">
        <v>1897</v>
      </c>
      <c r="D573" s="16" t="s">
        <v>1898</v>
      </c>
      <c r="E573" s="87">
        <v>0</v>
      </c>
      <c r="F573" s="87">
        <v>272985.68</v>
      </c>
      <c r="G573" s="87">
        <v>272985.68</v>
      </c>
      <c r="H573" s="87">
        <v>265725.68</v>
      </c>
      <c r="I573" s="87">
        <v>260576.83</v>
      </c>
      <c r="J573" s="87">
        <v>260576.83</v>
      </c>
      <c r="K573" s="105">
        <v>95.4543952635171</v>
      </c>
      <c r="L573" s="87">
        <v>55156.05</v>
      </c>
    </row>
    <row r="574" spans="1:12" s="90" customFormat="1" ht="13.8" x14ac:dyDescent="0.2">
      <c r="A574" s="37" t="s">
        <v>69</v>
      </c>
      <c r="B574" s="16" t="s">
        <v>69</v>
      </c>
      <c r="C574" s="16" t="s">
        <v>1899</v>
      </c>
      <c r="D574" s="16" t="s">
        <v>1900</v>
      </c>
      <c r="E574" s="87">
        <v>0</v>
      </c>
      <c r="F574" s="87">
        <v>17787</v>
      </c>
      <c r="G574" s="87">
        <v>17787</v>
      </c>
      <c r="H574" s="87">
        <v>0</v>
      </c>
      <c r="I574" s="87">
        <v>0</v>
      </c>
      <c r="J574" s="87">
        <v>0</v>
      </c>
      <c r="K574" s="105">
        <v>0</v>
      </c>
      <c r="L574" s="87">
        <v>0</v>
      </c>
    </row>
    <row r="575" spans="1:12" s="90" customFormat="1" ht="13.8" x14ac:dyDescent="0.2">
      <c r="A575" s="37" t="s">
        <v>69</v>
      </c>
      <c r="B575" s="16" t="s">
        <v>69</v>
      </c>
      <c r="C575" s="16" t="s">
        <v>1901</v>
      </c>
      <c r="D575" s="16" t="s">
        <v>1902</v>
      </c>
      <c r="E575" s="87">
        <v>0</v>
      </c>
      <c r="F575" s="87">
        <v>0</v>
      </c>
      <c r="G575" s="87">
        <v>0</v>
      </c>
      <c r="H575" s="87">
        <v>0</v>
      </c>
      <c r="I575" s="87">
        <v>0</v>
      </c>
      <c r="J575" s="87">
        <v>0</v>
      </c>
      <c r="K575" s="105">
        <v>0</v>
      </c>
      <c r="L575" s="87">
        <v>0</v>
      </c>
    </row>
    <row r="576" spans="1:12" s="90" customFormat="1" ht="13.8" x14ac:dyDescent="0.2">
      <c r="A576" s="37" t="s">
        <v>69</v>
      </c>
      <c r="B576" s="16" t="s">
        <v>69</v>
      </c>
      <c r="C576" s="16" t="s">
        <v>1903</v>
      </c>
      <c r="D576" s="16" t="s">
        <v>1904</v>
      </c>
      <c r="E576" s="87">
        <v>2140583.7799999998</v>
      </c>
      <c r="F576" s="87">
        <v>-2140583.7799999998</v>
      </c>
      <c r="G576" s="87">
        <v>0</v>
      </c>
      <c r="H576" s="87">
        <v>0</v>
      </c>
      <c r="I576" s="87">
        <v>0</v>
      </c>
      <c r="J576" s="87">
        <v>0</v>
      </c>
      <c r="K576" s="105">
        <v>0</v>
      </c>
      <c r="L576" s="87">
        <v>0</v>
      </c>
    </row>
    <row r="577" spans="1:12" s="90" customFormat="1" ht="13.8" x14ac:dyDescent="0.2">
      <c r="A577" s="37" t="s">
        <v>69</v>
      </c>
      <c r="B577" s="16" t="s">
        <v>69</v>
      </c>
      <c r="C577" s="16" t="s">
        <v>1905</v>
      </c>
      <c r="D577" s="16" t="s">
        <v>1906</v>
      </c>
      <c r="E577" s="87">
        <v>120000</v>
      </c>
      <c r="F577" s="87">
        <v>-120000</v>
      </c>
      <c r="G577" s="87">
        <v>0</v>
      </c>
      <c r="H577" s="87">
        <v>0</v>
      </c>
      <c r="I577" s="87">
        <v>0</v>
      </c>
      <c r="J577" s="87">
        <v>0</v>
      </c>
      <c r="K577" s="105">
        <v>0</v>
      </c>
      <c r="L577" s="87">
        <v>0</v>
      </c>
    </row>
    <row r="578" spans="1:12" s="90" customFormat="1" ht="13.8" x14ac:dyDescent="0.2">
      <c r="A578" s="37" t="s">
        <v>69</v>
      </c>
      <c r="B578" s="16" t="s">
        <v>69</v>
      </c>
      <c r="C578" s="16" t="s">
        <v>1907</v>
      </c>
      <c r="D578" s="16" t="s">
        <v>1908</v>
      </c>
      <c r="E578" s="87">
        <v>100000</v>
      </c>
      <c r="F578" s="87">
        <v>-100000</v>
      </c>
      <c r="G578" s="87">
        <v>0</v>
      </c>
      <c r="H578" s="87">
        <v>0</v>
      </c>
      <c r="I578" s="87">
        <v>0</v>
      </c>
      <c r="J578" s="87">
        <v>0</v>
      </c>
      <c r="K578" s="105">
        <v>0</v>
      </c>
      <c r="L578" s="87">
        <v>0</v>
      </c>
    </row>
    <row r="579" spans="1:12" s="90" customFormat="1" ht="13.8" x14ac:dyDescent="0.2">
      <c r="A579" s="37" t="s">
        <v>69</v>
      </c>
      <c r="B579" s="16" t="s">
        <v>69</v>
      </c>
      <c r="C579" s="16" t="s">
        <v>1909</v>
      </c>
      <c r="D579" s="16" t="s">
        <v>1910</v>
      </c>
      <c r="E579" s="87">
        <v>0</v>
      </c>
      <c r="F579" s="87">
        <v>75935.61</v>
      </c>
      <c r="G579" s="87">
        <v>75935.61</v>
      </c>
      <c r="H579" s="87">
        <v>75935.61</v>
      </c>
      <c r="I579" s="87">
        <v>75935.61</v>
      </c>
      <c r="J579" s="87">
        <v>75935.61</v>
      </c>
      <c r="K579" s="105">
        <v>100</v>
      </c>
      <c r="L579" s="87">
        <v>75935.61</v>
      </c>
    </row>
    <row r="580" spans="1:12" s="90" customFormat="1" ht="13.8" x14ac:dyDescent="0.2">
      <c r="A580" s="37" t="s">
        <v>69</v>
      </c>
      <c r="B580" s="16" t="s">
        <v>69</v>
      </c>
      <c r="C580" s="16" t="s">
        <v>1911</v>
      </c>
      <c r="D580" s="16" t="s">
        <v>1912</v>
      </c>
      <c r="E580" s="87">
        <v>0</v>
      </c>
      <c r="F580" s="87">
        <v>84351.19</v>
      </c>
      <c r="G580" s="87">
        <v>84351.19</v>
      </c>
      <c r="H580" s="87">
        <v>187385.87</v>
      </c>
      <c r="I580" s="87">
        <v>187385.87</v>
      </c>
      <c r="J580" s="87">
        <v>187385.86</v>
      </c>
      <c r="K580" s="105">
        <v>222.14963416639401</v>
      </c>
      <c r="L580" s="87">
        <v>49685.63</v>
      </c>
    </row>
    <row r="581" spans="1:12" s="90" customFormat="1" ht="13.8" x14ac:dyDescent="0.2">
      <c r="A581" s="37" t="s">
        <v>69</v>
      </c>
      <c r="B581" s="16" t="s">
        <v>69</v>
      </c>
      <c r="C581" s="16" t="s">
        <v>1913</v>
      </c>
      <c r="D581" s="16" t="s">
        <v>1914</v>
      </c>
      <c r="E581" s="87">
        <v>0</v>
      </c>
      <c r="F581" s="87">
        <v>168190</v>
      </c>
      <c r="G581" s="87">
        <v>168190</v>
      </c>
      <c r="H581" s="87">
        <v>53426.84</v>
      </c>
      <c r="I581" s="87">
        <v>53426.84</v>
      </c>
      <c r="J581" s="87">
        <v>53426.84</v>
      </c>
      <c r="K581" s="105">
        <v>31.765764908734202</v>
      </c>
      <c r="L581" s="87">
        <v>1154.8399999999999</v>
      </c>
    </row>
    <row r="582" spans="1:12" s="90" customFormat="1" ht="13.8" x14ac:dyDescent="0.2">
      <c r="A582" s="37" t="s">
        <v>69</v>
      </c>
      <c r="B582" s="16" t="s">
        <v>69</v>
      </c>
      <c r="C582" s="27" t="s">
        <v>124</v>
      </c>
      <c r="D582" s="27" t="s">
        <v>69</v>
      </c>
      <c r="E582" s="94">
        <v>32474744</v>
      </c>
      <c r="F582" s="94">
        <v>-12813045.640000001</v>
      </c>
      <c r="G582" s="94">
        <v>19661698.359999999</v>
      </c>
      <c r="H582" s="94">
        <v>19482270.210000001</v>
      </c>
      <c r="I582" s="94">
        <v>19418295.34</v>
      </c>
      <c r="J582" s="94">
        <v>19317895.109999999</v>
      </c>
      <c r="K582" s="106">
        <v>98.251406141498805</v>
      </c>
      <c r="L582" s="94">
        <v>17166282.59</v>
      </c>
    </row>
    <row r="583" spans="1:12" s="90" customFormat="1" ht="13.8" x14ac:dyDescent="0.2">
      <c r="A583" s="37" t="s">
        <v>451</v>
      </c>
      <c r="B583" s="16" t="s">
        <v>452</v>
      </c>
      <c r="C583" s="16" t="s">
        <v>1915</v>
      </c>
      <c r="D583" s="16" t="s">
        <v>1916</v>
      </c>
      <c r="E583" s="87">
        <v>190000</v>
      </c>
      <c r="F583" s="87">
        <v>-190000</v>
      </c>
      <c r="G583" s="87">
        <v>0</v>
      </c>
      <c r="H583" s="87">
        <v>0</v>
      </c>
      <c r="I583" s="87">
        <v>0</v>
      </c>
      <c r="J583" s="87">
        <v>0</v>
      </c>
      <c r="K583" s="105">
        <v>0</v>
      </c>
      <c r="L583" s="87">
        <v>0</v>
      </c>
    </row>
    <row r="584" spans="1:12" s="90" customFormat="1" ht="13.8" x14ac:dyDescent="0.2">
      <c r="A584" s="37" t="s">
        <v>69</v>
      </c>
      <c r="B584" s="16" t="s">
        <v>69</v>
      </c>
      <c r="C584" s="16" t="s">
        <v>1917</v>
      </c>
      <c r="D584" s="16" t="s">
        <v>1918</v>
      </c>
      <c r="E584" s="87">
        <v>320000</v>
      </c>
      <c r="F584" s="87">
        <v>-320000</v>
      </c>
      <c r="G584" s="87">
        <v>0</v>
      </c>
      <c r="H584" s="87">
        <v>0</v>
      </c>
      <c r="I584" s="87">
        <v>0</v>
      </c>
      <c r="J584" s="87">
        <v>0</v>
      </c>
      <c r="K584" s="105">
        <v>0</v>
      </c>
      <c r="L584" s="87">
        <v>0</v>
      </c>
    </row>
    <row r="585" spans="1:12" s="90" customFormat="1" ht="13.8" x14ac:dyDescent="0.2">
      <c r="A585" s="37" t="s">
        <v>69</v>
      </c>
      <c r="B585" s="16" t="s">
        <v>69</v>
      </c>
      <c r="C585" s="16" t="s">
        <v>1919</v>
      </c>
      <c r="D585" s="16" t="s">
        <v>1920</v>
      </c>
      <c r="E585" s="87">
        <v>320000</v>
      </c>
      <c r="F585" s="87">
        <v>-317794.21000000002</v>
      </c>
      <c r="G585" s="87">
        <v>2205.79</v>
      </c>
      <c r="H585" s="87">
        <v>2205.79</v>
      </c>
      <c r="I585" s="87">
        <v>2205.79</v>
      </c>
      <c r="J585" s="87">
        <v>2205.79</v>
      </c>
      <c r="K585" s="105">
        <v>100</v>
      </c>
      <c r="L585" s="87">
        <v>2205.79</v>
      </c>
    </row>
    <row r="586" spans="1:12" s="90" customFormat="1" ht="13.8" x14ac:dyDescent="0.2">
      <c r="A586" s="37" t="s">
        <v>69</v>
      </c>
      <c r="B586" s="16" t="s">
        <v>69</v>
      </c>
      <c r="C586" s="16" t="s">
        <v>1921</v>
      </c>
      <c r="D586" s="16" t="s">
        <v>1922</v>
      </c>
      <c r="E586" s="87">
        <v>45000</v>
      </c>
      <c r="F586" s="87">
        <v>-38519.120000000003</v>
      </c>
      <c r="G586" s="87">
        <v>6480.88</v>
      </c>
      <c r="H586" s="87">
        <v>6480.88</v>
      </c>
      <c r="I586" s="87">
        <v>6480.88</v>
      </c>
      <c r="J586" s="87">
        <v>6480.88</v>
      </c>
      <c r="K586" s="105">
        <v>100</v>
      </c>
      <c r="L586" s="87">
        <v>6480.88</v>
      </c>
    </row>
    <row r="587" spans="1:12" s="90" customFormat="1" ht="13.8" x14ac:dyDescent="0.2">
      <c r="A587" s="37" t="s">
        <v>69</v>
      </c>
      <c r="B587" s="16" t="s">
        <v>69</v>
      </c>
      <c r="C587" s="16" t="s">
        <v>1923</v>
      </c>
      <c r="D587" s="16" t="s">
        <v>1924</v>
      </c>
      <c r="E587" s="87">
        <v>31334</v>
      </c>
      <c r="F587" s="87">
        <v>-11066.5</v>
      </c>
      <c r="G587" s="87">
        <v>20267.5</v>
      </c>
      <c r="H587" s="87">
        <v>20267.5</v>
      </c>
      <c r="I587" s="87">
        <v>20267.5</v>
      </c>
      <c r="J587" s="87">
        <v>20267.5</v>
      </c>
      <c r="K587" s="105">
        <v>100</v>
      </c>
      <c r="L587" s="87">
        <v>20267.5</v>
      </c>
    </row>
    <row r="588" spans="1:12" s="90" customFormat="1" ht="13.8" x14ac:dyDescent="0.2">
      <c r="A588" s="37" t="s">
        <v>69</v>
      </c>
      <c r="B588" s="16" t="s">
        <v>69</v>
      </c>
      <c r="C588" s="16" t="s">
        <v>1925</v>
      </c>
      <c r="D588" s="16" t="s">
        <v>1926</v>
      </c>
      <c r="E588" s="87">
        <v>90000</v>
      </c>
      <c r="F588" s="87">
        <v>-63962.39</v>
      </c>
      <c r="G588" s="87">
        <v>26037.61</v>
      </c>
      <c r="H588" s="87">
        <v>26037.61</v>
      </c>
      <c r="I588" s="87">
        <v>26037.61</v>
      </c>
      <c r="J588" s="87">
        <v>26037.61</v>
      </c>
      <c r="K588" s="105">
        <v>100</v>
      </c>
      <c r="L588" s="87">
        <v>26037.61</v>
      </c>
    </row>
    <row r="589" spans="1:12" s="90" customFormat="1" ht="13.8" x14ac:dyDescent="0.2">
      <c r="A589" s="37" t="s">
        <v>69</v>
      </c>
      <c r="B589" s="16" t="s">
        <v>69</v>
      </c>
      <c r="C589" s="16" t="s">
        <v>1927</v>
      </c>
      <c r="D589" s="16" t="s">
        <v>1920</v>
      </c>
      <c r="E589" s="87">
        <v>0</v>
      </c>
      <c r="F589" s="87">
        <v>843136.04</v>
      </c>
      <c r="G589" s="87">
        <v>843136.04</v>
      </c>
      <c r="H589" s="87">
        <v>94035.74</v>
      </c>
      <c r="I589" s="87">
        <v>83024.740000000005</v>
      </c>
      <c r="J589" s="87">
        <v>83024.740000000005</v>
      </c>
      <c r="K589" s="105">
        <v>9.8471345146152203</v>
      </c>
      <c r="L589" s="87">
        <v>83024.740000000005</v>
      </c>
    </row>
    <row r="590" spans="1:12" s="90" customFormat="1" ht="13.8" x14ac:dyDescent="0.2">
      <c r="A590" s="37" t="s">
        <v>69</v>
      </c>
      <c r="B590" s="16" t="s">
        <v>69</v>
      </c>
      <c r="C590" s="16" t="s">
        <v>1928</v>
      </c>
      <c r="D590" s="16" t="s">
        <v>1929</v>
      </c>
      <c r="E590" s="87">
        <v>0</v>
      </c>
      <c r="F590" s="87">
        <v>73227.86</v>
      </c>
      <c r="G590" s="87">
        <v>73227.86</v>
      </c>
      <c r="H590" s="87">
        <v>71191.14</v>
      </c>
      <c r="I590" s="87">
        <v>63977.9</v>
      </c>
      <c r="J590" s="87">
        <v>63977.9</v>
      </c>
      <c r="K590" s="105">
        <v>87.368250280699201</v>
      </c>
      <c r="L590" s="87">
        <v>40307.07</v>
      </c>
    </row>
    <row r="591" spans="1:12" s="90" customFormat="1" ht="13.8" x14ac:dyDescent="0.2">
      <c r="A591" s="37" t="s">
        <v>69</v>
      </c>
      <c r="B591" s="16" t="s">
        <v>69</v>
      </c>
      <c r="C591" s="16" t="s">
        <v>1930</v>
      </c>
      <c r="D591" s="16" t="s">
        <v>1920</v>
      </c>
      <c r="E591" s="87">
        <v>0</v>
      </c>
      <c r="F591" s="87">
        <v>671.55</v>
      </c>
      <c r="G591" s="87">
        <v>671.55</v>
      </c>
      <c r="H591" s="87">
        <v>671.55</v>
      </c>
      <c r="I591" s="87">
        <v>671.55</v>
      </c>
      <c r="J591" s="87">
        <v>671.55</v>
      </c>
      <c r="K591" s="105">
        <v>100</v>
      </c>
      <c r="L591" s="87">
        <v>671.55</v>
      </c>
    </row>
    <row r="592" spans="1:12" s="90" customFormat="1" ht="13.8" x14ac:dyDescent="0.2">
      <c r="A592" s="37" t="s">
        <v>69</v>
      </c>
      <c r="B592" s="16" t="s">
        <v>69</v>
      </c>
      <c r="C592" s="16" t="s">
        <v>1931</v>
      </c>
      <c r="D592" s="16" t="s">
        <v>1926</v>
      </c>
      <c r="E592" s="87">
        <v>0</v>
      </c>
      <c r="F592" s="87">
        <v>198.44</v>
      </c>
      <c r="G592" s="87">
        <v>198.44</v>
      </c>
      <c r="H592" s="87">
        <v>198.44</v>
      </c>
      <c r="I592" s="87">
        <v>198.44</v>
      </c>
      <c r="J592" s="87">
        <v>198.44</v>
      </c>
      <c r="K592" s="105">
        <v>100</v>
      </c>
      <c r="L592" s="87">
        <v>198.44</v>
      </c>
    </row>
    <row r="593" spans="1:12" s="90" customFormat="1" ht="13.8" x14ac:dyDescent="0.2">
      <c r="A593" s="37" t="s">
        <v>69</v>
      </c>
      <c r="B593" s="16" t="s">
        <v>69</v>
      </c>
      <c r="C593" s="16" t="s">
        <v>1932</v>
      </c>
      <c r="D593" s="16" t="s">
        <v>1920</v>
      </c>
      <c r="E593" s="87">
        <v>2000000</v>
      </c>
      <c r="F593" s="87">
        <v>296981.21000000002</v>
      </c>
      <c r="G593" s="87">
        <v>2296981.21</v>
      </c>
      <c r="H593" s="87">
        <v>2231758.56</v>
      </c>
      <c r="I593" s="87">
        <v>2231678.4300000002</v>
      </c>
      <c r="J593" s="87">
        <v>2231678.2599999998</v>
      </c>
      <c r="K593" s="105">
        <v>97.157009830306805</v>
      </c>
      <c r="L593" s="87">
        <v>2168274.2599999998</v>
      </c>
    </row>
    <row r="594" spans="1:12" s="90" customFormat="1" ht="13.8" x14ac:dyDescent="0.2">
      <c r="A594" s="37" t="s">
        <v>69</v>
      </c>
      <c r="B594" s="16" t="s">
        <v>69</v>
      </c>
      <c r="C594" s="16" t="s">
        <v>1933</v>
      </c>
      <c r="D594" s="16" t="s">
        <v>1934</v>
      </c>
      <c r="E594" s="87">
        <v>0</v>
      </c>
      <c r="F594" s="87">
        <v>16176.33</v>
      </c>
      <c r="G594" s="87">
        <v>16176.33</v>
      </c>
      <c r="H594" s="87">
        <v>16176.33</v>
      </c>
      <c r="I594" s="87">
        <v>16176.33</v>
      </c>
      <c r="J594" s="87">
        <v>16176.33</v>
      </c>
      <c r="K594" s="105">
        <v>100</v>
      </c>
      <c r="L594" s="87">
        <v>16176.33</v>
      </c>
    </row>
    <row r="595" spans="1:12" s="90" customFormat="1" ht="13.8" x14ac:dyDescent="0.2">
      <c r="A595" s="37" t="s">
        <v>69</v>
      </c>
      <c r="B595" s="16" t="s">
        <v>69</v>
      </c>
      <c r="C595" s="16" t="s">
        <v>1935</v>
      </c>
      <c r="D595" s="16" t="s">
        <v>1936</v>
      </c>
      <c r="E595" s="87">
        <v>112000</v>
      </c>
      <c r="F595" s="87">
        <v>-112000</v>
      </c>
      <c r="G595" s="87">
        <v>0</v>
      </c>
      <c r="H595" s="87">
        <v>0</v>
      </c>
      <c r="I595" s="87">
        <v>0</v>
      </c>
      <c r="J595" s="87">
        <v>0</v>
      </c>
      <c r="K595" s="105">
        <v>0</v>
      </c>
      <c r="L595" s="87">
        <v>0</v>
      </c>
    </row>
    <row r="596" spans="1:12" s="90" customFormat="1" ht="13.8" x14ac:dyDescent="0.2">
      <c r="A596" s="37"/>
      <c r="B596" s="16"/>
      <c r="C596" s="16" t="s">
        <v>1937</v>
      </c>
      <c r="D596" s="16" t="s">
        <v>1929</v>
      </c>
      <c r="E596" s="87">
        <v>320000</v>
      </c>
      <c r="F596" s="87">
        <v>-80034.86</v>
      </c>
      <c r="G596" s="87">
        <v>239965.14</v>
      </c>
      <c r="H596" s="87">
        <v>328412.19</v>
      </c>
      <c r="I596" s="87">
        <v>328303.28999999998</v>
      </c>
      <c r="J596" s="87">
        <v>328303.28999999998</v>
      </c>
      <c r="K596" s="105">
        <v>136.81290957511601</v>
      </c>
      <c r="L596" s="87">
        <v>227514.97</v>
      </c>
    </row>
    <row r="597" spans="1:12" s="90" customFormat="1" ht="13.8" x14ac:dyDescent="0.2">
      <c r="A597" s="37"/>
      <c r="B597" s="16"/>
      <c r="C597" s="16" t="s">
        <v>1938</v>
      </c>
      <c r="D597" s="16" t="s">
        <v>1939</v>
      </c>
      <c r="E597" s="87">
        <v>651666</v>
      </c>
      <c r="F597" s="87">
        <v>-401224.24</v>
      </c>
      <c r="G597" s="87">
        <v>250441.76</v>
      </c>
      <c r="H597" s="87">
        <v>227217.36</v>
      </c>
      <c r="I597" s="87">
        <v>227217.36</v>
      </c>
      <c r="J597" s="87">
        <v>227217.36</v>
      </c>
      <c r="K597" s="105">
        <v>90.726626422047204</v>
      </c>
      <c r="L597" s="87">
        <v>171930.11</v>
      </c>
    </row>
    <row r="598" spans="1:12" s="90" customFormat="1" ht="13.8" x14ac:dyDescent="0.2">
      <c r="A598" s="37"/>
      <c r="B598" s="16"/>
      <c r="C598" s="27" t="s">
        <v>124</v>
      </c>
      <c r="D598" s="27" t="s">
        <v>69</v>
      </c>
      <c r="E598" s="94">
        <v>4080000</v>
      </c>
      <c r="F598" s="94">
        <v>-304209.89</v>
      </c>
      <c r="G598" s="94">
        <v>3775790.11</v>
      </c>
      <c r="H598" s="94">
        <v>3024653.09</v>
      </c>
      <c r="I598" s="94">
        <v>3006239.82</v>
      </c>
      <c r="J598" s="94">
        <v>3006239.65</v>
      </c>
      <c r="K598" s="106">
        <v>79.618823144806598</v>
      </c>
      <c r="L598" s="94">
        <v>2763089.25</v>
      </c>
    </row>
    <row r="599" spans="1:12" s="90" customFormat="1" ht="13.8" x14ac:dyDescent="0.2">
      <c r="A599" s="37"/>
      <c r="B599" s="16"/>
      <c r="C599" s="16" t="s">
        <v>1940</v>
      </c>
      <c r="D599" s="16" t="s">
        <v>1941</v>
      </c>
      <c r="E599" s="87">
        <v>6000</v>
      </c>
      <c r="F599" s="87">
        <v>0</v>
      </c>
      <c r="G599" s="87">
        <v>6000</v>
      </c>
      <c r="H599" s="87">
        <v>2907</v>
      </c>
      <c r="I599" s="87">
        <v>2907</v>
      </c>
      <c r="J599" s="87">
        <v>2907</v>
      </c>
      <c r="K599" s="105">
        <v>48.45</v>
      </c>
      <c r="L599" s="87">
        <v>2907</v>
      </c>
    </row>
    <row r="600" spans="1:12" s="90" customFormat="1" ht="13.8" x14ac:dyDescent="0.2">
      <c r="A600" s="37"/>
      <c r="B600" s="16"/>
      <c r="C600" s="16" t="s">
        <v>1942</v>
      </c>
      <c r="D600" s="16" t="s">
        <v>1943</v>
      </c>
      <c r="E600" s="87">
        <v>0</v>
      </c>
      <c r="F600" s="87">
        <v>62000</v>
      </c>
      <c r="G600" s="87">
        <v>62000</v>
      </c>
      <c r="H600" s="87">
        <v>59273</v>
      </c>
      <c r="I600" s="87">
        <v>59273</v>
      </c>
      <c r="J600" s="87">
        <v>59273</v>
      </c>
      <c r="K600" s="105">
        <v>95.601612903225799</v>
      </c>
      <c r="L600" s="87">
        <v>0</v>
      </c>
    </row>
    <row r="601" spans="1:12" s="90" customFormat="1" ht="13.8" x14ac:dyDescent="0.2">
      <c r="A601" s="37"/>
      <c r="B601" s="16"/>
      <c r="C601" s="27" t="s">
        <v>124</v>
      </c>
      <c r="D601" s="27" t="s">
        <v>69</v>
      </c>
      <c r="E601" s="94">
        <v>6000</v>
      </c>
      <c r="F601" s="94">
        <v>62000</v>
      </c>
      <c r="G601" s="94">
        <v>68000</v>
      </c>
      <c r="H601" s="94">
        <v>62180</v>
      </c>
      <c r="I601" s="94">
        <v>62180</v>
      </c>
      <c r="J601" s="94">
        <v>62180</v>
      </c>
      <c r="K601" s="106">
        <v>91.441176470588204</v>
      </c>
      <c r="L601" s="94">
        <v>2907</v>
      </c>
    </row>
    <row r="602" spans="1:12" s="90" customFormat="1" ht="13.8" x14ac:dyDescent="0.2">
      <c r="A602" s="37"/>
      <c r="B602" s="16"/>
      <c r="C602" s="16" t="s">
        <v>1944</v>
      </c>
      <c r="D602" s="16" t="s">
        <v>1945</v>
      </c>
      <c r="E602" s="87">
        <v>375000</v>
      </c>
      <c r="F602" s="87">
        <v>0</v>
      </c>
      <c r="G602" s="87">
        <v>375000</v>
      </c>
      <c r="H602" s="87">
        <v>166447.66</v>
      </c>
      <c r="I602" s="87">
        <v>166447.66</v>
      </c>
      <c r="J602" s="87">
        <v>166447.66</v>
      </c>
      <c r="K602" s="105">
        <v>44.386042666666697</v>
      </c>
      <c r="L602" s="87">
        <v>101718.34</v>
      </c>
    </row>
    <row r="603" spans="1:12" s="90" customFormat="1" ht="13.8" x14ac:dyDescent="0.2">
      <c r="A603" s="37"/>
      <c r="B603" s="16"/>
      <c r="C603" s="16" t="s">
        <v>1946</v>
      </c>
      <c r="D603" s="16" t="s">
        <v>1947</v>
      </c>
      <c r="E603" s="87">
        <v>50000</v>
      </c>
      <c r="F603" s="87">
        <v>0</v>
      </c>
      <c r="G603" s="87">
        <v>50000</v>
      </c>
      <c r="H603" s="87">
        <v>0</v>
      </c>
      <c r="I603" s="87">
        <v>0</v>
      </c>
      <c r="J603" s="87">
        <v>0</v>
      </c>
      <c r="K603" s="105">
        <v>0</v>
      </c>
      <c r="L603" s="87">
        <v>0</v>
      </c>
    </row>
    <row r="604" spans="1:12" s="90" customFormat="1" ht="13.8" x14ac:dyDescent="0.2">
      <c r="A604" s="37"/>
      <c r="B604" s="16"/>
      <c r="C604" s="27" t="s">
        <v>124</v>
      </c>
      <c r="D604" s="27" t="s">
        <v>69</v>
      </c>
      <c r="E604" s="94">
        <v>425000</v>
      </c>
      <c r="F604" s="94">
        <v>0</v>
      </c>
      <c r="G604" s="94">
        <v>425000</v>
      </c>
      <c r="H604" s="94">
        <v>166447.66</v>
      </c>
      <c r="I604" s="94">
        <v>166447.66</v>
      </c>
      <c r="J604" s="94">
        <v>166447.66</v>
      </c>
      <c r="K604" s="106">
        <v>39.164155294117599</v>
      </c>
      <c r="L604" s="94">
        <v>101718.34</v>
      </c>
    </row>
    <row r="605" spans="1:12" s="90" customFormat="1" ht="13.8" x14ac:dyDescent="0.2">
      <c r="A605" s="37"/>
      <c r="B605" s="16"/>
      <c r="C605" s="16" t="s">
        <v>1948</v>
      </c>
      <c r="D605" s="16" t="s">
        <v>2232</v>
      </c>
      <c r="E605" s="87">
        <v>0</v>
      </c>
      <c r="F605" s="87">
        <v>0</v>
      </c>
      <c r="G605" s="87">
        <v>0</v>
      </c>
      <c r="H605" s="87">
        <v>3169270.88</v>
      </c>
      <c r="I605" s="87">
        <v>3148512.85</v>
      </c>
      <c r="J605" s="87">
        <v>3139485.85</v>
      </c>
      <c r="K605" s="105">
        <v>0</v>
      </c>
      <c r="L605" s="87">
        <v>2421473.6800000002</v>
      </c>
    </row>
    <row r="606" spans="1:12" s="90" customFormat="1" ht="13.8" x14ac:dyDescent="0.2">
      <c r="A606" s="37"/>
      <c r="B606" s="16"/>
      <c r="C606" s="16" t="s">
        <v>1949</v>
      </c>
      <c r="D606" s="16" t="s">
        <v>2233</v>
      </c>
      <c r="E606" s="87">
        <v>0</v>
      </c>
      <c r="F606" s="87">
        <v>0</v>
      </c>
      <c r="G606" s="87">
        <v>0</v>
      </c>
      <c r="H606" s="87">
        <v>16749.41</v>
      </c>
      <c r="I606" s="87">
        <v>16749.41</v>
      </c>
      <c r="J606" s="87">
        <v>16749.41</v>
      </c>
      <c r="K606" s="105">
        <v>0</v>
      </c>
      <c r="L606" s="87">
        <v>0</v>
      </c>
    </row>
    <row r="607" spans="1:12" s="90" customFormat="1" ht="13.8" x14ac:dyDescent="0.2">
      <c r="A607" s="37"/>
      <c r="B607" s="16"/>
      <c r="C607" s="16" t="s">
        <v>1950</v>
      </c>
      <c r="D607" s="16" t="s">
        <v>1951</v>
      </c>
      <c r="E607" s="87">
        <v>0</v>
      </c>
      <c r="F607" s="87">
        <v>0</v>
      </c>
      <c r="G607" s="87">
        <v>0</v>
      </c>
      <c r="H607" s="87">
        <v>219500.07</v>
      </c>
      <c r="I607" s="87">
        <v>205969.24</v>
      </c>
      <c r="J607" s="87">
        <v>177029.16</v>
      </c>
      <c r="K607" s="105">
        <v>0</v>
      </c>
      <c r="L607" s="87">
        <v>177029.16</v>
      </c>
    </row>
    <row r="608" spans="1:12" s="90" customFormat="1" ht="13.8" x14ac:dyDescent="0.2">
      <c r="A608" s="37"/>
      <c r="B608" s="16"/>
      <c r="C608" s="16" t="s">
        <v>1952</v>
      </c>
      <c r="D608" s="16" t="s">
        <v>1953</v>
      </c>
      <c r="E608" s="87">
        <v>3600000</v>
      </c>
      <c r="F608" s="87">
        <v>0</v>
      </c>
      <c r="G608" s="87">
        <v>3600000</v>
      </c>
      <c r="H608" s="87">
        <v>0</v>
      </c>
      <c r="I608" s="87">
        <v>0</v>
      </c>
      <c r="J608" s="87">
        <v>0</v>
      </c>
      <c r="K608" s="105">
        <v>0</v>
      </c>
      <c r="L608" s="87">
        <v>0</v>
      </c>
    </row>
    <row r="609" spans="1:12" s="90" customFormat="1" ht="13.8" x14ac:dyDescent="0.2">
      <c r="A609" s="37"/>
      <c r="B609" s="16"/>
      <c r="C609" s="16" t="s">
        <v>1954</v>
      </c>
      <c r="D609" s="16" t="s">
        <v>1955</v>
      </c>
      <c r="E609" s="87">
        <v>200000</v>
      </c>
      <c r="F609" s="87">
        <v>0</v>
      </c>
      <c r="G609" s="87">
        <v>200000</v>
      </c>
      <c r="H609" s="87">
        <v>0</v>
      </c>
      <c r="I609" s="87">
        <v>0</v>
      </c>
      <c r="J609" s="87">
        <v>0</v>
      </c>
      <c r="K609" s="105">
        <v>0</v>
      </c>
      <c r="L609" s="87">
        <v>0</v>
      </c>
    </row>
    <row r="610" spans="1:12" s="90" customFormat="1" ht="13.8" x14ac:dyDescent="0.2">
      <c r="A610" s="37"/>
      <c r="B610" s="16"/>
      <c r="C610" s="16" t="s">
        <v>1956</v>
      </c>
      <c r="D610" s="16" t="s">
        <v>1957</v>
      </c>
      <c r="E610" s="87">
        <v>400000</v>
      </c>
      <c r="F610" s="87">
        <v>0</v>
      </c>
      <c r="G610" s="87">
        <v>400000</v>
      </c>
      <c r="H610" s="87">
        <v>0</v>
      </c>
      <c r="I610" s="87">
        <v>0</v>
      </c>
      <c r="J610" s="87">
        <v>0</v>
      </c>
      <c r="K610" s="105">
        <v>0</v>
      </c>
      <c r="L610" s="87">
        <v>0</v>
      </c>
    </row>
    <row r="611" spans="1:12" s="90" customFormat="1" ht="13.8" x14ac:dyDescent="0.2">
      <c r="A611" s="37"/>
      <c r="B611" s="16"/>
      <c r="C611" s="27" t="s">
        <v>124</v>
      </c>
      <c r="D611" s="27" t="s">
        <v>69</v>
      </c>
      <c r="E611" s="94">
        <v>4200000</v>
      </c>
      <c r="F611" s="94">
        <v>0</v>
      </c>
      <c r="G611" s="94">
        <v>4200000</v>
      </c>
      <c r="H611" s="94">
        <v>3405520.36</v>
      </c>
      <c r="I611" s="94">
        <v>3371231.5</v>
      </c>
      <c r="J611" s="94">
        <v>3333264.42</v>
      </c>
      <c r="K611" s="106">
        <v>79.363438571428603</v>
      </c>
      <c r="L611" s="94">
        <v>2598502.84</v>
      </c>
    </row>
    <row r="612" spans="1:12" s="90" customFormat="1" ht="13.8" x14ac:dyDescent="0.2">
      <c r="A612" s="37"/>
      <c r="B612" s="16"/>
      <c r="C612" s="16" t="s">
        <v>1958</v>
      </c>
      <c r="D612" s="16" t="s">
        <v>2234</v>
      </c>
      <c r="E612" s="87">
        <v>0</v>
      </c>
      <c r="F612" s="87">
        <v>30000</v>
      </c>
      <c r="G612" s="87">
        <v>30000</v>
      </c>
      <c r="H612" s="87">
        <v>43090.96</v>
      </c>
      <c r="I612" s="87">
        <v>43090.96</v>
      </c>
      <c r="J612" s="87">
        <v>43090.96</v>
      </c>
      <c r="K612" s="105">
        <v>143.63653333333301</v>
      </c>
      <c r="L612" s="87">
        <v>43090.96</v>
      </c>
    </row>
    <row r="613" spans="1:12" s="90" customFormat="1" ht="13.8" x14ac:dyDescent="0.2">
      <c r="A613" s="37"/>
      <c r="B613" s="16"/>
      <c r="C613" s="16" t="s">
        <v>1959</v>
      </c>
      <c r="D613" s="16" t="s">
        <v>1960</v>
      </c>
      <c r="E613" s="87">
        <v>0</v>
      </c>
      <c r="F613" s="87">
        <v>541055.81000000006</v>
      </c>
      <c r="G613" s="87">
        <v>541055.81000000006</v>
      </c>
      <c r="H613" s="87">
        <v>530055.04</v>
      </c>
      <c r="I613" s="87">
        <v>530055.04</v>
      </c>
      <c r="J613" s="87">
        <v>530055.04</v>
      </c>
      <c r="K613" s="105">
        <v>97.966795698950193</v>
      </c>
      <c r="L613" s="87">
        <v>311271.33</v>
      </c>
    </row>
    <row r="614" spans="1:12" s="90" customFormat="1" ht="13.8" x14ac:dyDescent="0.2">
      <c r="A614" s="37"/>
      <c r="B614" s="16"/>
      <c r="C614" s="16" t="s">
        <v>1961</v>
      </c>
      <c r="D614" s="16" t="s">
        <v>1962</v>
      </c>
      <c r="E614" s="87">
        <v>150000</v>
      </c>
      <c r="F614" s="87">
        <v>0</v>
      </c>
      <c r="G614" s="87">
        <v>150000</v>
      </c>
      <c r="H614" s="87">
        <v>0</v>
      </c>
      <c r="I614" s="87">
        <v>0</v>
      </c>
      <c r="J614" s="87">
        <v>0</v>
      </c>
      <c r="K614" s="105">
        <v>0</v>
      </c>
      <c r="L614" s="87">
        <v>0</v>
      </c>
    </row>
    <row r="615" spans="1:12" s="90" customFormat="1" ht="13.8" x14ac:dyDescent="0.2">
      <c r="A615" s="37"/>
      <c r="B615" s="16"/>
      <c r="C615" s="16" t="s">
        <v>1963</v>
      </c>
      <c r="D615" s="16" t="s">
        <v>1964</v>
      </c>
      <c r="E615" s="87">
        <v>100000</v>
      </c>
      <c r="F615" s="87">
        <v>0</v>
      </c>
      <c r="G615" s="87">
        <v>100000</v>
      </c>
      <c r="H615" s="87">
        <v>0</v>
      </c>
      <c r="I615" s="87">
        <v>0</v>
      </c>
      <c r="J615" s="87">
        <v>0</v>
      </c>
      <c r="K615" s="105">
        <v>0</v>
      </c>
      <c r="L615" s="87">
        <v>0</v>
      </c>
    </row>
    <row r="616" spans="1:12" s="90" customFormat="1" ht="13.8" x14ac:dyDescent="0.2">
      <c r="A616" s="37"/>
      <c r="B616" s="16"/>
      <c r="C616" s="16" t="s">
        <v>1965</v>
      </c>
      <c r="D616" s="16" t="s">
        <v>1966</v>
      </c>
      <c r="E616" s="87">
        <v>556000</v>
      </c>
      <c r="F616" s="87">
        <v>-413234.38</v>
      </c>
      <c r="G616" s="87">
        <v>142765.62</v>
      </c>
      <c r="H616" s="87">
        <v>18585.72</v>
      </c>
      <c r="I616" s="87">
        <v>18585.72</v>
      </c>
      <c r="J616" s="87">
        <v>18585.72</v>
      </c>
      <c r="K616" s="105">
        <v>13.01834433248</v>
      </c>
      <c r="L616" s="87">
        <v>13939.29</v>
      </c>
    </row>
    <row r="617" spans="1:12" s="90" customFormat="1" ht="13.8" x14ac:dyDescent="0.2">
      <c r="A617" s="37"/>
      <c r="B617" s="16"/>
      <c r="C617" s="16" t="s">
        <v>1967</v>
      </c>
      <c r="D617" s="16" t="s">
        <v>1968</v>
      </c>
      <c r="E617" s="87">
        <v>720049</v>
      </c>
      <c r="F617" s="87">
        <v>0</v>
      </c>
      <c r="G617" s="87">
        <v>720049</v>
      </c>
      <c r="H617" s="87">
        <v>710210.72</v>
      </c>
      <c r="I617" s="87">
        <v>710210.72</v>
      </c>
      <c r="J617" s="87">
        <v>710196.44</v>
      </c>
      <c r="K617" s="105">
        <v>98.631682010529801</v>
      </c>
      <c r="L617" s="87">
        <v>655049.67000000004</v>
      </c>
    </row>
    <row r="618" spans="1:12" s="90" customFormat="1" ht="13.8" x14ac:dyDescent="0.2">
      <c r="A618" s="37"/>
      <c r="B618" s="16"/>
      <c r="C618" s="16" t="s">
        <v>1969</v>
      </c>
      <c r="D618" s="16" t="s">
        <v>1970</v>
      </c>
      <c r="E618" s="87">
        <v>20000</v>
      </c>
      <c r="F618" s="87">
        <v>0</v>
      </c>
      <c r="G618" s="87">
        <v>20000</v>
      </c>
      <c r="H618" s="87">
        <v>0</v>
      </c>
      <c r="I618" s="87">
        <v>0</v>
      </c>
      <c r="J618" s="87">
        <v>0</v>
      </c>
      <c r="K618" s="105">
        <v>0</v>
      </c>
      <c r="L618" s="87">
        <v>0</v>
      </c>
    </row>
    <row r="619" spans="1:12" s="90" customFormat="1" ht="13.8" x14ac:dyDescent="0.2">
      <c r="A619" s="37"/>
      <c r="B619" s="16"/>
      <c r="C619" s="16" t="s">
        <v>1971</v>
      </c>
      <c r="D619" s="16" t="s">
        <v>2235</v>
      </c>
      <c r="E619" s="87">
        <v>110000</v>
      </c>
      <c r="F619" s="87">
        <v>0</v>
      </c>
      <c r="G619" s="87">
        <v>110000</v>
      </c>
      <c r="H619" s="87">
        <v>0</v>
      </c>
      <c r="I619" s="87">
        <v>0</v>
      </c>
      <c r="J619" s="87">
        <v>0</v>
      </c>
      <c r="K619" s="105">
        <v>0</v>
      </c>
      <c r="L619" s="87">
        <v>0</v>
      </c>
    </row>
    <row r="620" spans="1:12" s="90" customFormat="1" ht="13.8" x14ac:dyDescent="0.2">
      <c r="A620" s="37"/>
      <c r="B620" s="16"/>
      <c r="C620" s="16" t="s">
        <v>1972</v>
      </c>
      <c r="D620" s="16" t="s">
        <v>1973</v>
      </c>
      <c r="E620" s="87">
        <v>1378160</v>
      </c>
      <c r="F620" s="87">
        <v>-818373.22</v>
      </c>
      <c r="G620" s="87">
        <v>559786.78</v>
      </c>
      <c r="H620" s="87">
        <v>487618.01</v>
      </c>
      <c r="I620" s="87">
        <v>487618.01</v>
      </c>
      <c r="J620" s="87">
        <v>444411.08</v>
      </c>
      <c r="K620" s="105">
        <v>79.389348923173898</v>
      </c>
      <c r="L620" s="87">
        <v>377940.71</v>
      </c>
    </row>
    <row r="621" spans="1:12" s="90" customFormat="1" ht="13.8" x14ac:dyDescent="0.2">
      <c r="A621" s="37"/>
      <c r="B621" s="16"/>
      <c r="C621" s="16" t="s">
        <v>1974</v>
      </c>
      <c r="D621" s="16" t="s">
        <v>1975</v>
      </c>
      <c r="E621" s="87">
        <v>1737210</v>
      </c>
      <c r="F621" s="87">
        <v>-864249.67</v>
      </c>
      <c r="G621" s="87">
        <v>872960.33</v>
      </c>
      <c r="H621" s="87">
        <v>849186.48</v>
      </c>
      <c r="I621" s="87">
        <v>849186.48</v>
      </c>
      <c r="J621" s="87">
        <v>669109.31999999995</v>
      </c>
      <c r="K621" s="105">
        <v>76.648307718633703</v>
      </c>
      <c r="L621" s="87">
        <v>650618.43999999994</v>
      </c>
    </row>
    <row r="622" spans="1:12" s="90" customFormat="1" ht="13.8" x14ac:dyDescent="0.2">
      <c r="A622" s="37"/>
      <c r="B622" s="16"/>
      <c r="C622" s="16" t="s">
        <v>1976</v>
      </c>
      <c r="D622" s="16" t="s">
        <v>1977</v>
      </c>
      <c r="E622" s="87">
        <v>0</v>
      </c>
      <c r="F622" s="87">
        <v>24000</v>
      </c>
      <c r="G622" s="87">
        <v>24000</v>
      </c>
      <c r="H622" s="87">
        <v>24000</v>
      </c>
      <c r="I622" s="87">
        <v>24000</v>
      </c>
      <c r="J622" s="87">
        <v>24000</v>
      </c>
      <c r="K622" s="105">
        <v>100</v>
      </c>
      <c r="L622" s="87">
        <v>20000</v>
      </c>
    </row>
    <row r="623" spans="1:12" s="90" customFormat="1" ht="13.8" x14ac:dyDescent="0.2">
      <c r="A623" s="37"/>
      <c r="B623" s="16"/>
      <c r="C623" s="16" t="s">
        <v>1978</v>
      </c>
      <c r="D623" s="16" t="s">
        <v>1979</v>
      </c>
      <c r="E623" s="87">
        <v>0</v>
      </c>
      <c r="F623" s="87">
        <v>3493.78</v>
      </c>
      <c r="G623" s="87">
        <v>3493.78</v>
      </c>
      <c r="H623" s="87">
        <v>3493.78</v>
      </c>
      <c r="I623" s="87">
        <v>3493.78</v>
      </c>
      <c r="J623" s="87">
        <v>3493.78</v>
      </c>
      <c r="K623" s="105">
        <v>100</v>
      </c>
      <c r="L623" s="87">
        <v>3493.78</v>
      </c>
    </row>
    <row r="624" spans="1:12" s="90" customFormat="1" ht="13.8" x14ac:dyDescent="0.2">
      <c r="A624" s="37"/>
      <c r="B624" s="16"/>
      <c r="C624" s="16" t="s">
        <v>1980</v>
      </c>
      <c r="D624" s="16" t="s">
        <v>1981</v>
      </c>
      <c r="E624" s="87">
        <v>0</v>
      </c>
      <c r="F624" s="87">
        <v>112188.78</v>
      </c>
      <c r="G624" s="87">
        <v>112188.78</v>
      </c>
      <c r="H624" s="87">
        <v>112188.78</v>
      </c>
      <c r="I624" s="87">
        <v>112188.78</v>
      </c>
      <c r="J624" s="87">
        <v>65422.91</v>
      </c>
      <c r="K624" s="105">
        <v>58.315020450351597</v>
      </c>
      <c r="L624" s="87">
        <v>35767.15</v>
      </c>
    </row>
    <row r="625" spans="1:12" s="90" customFormat="1" ht="13.8" x14ac:dyDescent="0.2">
      <c r="A625" s="37"/>
      <c r="B625" s="16"/>
      <c r="C625" s="16" t="s">
        <v>1982</v>
      </c>
      <c r="D625" s="16" t="s">
        <v>1983</v>
      </c>
      <c r="E625" s="87">
        <v>10000</v>
      </c>
      <c r="F625" s="87">
        <v>-248.85</v>
      </c>
      <c r="G625" s="87">
        <v>9751.15</v>
      </c>
      <c r="H625" s="87">
        <v>0</v>
      </c>
      <c r="I625" s="87">
        <v>0</v>
      </c>
      <c r="J625" s="87">
        <v>0</v>
      </c>
      <c r="K625" s="105">
        <v>0</v>
      </c>
      <c r="L625" s="87">
        <v>0</v>
      </c>
    </row>
    <row r="626" spans="1:12" s="90" customFormat="1" ht="13.8" x14ac:dyDescent="0.2">
      <c r="A626" s="37"/>
      <c r="B626" s="16"/>
      <c r="C626" s="16" t="s">
        <v>1984</v>
      </c>
      <c r="D626" s="16" t="s">
        <v>1985</v>
      </c>
      <c r="E626" s="87">
        <v>550000</v>
      </c>
      <c r="F626" s="87">
        <v>-352272</v>
      </c>
      <c r="G626" s="87">
        <v>197728</v>
      </c>
      <c r="H626" s="87">
        <v>0</v>
      </c>
      <c r="I626" s="87">
        <v>0</v>
      </c>
      <c r="J626" s="87">
        <v>0</v>
      </c>
      <c r="K626" s="105">
        <v>0</v>
      </c>
      <c r="L626" s="87">
        <v>0</v>
      </c>
    </row>
    <row r="627" spans="1:12" s="90" customFormat="1" ht="13.8" x14ac:dyDescent="0.2">
      <c r="A627" s="37"/>
      <c r="B627" s="16"/>
      <c r="C627" s="16" t="s">
        <v>1986</v>
      </c>
      <c r="D627" s="16" t="s">
        <v>1987</v>
      </c>
      <c r="E627" s="87">
        <v>622500</v>
      </c>
      <c r="F627" s="87">
        <v>-450000</v>
      </c>
      <c r="G627" s="87">
        <v>172500</v>
      </c>
      <c r="H627" s="87">
        <v>0</v>
      </c>
      <c r="I627" s="87">
        <v>0</v>
      </c>
      <c r="J627" s="87">
        <v>0</v>
      </c>
      <c r="K627" s="105">
        <v>0</v>
      </c>
      <c r="L627" s="87">
        <v>0</v>
      </c>
    </row>
    <row r="628" spans="1:12" s="90" customFormat="1" ht="13.8" x14ac:dyDescent="0.2">
      <c r="A628" s="37"/>
      <c r="B628" s="16"/>
      <c r="C628" s="16" t="s">
        <v>1988</v>
      </c>
      <c r="D628" s="16" t="s">
        <v>1989</v>
      </c>
      <c r="E628" s="87">
        <v>300000</v>
      </c>
      <c r="F628" s="87">
        <v>0</v>
      </c>
      <c r="G628" s="87">
        <v>300000</v>
      </c>
      <c r="H628" s="87">
        <v>0</v>
      </c>
      <c r="I628" s="87">
        <v>0</v>
      </c>
      <c r="J628" s="87">
        <v>0</v>
      </c>
      <c r="K628" s="105">
        <v>0</v>
      </c>
      <c r="L628" s="87">
        <v>0</v>
      </c>
    </row>
    <row r="629" spans="1:12" s="90" customFormat="1" ht="13.8" x14ac:dyDescent="0.2">
      <c r="A629" s="37"/>
      <c r="B629" s="16"/>
      <c r="C629" s="16" t="s">
        <v>1990</v>
      </c>
      <c r="D629" s="16" t="s">
        <v>1991</v>
      </c>
      <c r="E629" s="87">
        <v>400000</v>
      </c>
      <c r="F629" s="87">
        <v>-218783.81</v>
      </c>
      <c r="G629" s="87">
        <v>181216.19</v>
      </c>
      <c r="H629" s="87">
        <v>0</v>
      </c>
      <c r="I629" s="87">
        <v>0</v>
      </c>
      <c r="J629" s="87">
        <v>0</v>
      </c>
      <c r="K629" s="105">
        <v>0</v>
      </c>
      <c r="L629" s="87">
        <v>0</v>
      </c>
    </row>
    <row r="630" spans="1:12" s="90" customFormat="1" ht="13.8" x14ac:dyDescent="0.2">
      <c r="A630" s="37"/>
      <c r="B630" s="16"/>
      <c r="C630" s="16" t="s">
        <v>1992</v>
      </c>
      <c r="D630" s="16" t="s">
        <v>1993</v>
      </c>
      <c r="E630" s="87">
        <v>150000</v>
      </c>
      <c r="F630" s="87">
        <v>0</v>
      </c>
      <c r="G630" s="87">
        <v>150000</v>
      </c>
      <c r="H630" s="87">
        <v>0</v>
      </c>
      <c r="I630" s="87">
        <v>0</v>
      </c>
      <c r="J630" s="87">
        <v>0</v>
      </c>
      <c r="K630" s="105">
        <v>0</v>
      </c>
      <c r="L630" s="87">
        <v>0</v>
      </c>
    </row>
    <row r="631" spans="1:12" s="90" customFormat="1" ht="13.8" x14ac:dyDescent="0.2">
      <c r="A631" s="37"/>
      <c r="B631" s="16"/>
      <c r="C631" s="16" t="s">
        <v>1994</v>
      </c>
      <c r="D631" s="16" t="s">
        <v>1995</v>
      </c>
      <c r="E631" s="87">
        <v>30000</v>
      </c>
      <c r="F631" s="87">
        <v>0</v>
      </c>
      <c r="G631" s="87">
        <v>30000</v>
      </c>
      <c r="H631" s="87">
        <v>20433.849999999999</v>
      </c>
      <c r="I631" s="87">
        <v>20433.849999999999</v>
      </c>
      <c r="J631" s="87">
        <v>18648.96</v>
      </c>
      <c r="K631" s="105">
        <v>62.163200000000003</v>
      </c>
      <c r="L631" s="87">
        <v>16456.28</v>
      </c>
    </row>
    <row r="632" spans="1:12" s="90" customFormat="1" ht="13.8" x14ac:dyDescent="0.2">
      <c r="A632" s="37"/>
      <c r="B632" s="16"/>
      <c r="C632" s="16" t="s">
        <v>1996</v>
      </c>
      <c r="D632" s="16" t="s">
        <v>1997</v>
      </c>
      <c r="E632" s="87">
        <v>140000</v>
      </c>
      <c r="F632" s="87">
        <v>0</v>
      </c>
      <c r="G632" s="87">
        <v>140000</v>
      </c>
      <c r="H632" s="87">
        <v>0</v>
      </c>
      <c r="I632" s="87">
        <v>0</v>
      </c>
      <c r="J632" s="87">
        <v>0</v>
      </c>
      <c r="K632" s="105">
        <v>0</v>
      </c>
      <c r="L632" s="87">
        <v>0</v>
      </c>
    </row>
    <row r="633" spans="1:12" s="90" customFormat="1" ht="13.8" x14ac:dyDescent="0.2">
      <c r="A633" s="37"/>
      <c r="B633" s="16"/>
      <c r="C633" s="16" t="s">
        <v>1998</v>
      </c>
      <c r="D633" s="16" t="s">
        <v>2236</v>
      </c>
      <c r="E633" s="87">
        <v>862000</v>
      </c>
      <c r="F633" s="87">
        <v>-518092.79</v>
      </c>
      <c r="G633" s="87">
        <v>343907.21</v>
      </c>
      <c r="H633" s="87">
        <v>0</v>
      </c>
      <c r="I633" s="87">
        <v>0</v>
      </c>
      <c r="J633" s="87">
        <v>0</v>
      </c>
      <c r="K633" s="105">
        <v>0</v>
      </c>
      <c r="L633" s="87">
        <v>0</v>
      </c>
    </row>
    <row r="634" spans="1:12" s="90" customFormat="1" ht="13.8" x14ac:dyDescent="0.2">
      <c r="A634" s="37"/>
      <c r="B634" s="16"/>
      <c r="C634" s="16" t="s">
        <v>1999</v>
      </c>
      <c r="D634" s="16" t="s">
        <v>2000</v>
      </c>
      <c r="E634" s="87">
        <v>100000</v>
      </c>
      <c r="F634" s="87">
        <v>0</v>
      </c>
      <c r="G634" s="87">
        <v>100000</v>
      </c>
      <c r="H634" s="87">
        <v>0</v>
      </c>
      <c r="I634" s="87">
        <v>0</v>
      </c>
      <c r="J634" s="87">
        <v>0</v>
      </c>
      <c r="K634" s="105">
        <v>0</v>
      </c>
      <c r="L634" s="87">
        <v>0</v>
      </c>
    </row>
    <row r="635" spans="1:12" s="90" customFormat="1" ht="13.8" x14ac:dyDescent="0.2">
      <c r="A635" s="37"/>
      <c r="B635" s="16"/>
      <c r="C635" s="16" t="s">
        <v>2001</v>
      </c>
      <c r="D635" s="16" t="s">
        <v>1981</v>
      </c>
      <c r="E635" s="87">
        <v>83541</v>
      </c>
      <c r="F635" s="87">
        <v>-22188.78</v>
      </c>
      <c r="G635" s="87">
        <v>61352.22</v>
      </c>
      <c r="H635" s="87">
        <v>0</v>
      </c>
      <c r="I635" s="87">
        <v>0</v>
      </c>
      <c r="J635" s="87">
        <v>0</v>
      </c>
      <c r="K635" s="105">
        <v>0</v>
      </c>
      <c r="L635" s="87">
        <v>0</v>
      </c>
    </row>
    <row r="636" spans="1:12" s="90" customFormat="1" ht="13.8" x14ac:dyDescent="0.2">
      <c r="A636" s="37"/>
      <c r="B636" s="16"/>
      <c r="C636" s="16" t="s">
        <v>2002</v>
      </c>
      <c r="D636" s="16" t="s">
        <v>2003</v>
      </c>
      <c r="E636" s="87">
        <v>50000</v>
      </c>
      <c r="F636" s="87">
        <v>0</v>
      </c>
      <c r="G636" s="87">
        <v>50000</v>
      </c>
      <c r="H636" s="87">
        <v>0</v>
      </c>
      <c r="I636" s="87">
        <v>0</v>
      </c>
      <c r="J636" s="87">
        <v>0</v>
      </c>
      <c r="K636" s="105">
        <v>0</v>
      </c>
      <c r="L636" s="87">
        <v>0</v>
      </c>
    </row>
    <row r="637" spans="1:12" s="90" customFormat="1" ht="13.8" x14ac:dyDescent="0.2">
      <c r="A637" s="37"/>
      <c r="B637" s="16"/>
      <c r="C637" s="16" t="s">
        <v>2004</v>
      </c>
      <c r="D637" s="16" t="s">
        <v>2005</v>
      </c>
      <c r="E637" s="87">
        <v>0</v>
      </c>
      <c r="F637" s="87">
        <v>954142.6</v>
      </c>
      <c r="G637" s="87">
        <v>954142.6</v>
      </c>
      <c r="H637" s="87">
        <v>599999.52</v>
      </c>
      <c r="I637" s="87">
        <v>599999.52</v>
      </c>
      <c r="J637" s="87">
        <v>599832.36</v>
      </c>
      <c r="K637" s="105">
        <v>62.866112465788703</v>
      </c>
      <c r="L637" s="87">
        <v>338382.73</v>
      </c>
    </row>
    <row r="638" spans="1:12" s="90" customFormat="1" ht="13.8" x14ac:dyDescent="0.2">
      <c r="A638" s="37"/>
      <c r="B638" s="16"/>
      <c r="C638" s="16" t="s">
        <v>2006</v>
      </c>
      <c r="D638" s="16" t="s">
        <v>2237</v>
      </c>
      <c r="E638" s="87">
        <v>0</v>
      </c>
      <c r="F638" s="87">
        <v>10262.620000000001</v>
      </c>
      <c r="G638" s="87">
        <v>10262.620000000001</v>
      </c>
      <c r="H638" s="87">
        <v>10262.620000000001</v>
      </c>
      <c r="I638" s="87">
        <v>10262.620000000001</v>
      </c>
      <c r="J638" s="87">
        <v>8398.57</v>
      </c>
      <c r="K638" s="105">
        <v>81.8365095852716</v>
      </c>
      <c r="L638" s="87">
        <v>7812.8</v>
      </c>
    </row>
    <row r="639" spans="1:12" s="90" customFormat="1" ht="13.8" x14ac:dyDescent="0.2">
      <c r="A639" s="37"/>
      <c r="B639" s="16"/>
      <c r="C639" s="16" t="s">
        <v>2007</v>
      </c>
      <c r="D639" s="16" t="s">
        <v>2238</v>
      </c>
      <c r="E639" s="87">
        <v>0</v>
      </c>
      <c r="F639" s="87">
        <v>6952.86</v>
      </c>
      <c r="G639" s="87">
        <v>6952.86</v>
      </c>
      <c r="H639" s="87">
        <v>6952.86</v>
      </c>
      <c r="I639" s="87">
        <v>6952.86</v>
      </c>
      <c r="J639" s="87">
        <v>5958.09</v>
      </c>
      <c r="K639" s="105">
        <v>85.692650218758899</v>
      </c>
      <c r="L639" s="87">
        <v>5561.24</v>
      </c>
    </row>
    <row r="640" spans="1:12" s="90" customFormat="1" ht="13.8" x14ac:dyDescent="0.2">
      <c r="A640" s="37"/>
      <c r="B640" s="16"/>
      <c r="C640" s="16" t="s">
        <v>2008</v>
      </c>
      <c r="D640" s="16" t="s">
        <v>2239</v>
      </c>
      <c r="E640" s="87">
        <v>0</v>
      </c>
      <c r="F640" s="87">
        <v>7223.86</v>
      </c>
      <c r="G640" s="87">
        <v>7223.86</v>
      </c>
      <c r="H640" s="87">
        <v>7223.86</v>
      </c>
      <c r="I640" s="87">
        <v>7223.86</v>
      </c>
      <c r="J640" s="87">
        <v>6602.62</v>
      </c>
      <c r="K640" s="105">
        <v>91.400165562455499</v>
      </c>
      <c r="L640" s="87">
        <v>6190.3</v>
      </c>
    </row>
    <row r="641" spans="1:12" s="90" customFormat="1" ht="13.8" x14ac:dyDescent="0.2">
      <c r="A641" s="37"/>
      <c r="B641" s="16"/>
      <c r="C641" s="16" t="s">
        <v>2009</v>
      </c>
      <c r="D641" s="16" t="s">
        <v>2240</v>
      </c>
      <c r="E641" s="87">
        <v>0</v>
      </c>
      <c r="F641" s="87">
        <v>6540.9</v>
      </c>
      <c r="G641" s="87">
        <v>6540.9</v>
      </c>
      <c r="H641" s="87">
        <v>6540.9</v>
      </c>
      <c r="I641" s="87">
        <v>6540.9</v>
      </c>
      <c r="J641" s="87">
        <v>6351.5</v>
      </c>
      <c r="K641" s="105">
        <v>97.104374015808204</v>
      </c>
      <c r="L641" s="87">
        <v>5978.18</v>
      </c>
    </row>
    <row r="642" spans="1:12" s="90" customFormat="1" ht="13.8" x14ac:dyDescent="0.2">
      <c r="A642" s="37"/>
      <c r="B642" s="16"/>
      <c r="C642" s="16" t="s">
        <v>2010</v>
      </c>
      <c r="D642" s="16" t="s">
        <v>2011</v>
      </c>
      <c r="E642" s="87">
        <v>0</v>
      </c>
      <c r="F642" s="87">
        <v>607130</v>
      </c>
      <c r="G642" s="87">
        <v>607130</v>
      </c>
      <c r="H642" s="87">
        <v>196779.09</v>
      </c>
      <c r="I642" s="87">
        <v>196779.09</v>
      </c>
      <c r="J642" s="87">
        <v>196779.09</v>
      </c>
      <c r="K642" s="105">
        <v>32.411360005270701</v>
      </c>
      <c r="L642" s="87">
        <v>109173.79</v>
      </c>
    </row>
    <row r="643" spans="1:12" s="90" customFormat="1" ht="13.8" x14ac:dyDescent="0.2">
      <c r="A643" s="37"/>
      <c r="B643" s="16"/>
      <c r="C643" s="16" t="s">
        <v>2012</v>
      </c>
      <c r="D643" s="16" t="s">
        <v>2241</v>
      </c>
      <c r="E643" s="87">
        <v>0</v>
      </c>
      <c r="F643" s="87">
        <v>540908.22</v>
      </c>
      <c r="G643" s="87">
        <v>540908.22</v>
      </c>
      <c r="H643" s="87">
        <v>399999.65</v>
      </c>
      <c r="I643" s="87">
        <v>399999.65</v>
      </c>
      <c r="J643" s="87">
        <v>357723.64</v>
      </c>
      <c r="K643" s="105">
        <v>66.133888665992203</v>
      </c>
      <c r="L643" s="87">
        <v>178937.16</v>
      </c>
    </row>
    <row r="644" spans="1:12" s="90" customFormat="1" ht="13.8" x14ac:dyDescent="0.2">
      <c r="A644" s="37"/>
      <c r="B644" s="16"/>
      <c r="C644" s="16" t="s">
        <v>2013</v>
      </c>
      <c r="D644" s="16" t="s">
        <v>2242</v>
      </c>
      <c r="E644" s="87">
        <v>0</v>
      </c>
      <c r="F644" s="87">
        <v>119799.1</v>
      </c>
      <c r="G644" s="87">
        <v>119799.1</v>
      </c>
      <c r="H644" s="87">
        <v>0</v>
      </c>
      <c r="I644" s="87">
        <v>0</v>
      </c>
      <c r="J644" s="87">
        <v>0</v>
      </c>
      <c r="K644" s="105">
        <v>0</v>
      </c>
      <c r="L644" s="87">
        <v>0</v>
      </c>
    </row>
    <row r="645" spans="1:12" s="90" customFormat="1" ht="13.8" x14ac:dyDescent="0.2">
      <c r="A645" s="37"/>
      <c r="B645" s="16"/>
      <c r="C645" s="16" t="s">
        <v>2014</v>
      </c>
      <c r="D645" s="16" t="s">
        <v>2015</v>
      </c>
      <c r="E645" s="87">
        <v>0</v>
      </c>
      <c r="F645" s="87">
        <v>21943.96</v>
      </c>
      <c r="G645" s="87">
        <v>21943.96</v>
      </c>
      <c r="H645" s="87">
        <v>22345.68</v>
      </c>
      <c r="I645" s="87">
        <v>22345.68</v>
      </c>
      <c r="J645" s="87">
        <v>22345.68</v>
      </c>
      <c r="K645" s="105">
        <v>101.830663198438</v>
      </c>
      <c r="L645" s="87">
        <v>22345.68</v>
      </c>
    </row>
    <row r="646" spans="1:12" s="90" customFormat="1" ht="13.8" x14ac:dyDescent="0.2">
      <c r="A646" s="37"/>
      <c r="B646" s="16"/>
      <c r="C646" s="16" t="s">
        <v>2016</v>
      </c>
      <c r="D646" s="16" t="s">
        <v>2243</v>
      </c>
      <c r="E646" s="87">
        <v>0</v>
      </c>
      <c r="F646" s="87">
        <v>21642.67</v>
      </c>
      <c r="G646" s="87">
        <v>21642.67</v>
      </c>
      <c r="H646" s="87">
        <v>21918.85</v>
      </c>
      <c r="I646" s="87">
        <v>21918.85</v>
      </c>
      <c r="J646" s="87">
        <v>21918.85</v>
      </c>
      <c r="K646" s="105">
        <v>101.2760902421</v>
      </c>
      <c r="L646" s="87">
        <v>21918.85</v>
      </c>
    </row>
    <row r="647" spans="1:12" s="90" customFormat="1" ht="13.8" x14ac:dyDescent="0.2">
      <c r="A647" s="37"/>
      <c r="B647" s="16"/>
      <c r="C647" s="16" t="s">
        <v>2017</v>
      </c>
      <c r="D647" s="16" t="s">
        <v>2244</v>
      </c>
      <c r="E647" s="87">
        <v>0</v>
      </c>
      <c r="F647" s="87">
        <v>35464.76</v>
      </c>
      <c r="G647" s="87">
        <v>35464.76</v>
      </c>
      <c r="H647" s="87">
        <v>35464.76</v>
      </c>
      <c r="I647" s="87">
        <v>35464.76</v>
      </c>
      <c r="J647" s="87">
        <v>35464.76</v>
      </c>
      <c r="K647" s="105">
        <v>100</v>
      </c>
      <c r="L647" s="87">
        <v>35464.76</v>
      </c>
    </row>
    <row r="648" spans="1:12" s="90" customFormat="1" ht="13.8" x14ac:dyDescent="0.2">
      <c r="A648" s="37"/>
      <c r="B648" s="16"/>
      <c r="C648" s="16" t="s">
        <v>2018</v>
      </c>
      <c r="D648" s="16" t="s">
        <v>2245</v>
      </c>
      <c r="E648" s="87">
        <v>0</v>
      </c>
      <c r="F648" s="87">
        <v>47181.63</v>
      </c>
      <c r="G648" s="87">
        <v>47181.63</v>
      </c>
      <c r="H648" s="87">
        <v>12581.77</v>
      </c>
      <c r="I648" s="87">
        <v>12581.77</v>
      </c>
      <c r="J648" s="87">
        <v>12581.77</v>
      </c>
      <c r="K648" s="105">
        <v>26.666670905604601</v>
      </c>
      <c r="L648" s="87">
        <v>0</v>
      </c>
    </row>
    <row r="649" spans="1:12" s="90" customFormat="1" ht="13.8" x14ac:dyDescent="0.2">
      <c r="A649" s="37"/>
      <c r="B649" s="16"/>
      <c r="C649" s="16" t="s">
        <v>2019</v>
      </c>
      <c r="D649" s="16" t="s">
        <v>2246</v>
      </c>
      <c r="E649" s="87">
        <v>0</v>
      </c>
      <c r="F649" s="87">
        <v>44916.66</v>
      </c>
      <c r="G649" s="87">
        <v>44916.66</v>
      </c>
      <c r="H649" s="87">
        <v>11122.13</v>
      </c>
      <c r="I649" s="87">
        <v>11122.13</v>
      </c>
      <c r="J649" s="87">
        <v>11122.13</v>
      </c>
      <c r="K649" s="105">
        <v>24.761703118620101</v>
      </c>
      <c r="L649" s="87">
        <v>0</v>
      </c>
    </row>
    <row r="650" spans="1:12" s="90" customFormat="1" ht="13.8" x14ac:dyDescent="0.2">
      <c r="A650" s="37"/>
      <c r="B650" s="16"/>
      <c r="C650" s="16" t="s">
        <v>2020</v>
      </c>
      <c r="D650" s="16" t="s">
        <v>2247</v>
      </c>
      <c r="E650" s="87">
        <v>0</v>
      </c>
      <c r="F650" s="87">
        <v>36202.49</v>
      </c>
      <c r="G650" s="87">
        <v>36202.49</v>
      </c>
      <c r="H650" s="87">
        <v>9528.15</v>
      </c>
      <c r="I650" s="87">
        <v>9528.15</v>
      </c>
      <c r="J650" s="87">
        <v>9528.15</v>
      </c>
      <c r="K650" s="105">
        <v>26.3190460103711</v>
      </c>
      <c r="L650" s="87">
        <v>0</v>
      </c>
    </row>
    <row r="651" spans="1:12" s="90" customFormat="1" ht="13.8" x14ac:dyDescent="0.2">
      <c r="A651" s="37"/>
      <c r="B651" s="16"/>
      <c r="C651" s="16" t="s">
        <v>2021</v>
      </c>
      <c r="D651" s="16" t="s">
        <v>2248</v>
      </c>
      <c r="E651" s="87">
        <v>0</v>
      </c>
      <c r="F651" s="87">
        <v>150000</v>
      </c>
      <c r="G651" s="87">
        <v>150000</v>
      </c>
      <c r="H651" s="87">
        <v>150000</v>
      </c>
      <c r="I651" s="87">
        <v>0</v>
      </c>
      <c r="J651" s="87">
        <v>0</v>
      </c>
      <c r="K651" s="105">
        <v>0</v>
      </c>
      <c r="L651" s="87">
        <v>0</v>
      </c>
    </row>
    <row r="652" spans="1:12" s="90" customFormat="1" ht="13.8" x14ac:dyDescent="0.2">
      <c r="A652" s="37"/>
      <c r="B652" s="16"/>
      <c r="C652" s="16" t="s">
        <v>2022</v>
      </c>
      <c r="D652" s="16" t="s">
        <v>2023</v>
      </c>
      <c r="E652" s="87">
        <v>0</v>
      </c>
      <c r="F652" s="87">
        <v>150000</v>
      </c>
      <c r="G652" s="87">
        <v>150000</v>
      </c>
      <c r="H652" s="87">
        <v>150000</v>
      </c>
      <c r="I652" s="87">
        <v>0</v>
      </c>
      <c r="J652" s="87">
        <v>0</v>
      </c>
      <c r="K652" s="105">
        <v>0</v>
      </c>
      <c r="L652" s="87">
        <v>0</v>
      </c>
    </row>
    <row r="653" spans="1:12" s="90" customFormat="1" ht="13.8" x14ac:dyDescent="0.2">
      <c r="A653" s="37"/>
      <c r="B653" s="16"/>
      <c r="C653" s="16" t="s">
        <v>2024</v>
      </c>
      <c r="D653" s="16" t="s">
        <v>2249</v>
      </c>
      <c r="E653" s="87">
        <v>0</v>
      </c>
      <c r="F653" s="87">
        <v>150000</v>
      </c>
      <c r="G653" s="87">
        <v>150000</v>
      </c>
      <c r="H653" s="87">
        <v>0</v>
      </c>
      <c r="I653" s="87">
        <v>0</v>
      </c>
      <c r="J653" s="87">
        <v>0</v>
      </c>
      <c r="K653" s="105">
        <v>0</v>
      </c>
      <c r="L653" s="87">
        <v>0</v>
      </c>
    </row>
    <row r="654" spans="1:12" s="90" customFormat="1" ht="13.8" x14ac:dyDescent="0.2">
      <c r="A654" s="37"/>
      <c r="B654" s="16"/>
      <c r="C654" s="16" t="s">
        <v>2025</v>
      </c>
      <c r="D654" s="16" t="s">
        <v>2026</v>
      </c>
      <c r="E654" s="87">
        <v>0</v>
      </c>
      <c r="F654" s="87">
        <v>248.85</v>
      </c>
      <c r="G654" s="87">
        <v>248.85</v>
      </c>
      <c r="H654" s="87">
        <v>301.11</v>
      </c>
      <c r="I654" s="87">
        <v>301.11</v>
      </c>
      <c r="J654" s="87">
        <v>301.11</v>
      </c>
      <c r="K654" s="105">
        <v>121.000602772755</v>
      </c>
      <c r="L654" s="87">
        <v>301.11</v>
      </c>
    </row>
    <row r="655" spans="1:12" s="90" customFormat="1" ht="13.8" x14ac:dyDescent="0.2">
      <c r="A655" s="37"/>
      <c r="B655" s="16"/>
      <c r="C655" s="16" t="s">
        <v>2027</v>
      </c>
      <c r="D655" s="16" t="s">
        <v>2028</v>
      </c>
      <c r="E655" s="87">
        <v>0</v>
      </c>
      <c r="F655" s="87">
        <v>18143.95</v>
      </c>
      <c r="G655" s="87">
        <v>18143.95</v>
      </c>
      <c r="H655" s="87">
        <v>17956.400000000001</v>
      </c>
      <c r="I655" s="87">
        <v>17956.400000000001</v>
      </c>
      <c r="J655" s="87">
        <v>17956.400000000001</v>
      </c>
      <c r="K655" s="105">
        <v>98.966322107369095</v>
      </c>
      <c r="L655" s="87">
        <v>0</v>
      </c>
    </row>
    <row r="656" spans="1:12" s="90" customFormat="1" ht="13.8" x14ac:dyDescent="0.2">
      <c r="A656" s="37"/>
      <c r="B656" s="16"/>
      <c r="C656" s="16" t="s">
        <v>2029</v>
      </c>
      <c r="D656" s="16" t="s">
        <v>2030</v>
      </c>
      <c r="E656" s="87">
        <v>0</v>
      </c>
      <c r="F656" s="87">
        <v>18000</v>
      </c>
      <c r="G656" s="87">
        <v>18000</v>
      </c>
      <c r="H656" s="87">
        <v>17871.78</v>
      </c>
      <c r="I656" s="87">
        <v>17871.78</v>
      </c>
      <c r="J656" s="87">
        <v>17871.78</v>
      </c>
      <c r="K656" s="105">
        <v>99.287666666666695</v>
      </c>
      <c r="L656" s="87">
        <v>0</v>
      </c>
    </row>
    <row r="657" spans="1:12" s="90" customFormat="1" ht="13.8" x14ac:dyDescent="0.2">
      <c r="A657" s="37"/>
      <c r="B657" s="16"/>
      <c r="C657" s="27" t="s">
        <v>124</v>
      </c>
      <c r="D657" s="27" t="s">
        <v>69</v>
      </c>
      <c r="E657" s="94">
        <v>8069460</v>
      </c>
      <c r="F657" s="94">
        <v>0</v>
      </c>
      <c r="G657" s="94">
        <v>8069460</v>
      </c>
      <c r="H657" s="94">
        <v>4475712.47</v>
      </c>
      <c r="I657" s="94">
        <v>4175712.47</v>
      </c>
      <c r="J657" s="94">
        <v>3857750.71</v>
      </c>
      <c r="K657" s="106">
        <v>47.806801322517202</v>
      </c>
      <c r="L657" s="94">
        <v>2859694.21</v>
      </c>
    </row>
    <row r="658" spans="1:12" s="90" customFormat="1" ht="13.8" x14ac:dyDescent="0.2">
      <c r="A658" s="37"/>
      <c r="B658" s="16"/>
      <c r="C658" s="16" t="s">
        <v>2031</v>
      </c>
      <c r="D658" s="16" t="s">
        <v>2250</v>
      </c>
      <c r="E658" s="87">
        <v>204500</v>
      </c>
      <c r="F658" s="87">
        <v>0</v>
      </c>
      <c r="G658" s="87">
        <v>204500</v>
      </c>
      <c r="H658" s="87">
        <v>0</v>
      </c>
      <c r="I658" s="87">
        <v>0</v>
      </c>
      <c r="J658" s="87">
        <v>0</v>
      </c>
      <c r="K658" s="105">
        <v>0</v>
      </c>
      <c r="L658" s="87">
        <v>0</v>
      </c>
    </row>
    <row r="659" spans="1:12" s="90" customFormat="1" ht="13.8" x14ac:dyDescent="0.2">
      <c r="A659" s="37"/>
      <c r="B659" s="16"/>
      <c r="C659" s="16" t="s">
        <v>2032</v>
      </c>
      <c r="D659" s="16" t="s">
        <v>2033</v>
      </c>
      <c r="E659" s="87">
        <v>669000</v>
      </c>
      <c r="F659" s="87">
        <v>0</v>
      </c>
      <c r="G659" s="87">
        <v>669000</v>
      </c>
      <c r="H659" s="87">
        <v>41407.17</v>
      </c>
      <c r="I659" s="87">
        <v>41407.17</v>
      </c>
      <c r="J659" s="87">
        <v>41407.17</v>
      </c>
      <c r="K659" s="105">
        <v>6.18941255605381</v>
      </c>
      <c r="L659" s="87">
        <v>41407.17</v>
      </c>
    </row>
    <row r="660" spans="1:12" s="90" customFormat="1" ht="13.8" x14ac:dyDescent="0.2">
      <c r="A660" s="37"/>
      <c r="B660" s="16"/>
      <c r="C660" s="27" t="s">
        <v>124</v>
      </c>
      <c r="D660" s="27" t="s">
        <v>69</v>
      </c>
      <c r="E660" s="94">
        <v>873500</v>
      </c>
      <c r="F660" s="94">
        <v>0</v>
      </c>
      <c r="G660" s="94">
        <v>873500</v>
      </c>
      <c r="H660" s="94">
        <v>41407.17</v>
      </c>
      <c r="I660" s="94">
        <v>41407.17</v>
      </c>
      <c r="J660" s="94">
        <v>41407.17</v>
      </c>
      <c r="K660" s="106">
        <v>4.7403743560389202</v>
      </c>
      <c r="L660" s="94">
        <v>41407.17</v>
      </c>
    </row>
    <row r="661" spans="1:12" s="90" customFormat="1" ht="13.8" x14ac:dyDescent="0.2">
      <c r="A661" s="37"/>
      <c r="B661" s="16"/>
      <c r="C661" s="16" t="s">
        <v>2034</v>
      </c>
      <c r="D661" s="16" t="s">
        <v>2035</v>
      </c>
      <c r="E661" s="87">
        <v>172231.26</v>
      </c>
      <c r="F661" s="87">
        <v>0</v>
      </c>
      <c r="G661" s="87">
        <v>172231.26</v>
      </c>
      <c r="H661" s="87">
        <v>313901.95</v>
      </c>
      <c r="I661" s="87">
        <v>313894.69</v>
      </c>
      <c r="J661" s="87">
        <v>313894.56</v>
      </c>
      <c r="K661" s="105">
        <v>182.25179331556899</v>
      </c>
      <c r="L661" s="87">
        <v>290070.37</v>
      </c>
    </row>
    <row r="662" spans="1:12" s="90" customFormat="1" ht="13.8" x14ac:dyDescent="0.2">
      <c r="A662" s="37"/>
      <c r="B662" s="16"/>
      <c r="C662" s="16" t="s">
        <v>2036</v>
      </c>
      <c r="D662" s="16" t="s">
        <v>2037</v>
      </c>
      <c r="E662" s="87">
        <v>180000</v>
      </c>
      <c r="F662" s="87">
        <v>-74562.559999999998</v>
      </c>
      <c r="G662" s="87">
        <v>105437.44</v>
      </c>
      <c r="H662" s="87">
        <v>320530.46000000002</v>
      </c>
      <c r="I662" s="87">
        <v>320530.46000000002</v>
      </c>
      <c r="J662" s="87">
        <v>320530.46000000002</v>
      </c>
      <c r="K662" s="105">
        <v>304.00060927124201</v>
      </c>
      <c r="L662" s="87">
        <v>320530.46000000002</v>
      </c>
    </row>
    <row r="663" spans="1:12" s="90" customFormat="1" ht="13.8" x14ac:dyDescent="0.2">
      <c r="A663" s="37"/>
      <c r="B663" s="16"/>
      <c r="C663" s="16" t="s">
        <v>2038</v>
      </c>
      <c r="D663" s="16" t="s">
        <v>2039</v>
      </c>
      <c r="E663" s="87">
        <v>0</v>
      </c>
      <c r="F663" s="87">
        <v>0</v>
      </c>
      <c r="G663" s="87">
        <v>0</v>
      </c>
      <c r="H663" s="87">
        <v>55000</v>
      </c>
      <c r="I663" s="87">
        <v>55000</v>
      </c>
      <c r="J663" s="87">
        <v>55000</v>
      </c>
      <c r="K663" s="105">
        <v>0</v>
      </c>
      <c r="L663" s="87">
        <v>55000</v>
      </c>
    </row>
    <row r="664" spans="1:12" s="90" customFormat="1" ht="13.8" x14ac:dyDescent="0.2">
      <c r="A664" s="37"/>
      <c r="B664" s="16"/>
      <c r="C664" s="16" t="s">
        <v>2040</v>
      </c>
      <c r="D664" s="16" t="s">
        <v>2041</v>
      </c>
      <c r="E664" s="87">
        <v>222000</v>
      </c>
      <c r="F664" s="87">
        <v>133750</v>
      </c>
      <c r="G664" s="87">
        <v>355750</v>
      </c>
      <c r="H664" s="87">
        <v>462672.29</v>
      </c>
      <c r="I664" s="87">
        <v>462672.29</v>
      </c>
      <c r="J664" s="87">
        <v>462672.29</v>
      </c>
      <c r="K664" s="105">
        <v>130.055457484188</v>
      </c>
      <c r="L664" s="87">
        <v>462672.29</v>
      </c>
    </row>
    <row r="665" spans="1:12" s="90" customFormat="1" ht="13.8" x14ac:dyDescent="0.2">
      <c r="A665" s="37"/>
      <c r="B665" s="16"/>
      <c r="C665" s="16" t="s">
        <v>2042</v>
      </c>
      <c r="D665" s="16" t="s">
        <v>2043</v>
      </c>
      <c r="E665" s="87">
        <v>2888000</v>
      </c>
      <c r="F665" s="87">
        <v>1728071.57</v>
      </c>
      <c r="G665" s="87">
        <v>4616071.57</v>
      </c>
      <c r="H665" s="87">
        <v>4072878.02</v>
      </c>
      <c r="I665" s="87">
        <v>4072878.02</v>
      </c>
      <c r="J665" s="87">
        <v>4072878.02</v>
      </c>
      <c r="K665" s="105">
        <v>88.232557884712406</v>
      </c>
      <c r="L665" s="87">
        <v>3965742.3</v>
      </c>
    </row>
    <row r="666" spans="1:12" s="90" customFormat="1" ht="13.8" x14ac:dyDescent="0.2">
      <c r="A666" s="37"/>
      <c r="B666" s="16"/>
      <c r="C666" s="16" t="s">
        <v>2044</v>
      </c>
      <c r="D666" s="16" t="s">
        <v>2251</v>
      </c>
      <c r="E666" s="87">
        <v>100000</v>
      </c>
      <c r="F666" s="87">
        <v>0</v>
      </c>
      <c r="G666" s="87">
        <v>100000</v>
      </c>
      <c r="H666" s="87">
        <v>124340.78</v>
      </c>
      <c r="I666" s="87">
        <v>124340.78</v>
      </c>
      <c r="J666" s="87">
        <v>124340.78</v>
      </c>
      <c r="K666" s="105">
        <v>124.34078</v>
      </c>
      <c r="L666" s="87">
        <v>112571.62</v>
      </c>
    </row>
    <row r="667" spans="1:12" s="90" customFormat="1" ht="13.8" x14ac:dyDescent="0.2">
      <c r="A667" s="37"/>
      <c r="B667" s="16"/>
      <c r="C667" s="27" t="s">
        <v>124</v>
      </c>
      <c r="D667" s="27" t="s">
        <v>69</v>
      </c>
      <c r="E667" s="94">
        <v>3562231.26</v>
      </c>
      <c r="F667" s="94">
        <v>1787259.01</v>
      </c>
      <c r="G667" s="94">
        <v>5349490.2699999996</v>
      </c>
      <c r="H667" s="94">
        <v>5349323.5</v>
      </c>
      <c r="I667" s="94">
        <v>5349316.24</v>
      </c>
      <c r="J667" s="94">
        <v>5349316.1100000003</v>
      </c>
      <c r="K667" s="106">
        <v>99.996744362710999</v>
      </c>
      <c r="L667" s="94">
        <v>5206587.04</v>
      </c>
    </row>
    <row r="668" spans="1:12" s="90" customFormat="1" ht="13.8" x14ac:dyDescent="0.2">
      <c r="A668" s="37"/>
      <c r="B668" s="16"/>
      <c r="C668" s="16" t="s">
        <v>2045</v>
      </c>
      <c r="D668" s="16" t="s">
        <v>2252</v>
      </c>
      <c r="E668" s="87">
        <v>1160</v>
      </c>
      <c r="F668" s="87">
        <v>0</v>
      </c>
      <c r="G668" s="87">
        <v>1160</v>
      </c>
      <c r="H668" s="87">
        <v>792.56</v>
      </c>
      <c r="I668" s="87">
        <v>792.56</v>
      </c>
      <c r="J668" s="87">
        <v>951.08</v>
      </c>
      <c r="K668" s="105">
        <v>81.989655172413805</v>
      </c>
      <c r="L668" s="87">
        <v>871.86</v>
      </c>
    </row>
    <row r="669" spans="1:12" s="90" customFormat="1" ht="13.8" x14ac:dyDescent="0.2">
      <c r="A669" s="37"/>
      <c r="B669" s="16"/>
      <c r="C669" s="16" t="s">
        <v>2046</v>
      </c>
      <c r="D669" s="16" t="s">
        <v>2047</v>
      </c>
      <c r="E669" s="87">
        <v>0</v>
      </c>
      <c r="F669" s="87">
        <v>1913.48</v>
      </c>
      <c r="G669" s="87">
        <v>1913.48</v>
      </c>
      <c r="H669" s="87">
        <v>2072</v>
      </c>
      <c r="I669" s="87">
        <v>2072</v>
      </c>
      <c r="J669" s="87">
        <v>1913.48</v>
      </c>
      <c r="K669" s="105">
        <v>100</v>
      </c>
      <c r="L669" s="87">
        <v>1754.06</v>
      </c>
    </row>
    <row r="670" spans="1:12" s="90" customFormat="1" ht="13.8" x14ac:dyDescent="0.2">
      <c r="A670" s="37"/>
      <c r="B670" s="16"/>
      <c r="C670" s="16" t="s">
        <v>2048</v>
      </c>
      <c r="D670" s="16" t="s">
        <v>2049</v>
      </c>
      <c r="E670" s="87">
        <v>2240</v>
      </c>
      <c r="F670" s="87">
        <v>-1913.48</v>
      </c>
      <c r="G670" s="87">
        <v>326.52</v>
      </c>
      <c r="H670" s="87">
        <v>0</v>
      </c>
      <c r="I670" s="87">
        <v>0</v>
      </c>
      <c r="J670" s="87">
        <v>0</v>
      </c>
      <c r="K670" s="105">
        <v>0</v>
      </c>
      <c r="L670" s="87">
        <v>0</v>
      </c>
    </row>
    <row r="671" spans="1:12" s="90" customFormat="1" ht="13.8" x14ac:dyDescent="0.2">
      <c r="A671" s="37"/>
      <c r="B671" s="16"/>
      <c r="C671" s="27" t="s">
        <v>124</v>
      </c>
      <c r="D671" s="27" t="s">
        <v>69</v>
      </c>
      <c r="E671" s="94">
        <v>3400</v>
      </c>
      <c r="F671" s="94">
        <v>0</v>
      </c>
      <c r="G671" s="94">
        <v>3400</v>
      </c>
      <c r="H671" s="94">
        <v>2864.56</v>
      </c>
      <c r="I671" s="94">
        <v>2864.56</v>
      </c>
      <c r="J671" s="94">
        <v>2864.56</v>
      </c>
      <c r="K671" s="106">
        <v>84.251764705882394</v>
      </c>
      <c r="L671" s="94">
        <v>2625.92</v>
      </c>
    </row>
    <row r="672" spans="1:12" s="90" customFormat="1" ht="13.8" x14ac:dyDescent="0.2">
      <c r="A672" s="37"/>
      <c r="B672" s="16"/>
      <c r="C672" s="16" t="s">
        <v>2050</v>
      </c>
      <c r="D672" s="16" t="s">
        <v>2253</v>
      </c>
      <c r="E672" s="87">
        <v>110000</v>
      </c>
      <c r="F672" s="87">
        <v>0</v>
      </c>
      <c r="G672" s="87">
        <v>110000</v>
      </c>
      <c r="H672" s="87">
        <v>0</v>
      </c>
      <c r="I672" s="87">
        <v>0</v>
      </c>
      <c r="J672" s="87">
        <v>0</v>
      </c>
      <c r="K672" s="105">
        <v>0</v>
      </c>
      <c r="L672" s="87">
        <v>0</v>
      </c>
    </row>
    <row r="673" spans="1:12" s="90" customFormat="1" ht="13.8" x14ac:dyDescent="0.2">
      <c r="A673" s="37"/>
      <c r="B673" s="16"/>
      <c r="C673" s="27" t="s">
        <v>124</v>
      </c>
      <c r="D673" s="27" t="s">
        <v>69</v>
      </c>
      <c r="E673" s="94">
        <v>110000</v>
      </c>
      <c r="F673" s="94">
        <v>0</v>
      </c>
      <c r="G673" s="94">
        <v>110000</v>
      </c>
      <c r="H673" s="94">
        <v>0</v>
      </c>
      <c r="I673" s="94">
        <v>0</v>
      </c>
      <c r="J673" s="94">
        <v>0</v>
      </c>
      <c r="K673" s="106">
        <v>0</v>
      </c>
      <c r="L673" s="94">
        <v>0</v>
      </c>
    </row>
    <row r="674" spans="1:12" s="90" customFormat="1" ht="13.8" x14ac:dyDescent="0.2">
      <c r="A674" s="37"/>
      <c r="B674" s="16"/>
      <c r="C674" s="16" t="s">
        <v>2051</v>
      </c>
      <c r="D674" s="16" t="s">
        <v>2052</v>
      </c>
      <c r="E674" s="87">
        <v>2000</v>
      </c>
      <c r="F674" s="87">
        <v>0</v>
      </c>
      <c r="G674" s="87">
        <v>2000</v>
      </c>
      <c r="H674" s="87">
        <v>0</v>
      </c>
      <c r="I674" s="87">
        <v>0</v>
      </c>
      <c r="J674" s="87">
        <v>0</v>
      </c>
      <c r="K674" s="105">
        <v>0</v>
      </c>
      <c r="L674" s="87">
        <v>0</v>
      </c>
    </row>
    <row r="675" spans="1:12" s="90" customFormat="1" ht="13.8" x14ac:dyDescent="0.2">
      <c r="A675" s="37"/>
      <c r="B675" s="16"/>
      <c r="C675" s="27" t="s">
        <v>124</v>
      </c>
      <c r="D675" s="27" t="s">
        <v>69</v>
      </c>
      <c r="E675" s="94">
        <v>2000</v>
      </c>
      <c r="F675" s="94">
        <v>0</v>
      </c>
      <c r="G675" s="94">
        <v>2000</v>
      </c>
      <c r="H675" s="94">
        <v>0</v>
      </c>
      <c r="I675" s="94">
        <v>0</v>
      </c>
      <c r="J675" s="94">
        <v>0</v>
      </c>
      <c r="K675" s="106">
        <v>0</v>
      </c>
      <c r="L675" s="94">
        <v>0</v>
      </c>
    </row>
    <row r="676" spans="1:12" s="90" customFormat="1" ht="13.8" x14ac:dyDescent="0.2">
      <c r="A676" s="124"/>
      <c r="B676" s="125"/>
      <c r="C676" s="103" t="s">
        <v>69</v>
      </c>
      <c r="D676" s="71"/>
      <c r="E676" s="88">
        <v>187246028.52000001</v>
      </c>
      <c r="F676" s="88">
        <v>-26810760.25</v>
      </c>
      <c r="G676" s="88">
        <v>160435268.27000001</v>
      </c>
      <c r="H676" s="88">
        <v>145893346.81</v>
      </c>
      <c r="I676" s="88">
        <v>143368626.88</v>
      </c>
      <c r="J676" s="88">
        <v>138197156.75999999</v>
      </c>
      <c r="K676" s="107">
        <v>86.138888444045193</v>
      </c>
      <c r="L676" s="88">
        <v>106126234.81</v>
      </c>
    </row>
    <row r="677" spans="1:12" s="90" customFormat="1" ht="13.8" x14ac:dyDescent="0.3">
      <c r="A677" s="39" t="s">
        <v>42</v>
      </c>
      <c r="B677" s="39"/>
      <c r="C677" s="39"/>
      <c r="D677" s="39"/>
      <c r="E677" s="39"/>
      <c r="F677" s="39"/>
      <c r="G677" s="39"/>
      <c r="H677" s="39"/>
      <c r="I677" s="39"/>
      <c r="J677" s="39"/>
      <c r="K677" s="108"/>
      <c r="L677" s="39"/>
    </row>
    <row r="678" spans="1:12" x14ac:dyDescent="0.2">
      <c r="A678" s="90"/>
      <c r="B678" s="90"/>
      <c r="C678" s="90"/>
      <c r="F678" s="91"/>
      <c r="G678" s="91"/>
      <c r="H678" s="91"/>
      <c r="I678" s="91"/>
      <c r="J678" s="91"/>
      <c r="L678" s="91"/>
    </row>
    <row r="679" spans="1:12" x14ac:dyDescent="0.2">
      <c r="A679" s="90"/>
      <c r="B679" s="90"/>
      <c r="C679" s="90"/>
    </row>
    <row r="680" spans="1:12" ht="13.8" x14ac:dyDescent="0.3">
      <c r="A680" s="92"/>
    </row>
    <row r="681" spans="1:12" x14ac:dyDescent="0.2">
      <c r="I681" s="91"/>
      <c r="J681" s="91"/>
      <c r="L681" s="91"/>
    </row>
  </sheetData>
  <mergeCells count="4">
    <mergeCell ref="A5:B6"/>
    <mergeCell ref="C5:D6"/>
    <mergeCell ref="A1:L1"/>
    <mergeCell ref="A676:B67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5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8" customFormat="1" ht="18" customHeight="1" x14ac:dyDescent="0.35">
      <c r="A1" s="109" t="s">
        <v>63</v>
      </c>
      <c r="B1" s="109"/>
      <c r="C1" s="109"/>
      <c r="D1" s="109"/>
      <c r="E1" s="109"/>
      <c r="F1" s="109"/>
      <c r="G1" s="109"/>
      <c r="H1" s="109"/>
      <c r="J1" s="93"/>
    </row>
    <row r="2" spans="1:10" s="78" customFormat="1" ht="18" customHeight="1" x14ac:dyDescent="0.35">
      <c r="A2" s="109" t="s">
        <v>55</v>
      </c>
      <c r="B2" s="109"/>
      <c r="C2" s="109"/>
      <c r="D2" s="109"/>
      <c r="E2" s="109"/>
      <c r="F2" s="109"/>
      <c r="G2" s="109"/>
      <c r="H2" s="109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2" t="s">
        <v>54</v>
      </c>
      <c r="B5" s="118"/>
      <c r="C5" s="14" t="s">
        <v>23</v>
      </c>
      <c r="D5" s="26" t="s">
        <v>44</v>
      </c>
      <c r="E5" s="26" t="s">
        <v>45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1549209990</v>
      </c>
      <c r="D7" s="17">
        <v>37250626.210000001</v>
      </c>
      <c r="E7" s="17">
        <v>1586460616.21</v>
      </c>
      <c r="F7" s="17">
        <v>1535739166.24</v>
      </c>
      <c r="G7" s="19">
        <v>96.802854766658385</v>
      </c>
      <c r="H7" s="17">
        <v>1527118752.1700001</v>
      </c>
    </row>
    <row r="8" spans="1:10" ht="13.8" x14ac:dyDescent="0.2">
      <c r="A8" s="23" t="s">
        <v>5</v>
      </c>
      <c r="B8" s="23" t="s">
        <v>26</v>
      </c>
      <c r="C8" s="17">
        <v>2047633755</v>
      </c>
      <c r="D8" s="17">
        <v>-8700000</v>
      </c>
      <c r="E8" s="17">
        <v>2038933755</v>
      </c>
      <c r="F8" s="17">
        <v>2035724185.8800001</v>
      </c>
      <c r="G8" s="19">
        <v>99.842585904905974</v>
      </c>
      <c r="H8" s="17">
        <v>2005639374.3699999</v>
      </c>
    </row>
    <row r="9" spans="1:10" ht="13.8" x14ac:dyDescent="0.2">
      <c r="A9" s="23" t="s">
        <v>15</v>
      </c>
      <c r="B9" s="23" t="s">
        <v>27</v>
      </c>
      <c r="C9" s="17">
        <v>68045903.909999996</v>
      </c>
      <c r="D9" s="17">
        <v>5217469.17</v>
      </c>
      <c r="E9" s="17">
        <v>73263373.079999998</v>
      </c>
      <c r="F9" s="17">
        <v>103813721.5</v>
      </c>
      <c r="G9" s="19">
        <v>141.69934734869568</v>
      </c>
      <c r="H9" s="17">
        <v>81278722.629999995</v>
      </c>
    </row>
    <row r="10" spans="1:10" ht="13.8" x14ac:dyDescent="0.2">
      <c r="A10" s="23" t="s">
        <v>7</v>
      </c>
      <c r="B10" s="23" t="s">
        <v>8</v>
      </c>
      <c r="C10" s="17">
        <v>1079303475.5</v>
      </c>
      <c r="D10" s="17">
        <v>68520824.599999994</v>
      </c>
      <c r="E10" s="17">
        <v>1147824300.0999999</v>
      </c>
      <c r="F10" s="17">
        <v>1136184449.6199999</v>
      </c>
      <c r="G10" s="19">
        <v>98.985920538623731</v>
      </c>
      <c r="H10" s="17">
        <v>1099229255.78</v>
      </c>
    </row>
    <row r="11" spans="1:10" ht="13.8" x14ac:dyDescent="0.2">
      <c r="A11" s="23" t="s">
        <v>17</v>
      </c>
      <c r="B11" s="23" t="s">
        <v>28</v>
      </c>
      <c r="C11" s="17">
        <v>10610427.390000001</v>
      </c>
      <c r="D11" s="17">
        <v>1856706.22</v>
      </c>
      <c r="E11" s="17">
        <v>12467133.609999999</v>
      </c>
      <c r="F11" s="17">
        <v>16518060.789999999</v>
      </c>
      <c r="G11" s="19">
        <v>132.4928512577319</v>
      </c>
      <c r="H11" s="17">
        <v>12965703.810000001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42849.68</v>
      </c>
      <c r="G12" s="19">
        <v>0</v>
      </c>
      <c r="H12" s="17">
        <v>42849.68</v>
      </c>
    </row>
    <row r="13" spans="1:10" ht="13.8" x14ac:dyDescent="0.2">
      <c r="A13" s="23" t="s">
        <v>11</v>
      </c>
      <c r="B13" s="23" t="s">
        <v>12</v>
      </c>
      <c r="C13" s="17">
        <v>160469584.78</v>
      </c>
      <c r="D13" s="17">
        <v>12744225.08</v>
      </c>
      <c r="E13" s="17">
        <v>173213809.86000001</v>
      </c>
      <c r="F13" s="17">
        <v>176431873.68000001</v>
      </c>
      <c r="G13" s="19">
        <v>101.85785638142882</v>
      </c>
      <c r="H13" s="17">
        <v>145425484.38999999</v>
      </c>
    </row>
    <row r="14" spans="1:10" ht="13.8" x14ac:dyDescent="0.2">
      <c r="A14" s="116" t="s">
        <v>35</v>
      </c>
      <c r="B14" s="117"/>
      <c r="C14" s="20">
        <f>SUM(C7:C13)</f>
        <v>4915273136.5799999</v>
      </c>
      <c r="D14" s="20">
        <f t="shared" ref="D14:H14" si="0">SUM(D7:D13)</f>
        <v>116889851.27999999</v>
      </c>
      <c r="E14" s="20">
        <f t="shared" si="0"/>
        <v>5032162987.8599987</v>
      </c>
      <c r="F14" s="20">
        <f t="shared" si="0"/>
        <v>5004454307.3900003</v>
      </c>
      <c r="G14" s="31">
        <v>99.449368382207709</v>
      </c>
      <c r="H14" s="20">
        <f t="shared" si="0"/>
        <v>4871700142.8300009</v>
      </c>
    </row>
    <row r="15" spans="1:10" ht="13.8" x14ac:dyDescent="0.2">
      <c r="A15" s="23" t="s">
        <v>19</v>
      </c>
      <c r="B15" s="23" t="s">
        <v>20</v>
      </c>
      <c r="C15" s="17">
        <v>15186166</v>
      </c>
      <c r="D15" s="17">
        <v>27405104</v>
      </c>
      <c r="E15" s="17">
        <v>42591270</v>
      </c>
      <c r="F15" s="17">
        <v>30360607.93</v>
      </c>
      <c r="G15" s="19">
        <v>71.283640825925119</v>
      </c>
      <c r="H15" s="17">
        <v>30328413.530000001</v>
      </c>
    </row>
    <row r="16" spans="1:10" ht="13.8" x14ac:dyDescent="0.2">
      <c r="A16" s="23" t="s">
        <v>21</v>
      </c>
      <c r="B16" s="23" t="s">
        <v>22</v>
      </c>
      <c r="C16" s="17">
        <v>1231854351.5</v>
      </c>
      <c r="D16" s="17">
        <v>364340944.56999999</v>
      </c>
      <c r="E16" s="17">
        <v>1596195296.0699999</v>
      </c>
      <c r="F16" s="17">
        <v>1293129347.28</v>
      </c>
      <c r="G16" s="19">
        <v>81.013228798745359</v>
      </c>
      <c r="H16" s="17">
        <v>1292114568.3499999</v>
      </c>
    </row>
    <row r="17" spans="1:8" ht="13.8" x14ac:dyDescent="0.2">
      <c r="A17" s="116" t="s">
        <v>36</v>
      </c>
      <c r="B17" s="117"/>
      <c r="C17" s="20">
        <f>SUM(C15:C16)</f>
        <v>1247040517.5</v>
      </c>
      <c r="D17" s="20">
        <f t="shared" ref="D17:H17" si="1">SUM(D15:D16)</f>
        <v>391746048.56999999</v>
      </c>
      <c r="E17" s="20">
        <f t="shared" si="1"/>
        <v>1638786566.0699999</v>
      </c>
      <c r="F17" s="20">
        <f t="shared" si="1"/>
        <v>1323489955.21</v>
      </c>
      <c r="G17" s="31">
        <v>80.760361514549288</v>
      </c>
      <c r="H17" s="20">
        <f t="shared" si="1"/>
        <v>1322442981.8799999</v>
      </c>
    </row>
    <row r="18" spans="1:8" ht="13.8" x14ac:dyDescent="0.2">
      <c r="A18" s="121" t="s">
        <v>33</v>
      </c>
      <c r="B18" s="122"/>
      <c r="C18" s="21">
        <f>+C14+C17</f>
        <v>6162313654.0799999</v>
      </c>
      <c r="D18" s="21">
        <f t="shared" ref="D18:H18" si="2">+D14+D17</f>
        <v>508635899.84999996</v>
      </c>
      <c r="E18" s="21">
        <f t="shared" si="2"/>
        <v>6670949553.9299984</v>
      </c>
      <c r="F18" s="21">
        <f t="shared" si="2"/>
        <v>6327944262.6000004</v>
      </c>
      <c r="G18" s="32">
        <v>94.858223877170133</v>
      </c>
      <c r="H18" s="21">
        <f t="shared" si="2"/>
        <v>6194143124.710001</v>
      </c>
    </row>
    <row r="19" spans="1:8" ht="13.8" x14ac:dyDescent="0.3">
      <c r="A19" s="39" t="s">
        <v>42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topLeftCell="A86" zoomScaleNormal="100" workbookViewId="0">
      <selection activeCell="D107" sqref="D107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style="30" bestFit="1" customWidth="1"/>
    <col min="12" max="12" width="19.5703125" bestFit="1" customWidth="1"/>
  </cols>
  <sheetData>
    <row r="1" spans="1:12" s="78" customFormat="1" ht="18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s="78" customFormat="1" ht="18.75" customHeight="1" x14ac:dyDescent="0.35">
      <c r="A2" s="109" t="s">
        <v>56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79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2" t="s">
        <v>54</v>
      </c>
      <c r="B5" s="113"/>
      <c r="C5" s="123" t="s">
        <v>47</v>
      </c>
      <c r="D5" s="113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4"/>
      <c r="B6" s="115"/>
      <c r="C6" s="114"/>
      <c r="D6" s="11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67</v>
      </c>
      <c r="D7" s="16" t="s">
        <v>68</v>
      </c>
      <c r="E7" s="17">
        <v>4039090.22</v>
      </c>
      <c r="F7" s="17">
        <v>129692.41</v>
      </c>
      <c r="G7" s="17">
        <v>4168782.63</v>
      </c>
      <c r="H7" s="17">
        <v>4159400.31</v>
      </c>
      <c r="I7" s="17">
        <v>4159400.31</v>
      </c>
      <c r="J7" s="17">
        <v>4159400.31</v>
      </c>
      <c r="K7" s="19">
        <v>99.774938613194095</v>
      </c>
      <c r="L7" s="17">
        <v>3108007.75</v>
      </c>
    </row>
    <row r="8" spans="1:12" ht="13.8" x14ac:dyDescent="0.2">
      <c r="A8" s="37" t="s">
        <v>69</v>
      </c>
      <c r="B8" s="16" t="s">
        <v>69</v>
      </c>
      <c r="C8" s="37" t="s">
        <v>70</v>
      </c>
      <c r="D8" s="16" t="s">
        <v>71</v>
      </c>
      <c r="E8" s="17">
        <v>3837058.63</v>
      </c>
      <c r="F8" s="17">
        <v>341685.17</v>
      </c>
      <c r="G8" s="17">
        <v>4178743.8</v>
      </c>
      <c r="H8" s="17">
        <v>4112140.42</v>
      </c>
      <c r="I8" s="17">
        <v>4112140.42</v>
      </c>
      <c r="J8" s="17">
        <v>4112140.42</v>
      </c>
      <c r="K8" s="19">
        <v>98.406138706086693</v>
      </c>
      <c r="L8" s="17">
        <v>4112140.42</v>
      </c>
    </row>
    <row r="9" spans="1:12" ht="13.8" x14ac:dyDescent="0.2">
      <c r="A9" s="37" t="s">
        <v>69</v>
      </c>
      <c r="B9" s="16" t="s">
        <v>69</v>
      </c>
      <c r="C9" s="37" t="s">
        <v>72</v>
      </c>
      <c r="D9" s="16" t="s">
        <v>73</v>
      </c>
      <c r="E9" s="17">
        <v>3982341.2</v>
      </c>
      <c r="F9" s="17">
        <v>13902.93</v>
      </c>
      <c r="G9" s="17">
        <v>3996244.13</v>
      </c>
      <c r="H9" s="17">
        <v>3985645.67</v>
      </c>
      <c r="I9" s="17">
        <v>3985645.67</v>
      </c>
      <c r="J9" s="17">
        <v>3985645.67</v>
      </c>
      <c r="K9" s="19">
        <v>99.734789475937205</v>
      </c>
      <c r="L9" s="17">
        <v>3292409.7</v>
      </c>
    </row>
    <row r="10" spans="1:12" ht="13.8" x14ac:dyDescent="0.2">
      <c r="A10" s="37" t="s">
        <v>69</v>
      </c>
      <c r="B10" s="16" t="s">
        <v>69</v>
      </c>
      <c r="C10" s="37" t="s">
        <v>74</v>
      </c>
      <c r="D10" s="16" t="s">
        <v>75</v>
      </c>
      <c r="E10" s="17">
        <v>132672764.20999999</v>
      </c>
      <c r="F10" s="17">
        <v>3294482.75</v>
      </c>
      <c r="G10" s="17">
        <v>135967246.96000001</v>
      </c>
      <c r="H10" s="17">
        <v>132480501.89</v>
      </c>
      <c r="I10" s="17">
        <v>132480501.89</v>
      </c>
      <c r="J10" s="17">
        <v>132480501.89</v>
      </c>
      <c r="K10" s="19">
        <v>97.435599272649995</v>
      </c>
      <c r="L10" s="17">
        <v>130388320.39</v>
      </c>
    </row>
    <row r="11" spans="1:12" ht="13.8" x14ac:dyDescent="0.2">
      <c r="A11" s="37" t="s">
        <v>69</v>
      </c>
      <c r="B11" s="16" t="s">
        <v>69</v>
      </c>
      <c r="C11" s="37" t="s">
        <v>76</v>
      </c>
      <c r="D11" s="16" t="s">
        <v>77</v>
      </c>
      <c r="E11" s="17">
        <v>126857407.58</v>
      </c>
      <c r="F11" s="17">
        <v>5019972.91</v>
      </c>
      <c r="G11" s="17">
        <v>131877380.48999999</v>
      </c>
      <c r="H11" s="17">
        <v>134412047.96000001</v>
      </c>
      <c r="I11" s="17">
        <v>134412047.96000001</v>
      </c>
      <c r="J11" s="17">
        <v>134412047.96000001</v>
      </c>
      <c r="K11" s="19">
        <v>101.921988032051</v>
      </c>
      <c r="L11" s="17">
        <v>133344445.8</v>
      </c>
    </row>
    <row r="12" spans="1:12" ht="13.8" x14ac:dyDescent="0.2">
      <c r="A12" s="37" t="s">
        <v>69</v>
      </c>
      <c r="B12" s="16" t="s">
        <v>69</v>
      </c>
      <c r="C12" s="37" t="s">
        <v>78</v>
      </c>
      <c r="D12" s="16" t="s">
        <v>79</v>
      </c>
      <c r="E12" s="17">
        <v>116768</v>
      </c>
      <c r="F12" s="17">
        <v>0</v>
      </c>
      <c r="G12" s="17">
        <v>116768</v>
      </c>
      <c r="H12" s="17">
        <v>116687.16</v>
      </c>
      <c r="I12" s="17">
        <v>116687.16</v>
      </c>
      <c r="J12" s="17">
        <v>116687.16</v>
      </c>
      <c r="K12" s="19">
        <v>99.930768703754495</v>
      </c>
      <c r="L12" s="17">
        <v>71895.16</v>
      </c>
    </row>
    <row r="13" spans="1:12" ht="13.8" x14ac:dyDescent="0.2">
      <c r="A13" s="37" t="s">
        <v>69</v>
      </c>
      <c r="B13" s="16" t="s">
        <v>69</v>
      </c>
      <c r="C13" s="37" t="s">
        <v>80</v>
      </c>
      <c r="D13" s="16" t="s">
        <v>81</v>
      </c>
      <c r="E13" s="17">
        <v>249260564</v>
      </c>
      <c r="F13" s="17">
        <v>54166569.390000001</v>
      </c>
      <c r="G13" s="17">
        <v>303427133.38999999</v>
      </c>
      <c r="H13" s="17">
        <v>278309378.64999998</v>
      </c>
      <c r="I13" s="17">
        <v>278309378.64999998</v>
      </c>
      <c r="J13" s="17">
        <v>278309378.64999998</v>
      </c>
      <c r="K13" s="19">
        <v>91.721981333911998</v>
      </c>
      <c r="L13" s="17">
        <v>278309378.64999998</v>
      </c>
    </row>
    <row r="14" spans="1:12" ht="13.8" x14ac:dyDescent="0.2">
      <c r="A14" s="37" t="s">
        <v>69</v>
      </c>
      <c r="B14" s="16" t="s">
        <v>69</v>
      </c>
      <c r="C14" s="37" t="s">
        <v>82</v>
      </c>
      <c r="D14" s="16" t="s">
        <v>83</v>
      </c>
      <c r="E14" s="17">
        <v>251926936</v>
      </c>
      <c r="F14" s="17">
        <v>1553444.7</v>
      </c>
      <c r="G14" s="17">
        <v>253480380.69999999</v>
      </c>
      <c r="H14" s="17">
        <v>278782820.63999999</v>
      </c>
      <c r="I14" s="17">
        <v>278782820.63999999</v>
      </c>
      <c r="J14" s="17">
        <v>278782820.63999999</v>
      </c>
      <c r="K14" s="19">
        <v>109.98201117977101</v>
      </c>
      <c r="L14" s="17">
        <v>278782820.63999999</v>
      </c>
    </row>
    <row r="15" spans="1:12" ht="13.8" x14ac:dyDescent="0.2">
      <c r="A15" s="37" t="s">
        <v>69</v>
      </c>
      <c r="B15" s="16" t="s">
        <v>69</v>
      </c>
      <c r="C15" s="37" t="s">
        <v>84</v>
      </c>
      <c r="D15" s="16" t="s">
        <v>85</v>
      </c>
      <c r="E15" s="17">
        <v>24676000</v>
      </c>
      <c r="F15" s="17">
        <v>910269.22</v>
      </c>
      <c r="G15" s="17">
        <v>25586269.219999999</v>
      </c>
      <c r="H15" s="17">
        <v>25553964.48</v>
      </c>
      <c r="I15" s="17">
        <v>25553964.48</v>
      </c>
      <c r="J15" s="17">
        <v>25553964.48</v>
      </c>
      <c r="K15" s="19">
        <v>99.873741889752495</v>
      </c>
      <c r="L15" s="17">
        <v>25553964.48</v>
      </c>
    </row>
    <row r="16" spans="1:12" ht="13.8" x14ac:dyDescent="0.2">
      <c r="A16" s="37" t="s">
        <v>69</v>
      </c>
      <c r="B16" s="16" t="s">
        <v>69</v>
      </c>
      <c r="C16" s="37" t="s">
        <v>86</v>
      </c>
      <c r="D16" s="16" t="s">
        <v>87</v>
      </c>
      <c r="E16" s="17">
        <v>13735500</v>
      </c>
      <c r="F16" s="17">
        <v>1655000</v>
      </c>
      <c r="G16" s="17">
        <v>15390500</v>
      </c>
      <c r="H16" s="17">
        <v>15125164.380000001</v>
      </c>
      <c r="I16" s="17">
        <v>15125164.380000001</v>
      </c>
      <c r="J16" s="17">
        <v>15125164.380000001</v>
      </c>
      <c r="K16" s="19">
        <v>98.275977908450002</v>
      </c>
      <c r="L16" s="17">
        <v>15125028.99</v>
      </c>
    </row>
    <row r="17" spans="1:12" ht="13.8" x14ac:dyDescent="0.2">
      <c r="A17" s="37" t="s">
        <v>69</v>
      </c>
      <c r="B17" s="16" t="s">
        <v>69</v>
      </c>
      <c r="C17" s="37" t="s">
        <v>88</v>
      </c>
      <c r="D17" s="16" t="s">
        <v>89</v>
      </c>
      <c r="E17" s="17">
        <v>93096251.519999996</v>
      </c>
      <c r="F17" s="17">
        <v>2592476.4900000002</v>
      </c>
      <c r="G17" s="17">
        <v>95688728.010000005</v>
      </c>
      <c r="H17" s="17">
        <v>95460099.590000004</v>
      </c>
      <c r="I17" s="17">
        <v>95460099.590000004</v>
      </c>
      <c r="J17" s="17">
        <v>95460099.590000004</v>
      </c>
      <c r="K17" s="19">
        <v>99.761070687473094</v>
      </c>
      <c r="L17" s="17">
        <v>95407433.900000006</v>
      </c>
    </row>
    <row r="18" spans="1:12" ht="13.8" x14ac:dyDescent="0.2">
      <c r="A18" s="37" t="s">
        <v>69</v>
      </c>
      <c r="B18" s="16" t="s">
        <v>69</v>
      </c>
      <c r="C18" s="37" t="s">
        <v>90</v>
      </c>
      <c r="D18" s="16" t="s">
        <v>91</v>
      </c>
      <c r="E18" s="17">
        <v>5232791.91</v>
      </c>
      <c r="F18" s="17">
        <v>-928270.03</v>
      </c>
      <c r="G18" s="17">
        <v>4304521.88</v>
      </c>
      <c r="H18" s="17">
        <v>3348802.62</v>
      </c>
      <c r="I18" s="17">
        <v>3348802.62</v>
      </c>
      <c r="J18" s="17">
        <v>3348802.62</v>
      </c>
      <c r="K18" s="19">
        <v>77.797319036975097</v>
      </c>
      <c r="L18" s="17">
        <v>3332951.07</v>
      </c>
    </row>
    <row r="19" spans="1:12" ht="13.8" x14ac:dyDescent="0.2">
      <c r="A19" s="37" t="s">
        <v>69</v>
      </c>
      <c r="B19" s="16" t="s">
        <v>69</v>
      </c>
      <c r="C19" s="37" t="s">
        <v>92</v>
      </c>
      <c r="D19" s="16" t="s">
        <v>93</v>
      </c>
      <c r="E19" s="17">
        <v>2698076</v>
      </c>
      <c r="F19" s="17">
        <v>-201268.44</v>
      </c>
      <c r="G19" s="17">
        <v>2496807.56</v>
      </c>
      <c r="H19" s="17">
        <v>2494836.19</v>
      </c>
      <c r="I19" s="17">
        <v>2494836.19</v>
      </c>
      <c r="J19" s="17">
        <v>2494836.19</v>
      </c>
      <c r="K19" s="19">
        <v>99.921044375562502</v>
      </c>
      <c r="L19" s="17">
        <v>2494836.19</v>
      </c>
    </row>
    <row r="20" spans="1:12" ht="13.8" x14ac:dyDescent="0.2">
      <c r="A20" s="37" t="s">
        <v>69</v>
      </c>
      <c r="B20" s="16" t="s">
        <v>69</v>
      </c>
      <c r="C20" s="37" t="s">
        <v>94</v>
      </c>
      <c r="D20" s="16" t="s">
        <v>95</v>
      </c>
      <c r="E20" s="17">
        <v>392208</v>
      </c>
      <c r="F20" s="17">
        <v>56100</v>
      </c>
      <c r="G20" s="17">
        <v>448308</v>
      </c>
      <c r="H20" s="17">
        <v>369315.22</v>
      </c>
      <c r="I20" s="17">
        <v>369315.22</v>
      </c>
      <c r="J20" s="17">
        <v>369315.22</v>
      </c>
      <c r="K20" s="19">
        <v>82.379796925328094</v>
      </c>
      <c r="L20" s="17">
        <v>168711.14</v>
      </c>
    </row>
    <row r="21" spans="1:12" ht="13.8" x14ac:dyDescent="0.2">
      <c r="A21" s="37" t="s">
        <v>69</v>
      </c>
      <c r="B21" s="16" t="s">
        <v>69</v>
      </c>
      <c r="C21" s="37" t="s">
        <v>96</v>
      </c>
      <c r="D21" s="16" t="s">
        <v>97</v>
      </c>
      <c r="E21" s="17">
        <v>885760</v>
      </c>
      <c r="F21" s="17">
        <v>-135874.53</v>
      </c>
      <c r="G21" s="17">
        <v>749885.47</v>
      </c>
      <c r="H21" s="17">
        <v>751407.15</v>
      </c>
      <c r="I21" s="17">
        <v>751407.15</v>
      </c>
      <c r="J21" s="17">
        <v>751407.15</v>
      </c>
      <c r="K21" s="19">
        <v>100.202921654156</v>
      </c>
      <c r="L21" s="17">
        <v>741557.15</v>
      </c>
    </row>
    <row r="22" spans="1:12" ht="13.8" x14ac:dyDescent="0.2">
      <c r="A22" s="37" t="s">
        <v>69</v>
      </c>
      <c r="B22" s="16" t="s">
        <v>69</v>
      </c>
      <c r="C22" s="37" t="s">
        <v>98</v>
      </c>
      <c r="D22" s="16" t="s">
        <v>99</v>
      </c>
      <c r="E22" s="17">
        <v>158654179.37</v>
      </c>
      <c r="F22" s="17">
        <v>10284311.99</v>
      </c>
      <c r="G22" s="17">
        <v>168938491.36000001</v>
      </c>
      <c r="H22" s="17">
        <v>168160838.52000001</v>
      </c>
      <c r="I22" s="17">
        <v>168160838.52000001</v>
      </c>
      <c r="J22" s="17">
        <v>168160838.52000001</v>
      </c>
      <c r="K22" s="19">
        <v>99.539682855138807</v>
      </c>
      <c r="L22" s="17">
        <v>166813884.80000001</v>
      </c>
    </row>
    <row r="23" spans="1:12" ht="13.8" x14ac:dyDescent="0.2">
      <c r="A23" s="37" t="s">
        <v>69</v>
      </c>
      <c r="B23" s="16" t="s">
        <v>69</v>
      </c>
      <c r="C23" s="37" t="s">
        <v>100</v>
      </c>
      <c r="D23" s="16" t="s">
        <v>101</v>
      </c>
      <c r="E23" s="17">
        <v>587900</v>
      </c>
      <c r="F23" s="17">
        <v>23500</v>
      </c>
      <c r="G23" s="17">
        <v>611400</v>
      </c>
      <c r="H23" s="17">
        <v>640913.23</v>
      </c>
      <c r="I23" s="17">
        <v>640913.23</v>
      </c>
      <c r="J23" s="17">
        <v>640909.23</v>
      </c>
      <c r="K23" s="19">
        <v>104.826501472031</v>
      </c>
      <c r="L23" s="17">
        <v>580432.15</v>
      </c>
    </row>
    <row r="24" spans="1:12" ht="13.8" x14ac:dyDescent="0.2">
      <c r="A24" s="37" t="s">
        <v>69</v>
      </c>
      <c r="B24" s="16" t="s">
        <v>69</v>
      </c>
      <c r="C24" s="37" t="s">
        <v>102</v>
      </c>
      <c r="D24" s="16" t="s">
        <v>103</v>
      </c>
      <c r="E24" s="17">
        <v>135504</v>
      </c>
      <c r="F24" s="17">
        <v>0</v>
      </c>
      <c r="G24" s="17">
        <v>135504</v>
      </c>
      <c r="H24" s="17">
        <v>201391.88</v>
      </c>
      <c r="I24" s="17">
        <v>201391.88</v>
      </c>
      <c r="J24" s="17">
        <v>201391.88</v>
      </c>
      <c r="K24" s="19">
        <v>148.624306293541</v>
      </c>
      <c r="L24" s="17">
        <v>197929.75</v>
      </c>
    </row>
    <row r="25" spans="1:12" ht="13.8" x14ac:dyDescent="0.2">
      <c r="A25" s="37" t="s">
        <v>69</v>
      </c>
      <c r="B25" s="16" t="s">
        <v>69</v>
      </c>
      <c r="C25" s="37" t="s">
        <v>104</v>
      </c>
      <c r="D25" s="16" t="s">
        <v>105</v>
      </c>
      <c r="E25" s="17">
        <v>4264987.21</v>
      </c>
      <c r="F25" s="17">
        <v>-565425.1</v>
      </c>
      <c r="G25" s="17">
        <v>3699562.11</v>
      </c>
      <c r="H25" s="17">
        <v>3597412.62</v>
      </c>
      <c r="I25" s="17">
        <v>3597412.62</v>
      </c>
      <c r="J25" s="17">
        <v>3597412.62</v>
      </c>
      <c r="K25" s="19">
        <v>97.238876197702197</v>
      </c>
      <c r="L25" s="17">
        <v>3511175.52</v>
      </c>
    </row>
    <row r="26" spans="1:12" ht="13.8" x14ac:dyDescent="0.2">
      <c r="A26" s="37" t="s">
        <v>69</v>
      </c>
      <c r="B26" s="16" t="s">
        <v>69</v>
      </c>
      <c r="C26" s="37" t="s">
        <v>106</v>
      </c>
      <c r="D26" s="16" t="s">
        <v>107</v>
      </c>
      <c r="E26" s="17">
        <v>31156008.620000001</v>
      </c>
      <c r="F26" s="17">
        <v>-30521289.390000001</v>
      </c>
      <c r="G26" s="17">
        <v>634719.23</v>
      </c>
      <c r="H26" s="17">
        <v>209707.42</v>
      </c>
      <c r="I26" s="17">
        <v>209707.42</v>
      </c>
      <c r="J26" s="17">
        <v>209707.42</v>
      </c>
      <c r="K26" s="19">
        <v>33.039399168668602</v>
      </c>
      <c r="L26" s="17">
        <v>115385.04</v>
      </c>
    </row>
    <row r="27" spans="1:12" ht="13.8" x14ac:dyDescent="0.2">
      <c r="A27" s="37" t="s">
        <v>69</v>
      </c>
      <c r="B27" s="16" t="s">
        <v>69</v>
      </c>
      <c r="C27" s="37" t="s">
        <v>108</v>
      </c>
      <c r="D27" s="16" t="s">
        <v>109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9">
        <v>0</v>
      </c>
      <c r="L27" s="17">
        <v>0</v>
      </c>
    </row>
    <row r="28" spans="1:12" ht="13.8" x14ac:dyDescent="0.2">
      <c r="A28" s="37" t="s">
        <v>69</v>
      </c>
      <c r="B28" s="16" t="s">
        <v>69</v>
      </c>
      <c r="C28" s="37" t="s">
        <v>110</v>
      </c>
      <c r="D28" s="16" t="s">
        <v>111</v>
      </c>
      <c r="E28" s="17">
        <v>486006107.50999999</v>
      </c>
      <c r="F28" s="17">
        <v>37936712.25</v>
      </c>
      <c r="G28" s="17">
        <v>523942819.75999999</v>
      </c>
      <c r="H28" s="17">
        <v>506968467.64999998</v>
      </c>
      <c r="I28" s="17">
        <v>506968467.64999998</v>
      </c>
      <c r="J28" s="17">
        <v>506968467.64999998</v>
      </c>
      <c r="K28" s="19">
        <v>96.760266298185897</v>
      </c>
      <c r="L28" s="17">
        <v>506968467.64999998</v>
      </c>
    </row>
    <row r="29" spans="1:12" ht="13.8" x14ac:dyDescent="0.2">
      <c r="A29" s="37" t="s">
        <v>69</v>
      </c>
      <c r="B29" s="16" t="s">
        <v>69</v>
      </c>
      <c r="C29" s="37" t="s">
        <v>112</v>
      </c>
      <c r="D29" s="16" t="s">
        <v>113</v>
      </c>
      <c r="E29" s="17">
        <v>113563769</v>
      </c>
      <c r="F29" s="17">
        <v>82323.62</v>
      </c>
      <c r="G29" s="17">
        <v>113646092.62</v>
      </c>
      <c r="H29" s="17">
        <v>154386405.27000001</v>
      </c>
      <c r="I29" s="17">
        <v>154386405.27000001</v>
      </c>
      <c r="J29" s="17">
        <v>154386405.27000001</v>
      </c>
      <c r="K29" s="19">
        <v>135.84840596871501</v>
      </c>
      <c r="L29" s="17">
        <v>154386405.27000001</v>
      </c>
    </row>
    <row r="30" spans="1:12" ht="13.8" x14ac:dyDescent="0.2">
      <c r="A30" s="37" t="s">
        <v>69</v>
      </c>
      <c r="B30" s="16" t="s">
        <v>69</v>
      </c>
      <c r="C30" s="37" t="s">
        <v>114</v>
      </c>
      <c r="D30" s="16" t="s">
        <v>115</v>
      </c>
      <c r="E30" s="17">
        <v>9490363</v>
      </c>
      <c r="F30" s="17">
        <v>0</v>
      </c>
      <c r="G30" s="17">
        <v>9490363</v>
      </c>
      <c r="H30" s="17">
        <v>6689166.6399999997</v>
      </c>
      <c r="I30" s="17">
        <v>6689166.6399999997</v>
      </c>
      <c r="J30" s="17">
        <v>6689166.6399999997</v>
      </c>
      <c r="K30" s="19">
        <v>70.483780652015099</v>
      </c>
      <c r="L30" s="17">
        <v>6689166.6399999997</v>
      </c>
    </row>
    <row r="31" spans="1:12" ht="13.8" x14ac:dyDescent="0.2">
      <c r="A31" s="37" t="s">
        <v>69</v>
      </c>
      <c r="B31" s="16" t="s">
        <v>69</v>
      </c>
      <c r="C31" s="37" t="s">
        <v>116</v>
      </c>
      <c r="D31" s="16" t="s">
        <v>117</v>
      </c>
      <c r="E31" s="17">
        <v>4027827</v>
      </c>
      <c r="F31" s="17">
        <v>0</v>
      </c>
      <c r="G31" s="17">
        <v>4027827</v>
      </c>
      <c r="H31" s="17">
        <v>2739742.64</v>
      </c>
      <c r="I31" s="17">
        <v>2739742.64</v>
      </c>
      <c r="J31" s="17">
        <v>2739742.64</v>
      </c>
      <c r="K31" s="19">
        <v>68.020365323535501</v>
      </c>
      <c r="L31" s="17">
        <v>2739457.52</v>
      </c>
    </row>
    <row r="32" spans="1:12" ht="13.8" x14ac:dyDescent="0.2">
      <c r="A32" s="37" t="s">
        <v>69</v>
      </c>
      <c r="B32" s="16" t="s">
        <v>69</v>
      </c>
      <c r="C32" s="37" t="s">
        <v>118</v>
      </c>
      <c r="D32" s="16" t="s">
        <v>119</v>
      </c>
      <c r="E32" s="17">
        <v>148923938.80000001</v>
      </c>
      <c r="F32" s="17">
        <v>1614113.39</v>
      </c>
      <c r="G32" s="17">
        <v>150538052.19</v>
      </c>
      <c r="H32" s="17">
        <v>151018372.22999999</v>
      </c>
      <c r="I32" s="17">
        <v>151018372.22999999</v>
      </c>
      <c r="J32" s="17">
        <v>151018372.22999999</v>
      </c>
      <c r="K32" s="19">
        <v>100.319068855357</v>
      </c>
      <c r="L32" s="17">
        <v>151018372.22999999</v>
      </c>
    </row>
    <row r="33" spans="1:12" ht="13.8" x14ac:dyDescent="0.2">
      <c r="A33" s="37" t="s">
        <v>69</v>
      </c>
      <c r="B33" s="16" t="s">
        <v>69</v>
      </c>
      <c r="C33" s="37" t="s">
        <v>120</v>
      </c>
      <c r="D33" s="16" t="s">
        <v>121</v>
      </c>
      <c r="E33" s="17">
        <v>227222739</v>
      </c>
      <c r="F33" s="17">
        <v>51712268.780000001</v>
      </c>
      <c r="G33" s="17">
        <v>278935007.77999997</v>
      </c>
      <c r="H33" s="17">
        <v>242996201.11000001</v>
      </c>
      <c r="I33" s="17">
        <v>242996201.11000001</v>
      </c>
      <c r="J33" s="17">
        <v>242996201.11000001</v>
      </c>
      <c r="K33" s="19">
        <v>87.1157059287641</v>
      </c>
      <c r="L33" s="17">
        <v>242913919.47999999</v>
      </c>
    </row>
    <row r="34" spans="1:12" ht="13.8" x14ac:dyDescent="0.2">
      <c r="A34" s="37" t="s">
        <v>69</v>
      </c>
      <c r="B34" s="16" t="s">
        <v>69</v>
      </c>
      <c r="C34" s="37" t="s">
        <v>122</v>
      </c>
      <c r="D34" s="16" t="s">
        <v>123</v>
      </c>
      <c r="E34" s="17">
        <v>15256001</v>
      </c>
      <c r="F34" s="17">
        <v>0</v>
      </c>
      <c r="G34" s="17">
        <v>15256001</v>
      </c>
      <c r="H34" s="17">
        <v>30962269.210000001</v>
      </c>
      <c r="I34" s="17">
        <v>30962269.210000001</v>
      </c>
      <c r="J34" s="17">
        <v>30962269.210000001</v>
      </c>
      <c r="K34" s="19">
        <v>202.951410464643</v>
      </c>
      <c r="L34" s="17">
        <v>30962269.210000001</v>
      </c>
    </row>
    <row r="35" spans="1:12" ht="13.8" x14ac:dyDescent="0.2">
      <c r="A35" s="37" t="s">
        <v>69</v>
      </c>
      <c r="B35" s="16" t="s">
        <v>69</v>
      </c>
      <c r="C35" s="41" t="s">
        <v>124</v>
      </c>
      <c r="D35" s="27" t="s">
        <v>69</v>
      </c>
      <c r="E35" s="28">
        <v>2112698841.78</v>
      </c>
      <c r="F35" s="28">
        <v>139034698.50999999</v>
      </c>
      <c r="G35" s="28">
        <v>2251733540.29</v>
      </c>
      <c r="H35" s="28">
        <v>2248033100.75</v>
      </c>
      <c r="I35" s="28">
        <v>2248033100.75</v>
      </c>
      <c r="J35" s="28">
        <v>2248033096.75</v>
      </c>
      <c r="K35" s="29">
        <v>99.835662458555205</v>
      </c>
      <c r="L35" s="28">
        <v>2241130766.6900001</v>
      </c>
    </row>
    <row r="36" spans="1:12" ht="13.8" x14ac:dyDescent="0.2">
      <c r="A36" s="37" t="s">
        <v>5</v>
      </c>
      <c r="B36" s="16" t="s">
        <v>6</v>
      </c>
      <c r="C36" s="37" t="s">
        <v>125</v>
      </c>
      <c r="D36" s="16" t="s">
        <v>126</v>
      </c>
      <c r="E36" s="17">
        <v>32893</v>
      </c>
      <c r="F36" s="17">
        <v>-32093</v>
      </c>
      <c r="G36" s="17">
        <v>800</v>
      </c>
      <c r="H36" s="17">
        <v>0</v>
      </c>
      <c r="I36" s="17">
        <v>0</v>
      </c>
      <c r="J36" s="17">
        <v>0</v>
      </c>
      <c r="K36" s="19">
        <v>0</v>
      </c>
      <c r="L36" s="17">
        <v>0</v>
      </c>
    </row>
    <row r="37" spans="1:12" ht="13.8" x14ac:dyDescent="0.2">
      <c r="A37" s="37" t="s">
        <v>69</v>
      </c>
      <c r="B37" s="16" t="s">
        <v>69</v>
      </c>
      <c r="C37" s="37" t="s">
        <v>127</v>
      </c>
      <c r="D37" s="16" t="s">
        <v>128</v>
      </c>
      <c r="E37" s="17">
        <v>11015582.220000001</v>
      </c>
      <c r="F37" s="17">
        <v>-2206670.02</v>
      </c>
      <c r="G37" s="17">
        <v>8808912.1999999993</v>
      </c>
      <c r="H37" s="17">
        <v>11628893.029999999</v>
      </c>
      <c r="I37" s="17">
        <v>11603761.67</v>
      </c>
      <c r="J37" s="17">
        <v>11164513.5</v>
      </c>
      <c r="K37" s="19">
        <v>126.741114527172</v>
      </c>
      <c r="L37" s="17">
        <v>8533632.7699999996</v>
      </c>
    </row>
    <row r="38" spans="1:12" ht="13.8" x14ac:dyDescent="0.2">
      <c r="A38" s="37" t="s">
        <v>69</v>
      </c>
      <c r="B38" s="16" t="s">
        <v>69</v>
      </c>
      <c r="C38" s="37" t="s">
        <v>129</v>
      </c>
      <c r="D38" s="16" t="s">
        <v>130</v>
      </c>
      <c r="E38" s="17">
        <v>3567192.6</v>
      </c>
      <c r="F38" s="17">
        <v>-1241034.23</v>
      </c>
      <c r="G38" s="17">
        <v>2326158.37</v>
      </c>
      <c r="H38" s="17">
        <v>3260429.75</v>
      </c>
      <c r="I38" s="17">
        <v>3236739.02</v>
      </c>
      <c r="J38" s="17">
        <v>3232450.31</v>
      </c>
      <c r="K38" s="19">
        <v>138.960887258936</v>
      </c>
      <c r="L38" s="17">
        <v>2638897.4900000002</v>
      </c>
    </row>
    <row r="39" spans="1:12" ht="13.8" x14ac:dyDescent="0.2">
      <c r="A39" s="37" t="s">
        <v>69</v>
      </c>
      <c r="B39" s="16" t="s">
        <v>69</v>
      </c>
      <c r="C39" s="37" t="s">
        <v>131</v>
      </c>
      <c r="D39" s="16" t="s">
        <v>132</v>
      </c>
      <c r="E39" s="17">
        <v>3033568</v>
      </c>
      <c r="F39" s="17">
        <v>-88605</v>
      </c>
      <c r="G39" s="17">
        <v>2944963</v>
      </c>
      <c r="H39" s="17">
        <v>2979501.53</v>
      </c>
      <c r="I39" s="17">
        <v>2975828.09</v>
      </c>
      <c r="J39" s="17">
        <v>2966732.49</v>
      </c>
      <c r="K39" s="19">
        <v>100.739210984994</v>
      </c>
      <c r="L39" s="17">
        <v>2287754.2400000002</v>
      </c>
    </row>
    <row r="40" spans="1:12" ht="13.8" x14ac:dyDescent="0.2">
      <c r="A40" s="37" t="s">
        <v>69</v>
      </c>
      <c r="B40" s="16" t="s">
        <v>69</v>
      </c>
      <c r="C40" s="37" t="s">
        <v>133</v>
      </c>
      <c r="D40" s="16" t="s">
        <v>134</v>
      </c>
      <c r="E40" s="17">
        <v>605137</v>
      </c>
      <c r="F40" s="17">
        <v>-1667065.67</v>
      </c>
      <c r="G40" s="17">
        <v>-1061928.67</v>
      </c>
      <c r="H40" s="17">
        <v>930328.83</v>
      </c>
      <c r="I40" s="17">
        <v>866749.38</v>
      </c>
      <c r="J40" s="17">
        <v>843343.33</v>
      </c>
      <c r="K40" s="19">
        <v>-79.416193744915105</v>
      </c>
      <c r="L40" s="17">
        <v>390367.57</v>
      </c>
    </row>
    <row r="41" spans="1:12" ht="13.8" x14ac:dyDescent="0.2">
      <c r="A41" s="37" t="s">
        <v>69</v>
      </c>
      <c r="B41" s="16" t="s">
        <v>69</v>
      </c>
      <c r="C41" s="37" t="s">
        <v>135</v>
      </c>
      <c r="D41" s="16" t="s">
        <v>136</v>
      </c>
      <c r="E41" s="17">
        <v>347753.87</v>
      </c>
      <c r="F41" s="17">
        <v>-741845.47</v>
      </c>
      <c r="G41" s="17">
        <v>-394091.6</v>
      </c>
      <c r="H41" s="17">
        <v>310620.76</v>
      </c>
      <c r="I41" s="17">
        <v>310620.76</v>
      </c>
      <c r="J41" s="17">
        <v>309150.37</v>
      </c>
      <c r="K41" s="19">
        <v>-78.446323139087497</v>
      </c>
      <c r="L41" s="17">
        <v>257685.59</v>
      </c>
    </row>
    <row r="42" spans="1:12" ht="13.8" x14ac:dyDescent="0.2">
      <c r="A42" s="37" t="s">
        <v>69</v>
      </c>
      <c r="B42" s="16" t="s">
        <v>69</v>
      </c>
      <c r="C42" s="37" t="s">
        <v>137</v>
      </c>
      <c r="D42" s="16" t="s">
        <v>138</v>
      </c>
      <c r="E42" s="17">
        <v>20600</v>
      </c>
      <c r="F42" s="17">
        <v>-2097.5100000000002</v>
      </c>
      <c r="G42" s="17">
        <v>18502.490000000002</v>
      </c>
      <c r="H42" s="17">
        <v>19390.25</v>
      </c>
      <c r="I42" s="17">
        <v>19390.25</v>
      </c>
      <c r="J42" s="17">
        <v>10409.64</v>
      </c>
      <c r="K42" s="19">
        <v>56.260751931226601</v>
      </c>
      <c r="L42" s="17">
        <v>5933.24</v>
      </c>
    </row>
    <row r="43" spans="1:12" ht="13.8" x14ac:dyDescent="0.2">
      <c r="A43" s="37" t="s">
        <v>69</v>
      </c>
      <c r="B43" s="16" t="s">
        <v>69</v>
      </c>
      <c r="C43" s="37" t="s">
        <v>139</v>
      </c>
      <c r="D43" s="16" t="s">
        <v>140</v>
      </c>
      <c r="E43" s="17">
        <v>2159642</v>
      </c>
      <c r="F43" s="17">
        <v>-2451377.37</v>
      </c>
      <c r="G43" s="17">
        <v>-291735.37</v>
      </c>
      <c r="H43" s="17">
        <v>383651.97</v>
      </c>
      <c r="I43" s="17">
        <v>383651.97</v>
      </c>
      <c r="J43" s="17">
        <v>382135.1</v>
      </c>
      <c r="K43" s="19">
        <v>-130.98689404716299</v>
      </c>
      <c r="L43" s="17">
        <v>329432.38</v>
      </c>
    </row>
    <row r="44" spans="1:12" ht="13.8" x14ac:dyDescent="0.2">
      <c r="A44" s="37" t="s">
        <v>69</v>
      </c>
      <c r="B44" s="16" t="s">
        <v>69</v>
      </c>
      <c r="C44" s="37" t="s">
        <v>141</v>
      </c>
      <c r="D44" s="16" t="s">
        <v>142</v>
      </c>
      <c r="E44" s="17">
        <v>6724077</v>
      </c>
      <c r="F44" s="17">
        <v>117748.9</v>
      </c>
      <c r="G44" s="17">
        <v>6841825.9000000004</v>
      </c>
      <c r="H44" s="17">
        <v>7017847.4699999997</v>
      </c>
      <c r="I44" s="17">
        <v>6475149.2599999998</v>
      </c>
      <c r="J44" s="17">
        <v>6426857.2400000002</v>
      </c>
      <c r="K44" s="19">
        <v>93.934825789706196</v>
      </c>
      <c r="L44" s="17">
        <v>5396714.5999999996</v>
      </c>
    </row>
    <row r="45" spans="1:12" ht="13.8" x14ac:dyDescent="0.2">
      <c r="A45" s="37" t="s">
        <v>69</v>
      </c>
      <c r="B45" s="16" t="s">
        <v>69</v>
      </c>
      <c r="C45" s="37" t="s">
        <v>143</v>
      </c>
      <c r="D45" s="16" t="s">
        <v>144</v>
      </c>
      <c r="E45" s="17">
        <v>7112451.6399999997</v>
      </c>
      <c r="F45" s="17">
        <v>-723382.01</v>
      </c>
      <c r="G45" s="17">
        <v>6389069.6299999999</v>
      </c>
      <c r="H45" s="17">
        <v>6718659.3499999996</v>
      </c>
      <c r="I45" s="17">
        <v>6716107.1100000003</v>
      </c>
      <c r="J45" s="17">
        <v>6619969.9100000001</v>
      </c>
      <c r="K45" s="19">
        <v>103.613989099693</v>
      </c>
      <c r="L45" s="17">
        <v>5662655.2199999997</v>
      </c>
    </row>
    <row r="46" spans="1:12" ht="13.8" x14ac:dyDescent="0.2">
      <c r="A46" s="37" t="s">
        <v>69</v>
      </c>
      <c r="B46" s="16" t="s">
        <v>69</v>
      </c>
      <c r="C46" s="37" t="s">
        <v>145</v>
      </c>
      <c r="D46" s="16" t="s">
        <v>146</v>
      </c>
      <c r="E46" s="17">
        <v>1780072</v>
      </c>
      <c r="F46" s="17">
        <v>-737574.65</v>
      </c>
      <c r="G46" s="17">
        <v>1042497.35</v>
      </c>
      <c r="H46" s="17">
        <v>1418254.82</v>
      </c>
      <c r="I46" s="17">
        <v>1418254.82</v>
      </c>
      <c r="J46" s="17">
        <v>1384128.86</v>
      </c>
      <c r="K46" s="19">
        <v>132.77049193458399</v>
      </c>
      <c r="L46" s="17">
        <v>1137170.58</v>
      </c>
    </row>
    <row r="47" spans="1:12" ht="13.8" x14ac:dyDescent="0.2">
      <c r="A47" s="37" t="s">
        <v>69</v>
      </c>
      <c r="B47" s="16" t="s">
        <v>69</v>
      </c>
      <c r="C47" s="37" t="s">
        <v>147</v>
      </c>
      <c r="D47" s="16" t="s">
        <v>148</v>
      </c>
      <c r="E47" s="17">
        <v>971225.4</v>
      </c>
      <c r="F47" s="17">
        <v>-233871.24</v>
      </c>
      <c r="G47" s="17">
        <v>737354.16</v>
      </c>
      <c r="H47" s="17">
        <v>875871.61</v>
      </c>
      <c r="I47" s="17">
        <v>875871.61</v>
      </c>
      <c r="J47" s="17">
        <v>873097.03</v>
      </c>
      <c r="K47" s="19">
        <v>118.40945333515199</v>
      </c>
      <c r="L47" s="17">
        <v>793365.22</v>
      </c>
    </row>
    <row r="48" spans="1:12" ht="13.8" x14ac:dyDescent="0.2">
      <c r="A48" s="37" t="s">
        <v>69</v>
      </c>
      <c r="B48" s="16" t="s">
        <v>69</v>
      </c>
      <c r="C48" s="37" t="s">
        <v>149</v>
      </c>
      <c r="D48" s="16" t="s">
        <v>150</v>
      </c>
      <c r="E48" s="17">
        <v>5771326.25</v>
      </c>
      <c r="F48" s="17">
        <v>11669659.25</v>
      </c>
      <c r="G48" s="17">
        <v>17440985.5</v>
      </c>
      <c r="H48" s="17">
        <v>15727147.470000001</v>
      </c>
      <c r="I48" s="17">
        <v>15727010.380000001</v>
      </c>
      <c r="J48" s="17">
        <v>15482737.48</v>
      </c>
      <c r="K48" s="19">
        <v>88.772148110552607</v>
      </c>
      <c r="L48" s="17">
        <v>13104111.4</v>
      </c>
    </row>
    <row r="49" spans="1:12" ht="13.8" x14ac:dyDescent="0.2">
      <c r="A49" s="37" t="s">
        <v>69</v>
      </c>
      <c r="B49" s="16" t="s">
        <v>69</v>
      </c>
      <c r="C49" s="37" t="s">
        <v>151</v>
      </c>
      <c r="D49" s="16" t="s">
        <v>152</v>
      </c>
      <c r="E49" s="17">
        <v>5251145</v>
      </c>
      <c r="F49" s="17">
        <v>3402248.27</v>
      </c>
      <c r="G49" s="17">
        <v>8653393.2699999996</v>
      </c>
      <c r="H49" s="17">
        <v>8169021.5300000003</v>
      </c>
      <c r="I49" s="17">
        <v>8169021.5300000003</v>
      </c>
      <c r="J49" s="17">
        <v>8108976.54</v>
      </c>
      <c r="K49" s="19">
        <v>93.708632983463104</v>
      </c>
      <c r="L49" s="17">
        <v>6819812.9299999997</v>
      </c>
    </row>
    <row r="50" spans="1:12" ht="13.8" x14ac:dyDescent="0.2">
      <c r="A50" s="37" t="s">
        <v>69</v>
      </c>
      <c r="B50" s="16" t="s">
        <v>69</v>
      </c>
      <c r="C50" s="37" t="s">
        <v>153</v>
      </c>
      <c r="D50" s="16" t="s">
        <v>154</v>
      </c>
      <c r="E50" s="17">
        <v>6126984.0099999998</v>
      </c>
      <c r="F50" s="17">
        <v>-1846779.27</v>
      </c>
      <c r="G50" s="17">
        <v>4280204.74</v>
      </c>
      <c r="H50" s="17">
        <v>3816878.06</v>
      </c>
      <c r="I50" s="17">
        <v>3805891.08</v>
      </c>
      <c r="J50" s="17">
        <v>3701674.49</v>
      </c>
      <c r="K50" s="19">
        <v>86.483584661419698</v>
      </c>
      <c r="L50" s="17">
        <v>3207665.36</v>
      </c>
    </row>
    <row r="51" spans="1:12" ht="13.8" x14ac:dyDescent="0.2">
      <c r="A51" s="37" t="s">
        <v>69</v>
      </c>
      <c r="B51" s="16" t="s">
        <v>69</v>
      </c>
      <c r="C51" s="37" t="s">
        <v>155</v>
      </c>
      <c r="D51" s="16" t="s">
        <v>156</v>
      </c>
      <c r="E51" s="17">
        <v>367672656.89999998</v>
      </c>
      <c r="F51" s="17">
        <v>-11317667.439999999</v>
      </c>
      <c r="G51" s="17">
        <v>356354989.45999998</v>
      </c>
      <c r="H51" s="17">
        <v>368977802.98000002</v>
      </c>
      <c r="I51" s="17">
        <v>367792934.55000001</v>
      </c>
      <c r="J51" s="17">
        <v>361254248.47000003</v>
      </c>
      <c r="K51" s="19">
        <v>101.37482542826901</v>
      </c>
      <c r="L51" s="17">
        <v>337451552.26999998</v>
      </c>
    </row>
    <row r="52" spans="1:12" ht="13.8" x14ac:dyDescent="0.2">
      <c r="A52" s="37" t="s">
        <v>69</v>
      </c>
      <c r="B52" s="16" t="s">
        <v>69</v>
      </c>
      <c r="C52" s="37" t="s">
        <v>157</v>
      </c>
      <c r="D52" s="16" t="s">
        <v>158</v>
      </c>
      <c r="E52" s="17">
        <v>5775591.1299999999</v>
      </c>
      <c r="F52" s="17">
        <v>2932787.83</v>
      </c>
      <c r="G52" s="17">
        <v>8708378.9600000009</v>
      </c>
      <c r="H52" s="17">
        <v>11296139.529999999</v>
      </c>
      <c r="I52" s="17">
        <v>11264133.279999999</v>
      </c>
      <c r="J52" s="17">
        <v>10057636.310000001</v>
      </c>
      <c r="K52" s="19">
        <v>115.493783127692</v>
      </c>
      <c r="L52" s="17">
        <v>6853475.2800000003</v>
      </c>
    </row>
    <row r="53" spans="1:12" ht="13.8" x14ac:dyDescent="0.2">
      <c r="A53" s="37" t="s">
        <v>69</v>
      </c>
      <c r="B53" s="16" t="s">
        <v>69</v>
      </c>
      <c r="C53" s="37" t="s">
        <v>159</v>
      </c>
      <c r="D53" s="16" t="s">
        <v>160</v>
      </c>
      <c r="E53" s="17">
        <v>17866104.02</v>
      </c>
      <c r="F53" s="17">
        <v>887556.57</v>
      </c>
      <c r="G53" s="17">
        <v>18753660.59</v>
      </c>
      <c r="H53" s="17">
        <v>18966333.5</v>
      </c>
      <c r="I53" s="17">
        <v>18908753.260000002</v>
      </c>
      <c r="J53" s="17">
        <v>18704221.5</v>
      </c>
      <c r="K53" s="19">
        <v>99.736376320970805</v>
      </c>
      <c r="L53" s="17">
        <v>15167021.27</v>
      </c>
    </row>
    <row r="54" spans="1:12" ht="13.8" x14ac:dyDescent="0.2">
      <c r="A54" s="37" t="s">
        <v>69</v>
      </c>
      <c r="B54" s="16" t="s">
        <v>69</v>
      </c>
      <c r="C54" s="37" t="s">
        <v>161</v>
      </c>
      <c r="D54" s="16" t="s">
        <v>162</v>
      </c>
      <c r="E54" s="17">
        <v>3503502</v>
      </c>
      <c r="F54" s="17">
        <v>-305543.96000000002</v>
      </c>
      <c r="G54" s="17">
        <v>3197958.04</v>
      </c>
      <c r="H54" s="17">
        <v>2285007.77</v>
      </c>
      <c r="I54" s="17">
        <v>2274571.21</v>
      </c>
      <c r="J54" s="17">
        <v>2274571.21</v>
      </c>
      <c r="K54" s="19">
        <v>71.125736534054099</v>
      </c>
      <c r="L54" s="17">
        <v>2255585.5099999998</v>
      </c>
    </row>
    <row r="55" spans="1:12" ht="13.8" x14ac:dyDescent="0.2">
      <c r="A55" s="37" t="s">
        <v>69</v>
      </c>
      <c r="B55" s="16" t="s">
        <v>69</v>
      </c>
      <c r="C55" s="37" t="s">
        <v>163</v>
      </c>
      <c r="D55" s="16" t="s">
        <v>164</v>
      </c>
      <c r="E55" s="17">
        <v>5447080.4299999997</v>
      </c>
      <c r="F55" s="17">
        <v>1761965.47</v>
      </c>
      <c r="G55" s="17">
        <v>7209045.9000000004</v>
      </c>
      <c r="H55" s="17">
        <v>9232476.5199999996</v>
      </c>
      <c r="I55" s="17">
        <v>9232476.5199999996</v>
      </c>
      <c r="J55" s="17">
        <v>9223597.8200000003</v>
      </c>
      <c r="K55" s="19">
        <v>127.944778656493</v>
      </c>
      <c r="L55" s="17">
        <v>8861023.2899999991</v>
      </c>
    </row>
    <row r="56" spans="1:12" ht="13.8" x14ac:dyDescent="0.2">
      <c r="A56" s="37" t="s">
        <v>69</v>
      </c>
      <c r="B56" s="16" t="s">
        <v>69</v>
      </c>
      <c r="C56" s="37" t="s">
        <v>165</v>
      </c>
      <c r="D56" s="16" t="s">
        <v>166</v>
      </c>
      <c r="E56" s="17">
        <v>16999063.620000001</v>
      </c>
      <c r="F56" s="17">
        <v>-5282529.43</v>
      </c>
      <c r="G56" s="17">
        <v>11716534.189999999</v>
      </c>
      <c r="H56" s="17">
        <v>16420926.33</v>
      </c>
      <c r="I56" s="17">
        <v>16358620.560000001</v>
      </c>
      <c r="J56" s="17">
        <v>16307009.4</v>
      </c>
      <c r="K56" s="19">
        <v>139.17946327436999</v>
      </c>
      <c r="L56" s="17">
        <v>13675033.199999999</v>
      </c>
    </row>
    <row r="57" spans="1:12" ht="13.8" x14ac:dyDescent="0.2">
      <c r="A57" s="37" t="s">
        <v>69</v>
      </c>
      <c r="B57" s="16" t="s">
        <v>69</v>
      </c>
      <c r="C57" s="37" t="s">
        <v>167</v>
      </c>
      <c r="D57" s="16" t="s">
        <v>168</v>
      </c>
      <c r="E57" s="17">
        <v>219305919.03</v>
      </c>
      <c r="F57" s="17">
        <v>-1392256.26</v>
      </c>
      <c r="G57" s="17">
        <v>217913662.77000001</v>
      </c>
      <c r="H57" s="17">
        <v>194077306.78999999</v>
      </c>
      <c r="I57" s="17">
        <v>193530988.16999999</v>
      </c>
      <c r="J57" s="17">
        <v>187526511.36000001</v>
      </c>
      <c r="K57" s="19">
        <v>86.0554170749392</v>
      </c>
      <c r="L57" s="17">
        <v>155440781.09999999</v>
      </c>
    </row>
    <row r="58" spans="1:12" ht="13.8" x14ac:dyDescent="0.2">
      <c r="A58" s="37" t="s">
        <v>69</v>
      </c>
      <c r="B58" s="16" t="s">
        <v>69</v>
      </c>
      <c r="C58" s="37" t="s">
        <v>169</v>
      </c>
      <c r="D58" s="16" t="s">
        <v>170</v>
      </c>
      <c r="E58" s="17">
        <v>31942468.359999999</v>
      </c>
      <c r="F58" s="17">
        <v>-1464411.32</v>
      </c>
      <c r="G58" s="17">
        <v>30478057.039999999</v>
      </c>
      <c r="H58" s="17">
        <v>25157936.940000001</v>
      </c>
      <c r="I58" s="17">
        <v>25157936.940000001</v>
      </c>
      <c r="J58" s="17">
        <v>24999046.170000002</v>
      </c>
      <c r="K58" s="19">
        <v>82.023096607473207</v>
      </c>
      <c r="L58" s="17">
        <v>18164947.579999998</v>
      </c>
    </row>
    <row r="59" spans="1:12" ht="13.8" x14ac:dyDescent="0.2">
      <c r="A59" s="37" t="s">
        <v>69</v>
      </c>
      <c r="B59" s="16" t="s">
        <v>69</v>
      </c>
      <c r="C59" s="37" t="s">
        <v>171</v>
      </c>
      <c r="D59" s="16" t="s">
        <v>172</v>
      </c>
      <c r="E59" s="17">
        <v>4455237.2</v>
      </c>
      <c r="F59" s="17">
        <v>-95630.6</v>
      </c>
      <c r="G59" s="17">
        <v>4359606.5999999996</v>
      </c>
      <c r="H59" s="17">
        <v>1783739.72</v>
      </c>
      <c r="I59" s="17">
        <v>1783739.72</v>
      </c>
      <c r="J59" s="17">
        <v>1783739.72</v>
      </c>
      <c r="K59" s="19">
        <v>40.9151532158888</v>
      </c>
      <c r="L59" s="17">
        <v>1469486.59</v>
      </c>
    </row>
    <row r="60" spans="1:12" ht="13.8" x14ac:dyDescent="0.2">
      <c r="A60" s="37" t="s">
        <v>69</v>
      </c>
      <c r="B60" s="16" t="s">
        <v>69</v>
      </c>
      <c r="C60" s="37" t="s">
        <v>173</v>
      </c>
      <c r="D60" s="16" t="s">
        <v>174</v>
      </c>
      <c r="E60" s="17">
        <v>1837142.35</v>
      </c>
      <c r="F60" s="17">
        <v>-163922.17000000001</v>
      </c>
      <c r="G60" s="17">
        <v>1673220.18</v>
      </c>
      <c r="H60" s="17">
        <v>2489821.96</v>
      </c>
      <c r="I60" s="17">
        <v>2489821.96</v>
      </c>
      <c r="J60" s="17">
        <v>2473123.94</v>
      </c>
      <c r="K60" s="19">
        <v>147.80624627656599</v>
      </c>
      <c r="L60" s="17">
        <v>2302466.9500000002</v>
      </c>
    </row>
    <row r="61" spans="1:12" ht="13.8" x14ac:dyDescent="0.2">
      <c r="A61" s="37" t="s">
        <v>69</v>
      </c>
      <c r="B61" s="16" t="s">
        <v>69</v>
      </c>
      <c r="C61" s="37" t="s">
        <v>175</v>
      </c>
      <c r="D61" s="16" t="s">
        <v>176</v>
      </c>
      <c r="E61" s="17">
        <v>10141</v>
      </c>
      <c r="F61" s="17">
        <v>0</v>
      </c>
      <c r="G61" s="17">
        <v>10141</v>
      </c>
      <c r="H61" s="17">
        <v>0</v>
      </c>
      <c r="I61" s="17">
        <v>0</v>
      </c>
      <c r="J61" s="17">
        <v>0</v>
      </c>
      <c r="K61" s="19">
        <v>0</v>
      </c>
      <c r="L61" s="17">
        <v>0</v>
      </c>
    </row>
    <row r="62" spans="1:12" ht="13.8" x14ac:dyDescent="0.2">
      <c r="A62" s="37" t="s">
        <v>69</v>
      </c>
      <c r="B62" s="16" t="s">
        <v>69</v>
      </c>
      <c r="C62" s="37" t="s">
        <v>177</v>
      </c>
      <c r="D62" s="16" t="s">
        <v>178</v>
      </c>
      <c r="E62" s="17">
        <v>336180</v>
      </c>
      <c r="F62" s="17">
        <v>-17157.62</v>
      </c>
      <c r="G62" s="17">
        <v>319022.38</v>
      </c>
      <c r="H62" s="17">
        <v>385775.89</v>
      </c>
      <c r="I62" s="17">
        <v>385775.89</v>
      </c>
      <c r="J62" s="17">
        <v>385775.89</v>
      </c>
      <c r="K62" s="19">
        <v>120.924397216271</v>
      </c>
      <c r="L62" s="17">
        <v>303550.98</v>
      </c>
    </row>
    <row r="63" spans="1:12" ht="13.8" x14ac:dyDescent="0.2">
      <c r="A63" s="37" t="s">
        <v>69</v>
      </c>
      <c r="B63" s="16" t="s">
        <v>69</v>
      </c>
      <c r="C63" s="37" t="s">
        <v>179</v>
      </c>
      <c r="D63" s="16" t="s">
        <v>180</v>
      </c>
      <c r="E63" s="17">
        <v>1115079</v>
      </c>
      <c r="F63" s="17">
        <v>125000</v>
      </c>
      <c r="G63" s="17">
        <v>1240079</v>
      </c>
      <c r="H63" s="17">
        <v>958618.14</v>
      </c>
      <c r="I63" s="17">
        <v>958618.14</v>
      </c>
      <c r="J63" s="17">
        <v>958618.14</v>
      </c>
      <c r="K63" s="19">
        <v>77.302989567600093</v>
      </c>
      <c r="L63" s="17">
        <v>851848.66</v>
      </c>
    </row>
    <row r="64" spans="1:12" ht="13.8" x14ac:dyDescent="0.2">
      <c r="A64" s="37" t="s">
        <v>69</v>
      </c>
      <c r="B64" s="16" t="s">
        <v>69</v>
      </c>
      <c r="C64" s="37" t="s">
        <v>181</v>
      </c>
      <c r="D64" s="16" t="s">
        <v>182</v>
      </c>
      <c r="E64" s="17">
        <v>0</v>
      </c>
      <c r="F64" s="17">
        <v>0</v>
      </c>
      <c r="G64" s="17">
        <v>0</v>
      </c>
      <c r="H64" s="17">
        <v>72.599999999999994</v>
      </c>
      <c r="I64" s="17">
        <v>72.599999999999994</v>
      </c>
      <c r="J64" s="17">
        <v>72.599999999999994</v>
      </c>
      <c r="K64" s="19">
        <v>0</v>
      </c>
      <c r="L64" s="17">
        <v>72.599999999999994</v>
      </c>
    </row>
    <row r="65" spans="1:12" ht="13.8" x14ac:dyDescent="0.2">
      <c r="A65" s="37" t="s">
        <v>69</v>
      </c>
      <c r="B65" s="16" t="s">
        <v>69</v>
      </c>
      <c r="C65" s="37" t="s">
        <v>183</v>
      </c>
      <c r="D65" s="16" t="s">
        <v>184</v>
      </c>
      <c r="E65" s="17">
        <v>1038167</v>
      </c>
      <c r="F65" s="17">
        <v>0</v>
      </c>
      <c r="G65" s="17">
        <v>1038167</v>
      </c>
      <c r="H65" s="17">
        <v>604682.85</v>
      </c>
      <c r="I65" s="17">
        <v>604682.85</v>
      </c>
      <c r="J65" s="17">
        <v>604682.85</v>
      </c>
      <c r="K65" s="19">
        <v>58.245238964444098</v>
      </c>
      <c r="L65" s="17">
        <v>539469.12</v>
      </c>
    </row>
    <row r="66" spans="1:12" ht="13.8" x14ac:dyDescent="0.2">
      <c r="A66" s="37" t="s">
        <v>69</v>
      </c>
      <c r="B66" s="16" t="s">
        <v>69</v>
      </c>
      <c r="C66" s="37" t="s">
        <v>185</v>
      </c>
      <c r="D66" s="16" t="s">
        <v>186</v>
      </c>
      <c r="E66" s="17">
        <v>3720989</v>
      </c>
      <c r="F66" s="17">
        <v>1056200.1499999999</v>
      </c>
      <c r="G66" s="17">
        <v>4777189.1500000004</v>
      </c>
      <c r="H66" s="17">
        <v>3793144.22</v>
      </c>
      <c r="I66" s="17">
        <v>3758968.96</v>
      </c>
      <c r="J66" s="17">
        <v>3752718.08</v>
      </c>
      <c r="K66" s="19">
        <v>78.554940199510398</v>
      </c>
      <c r="L66" s="17">
        <v>2836516.72</v>
      </c>
    </row>
    <row r="67" spans="1:12" ht="13.8" x14ac:dyDescent="0.2">
      <c r="A67" s="37" t="s">
        <v>69</v>
      </c>
      <c r="B67" s="16" t="s">
        <v>69</v>
      </c>
      <c r="C67" s="37" t="s">
        <v>187</v>
      </c>
      <c r="D67" s="16" t="s">
        <v>188</v>
      </c>
      <c r="E67" s="17">
        <v>93661264</v>
      </c>
      <c r="F67" s="17">
        <v>-339372.99</v>
      </c>
      <c r="G67" s="17">
        <v>93321891.010000005</v>
      </c>
      <c r="H67" s="17">
        <v>90442081.25</v>
      </c>
      <c r="I67" s="17">
        <v>88071293.849999994</v>
      </c>
      <c r="J67" s="17">
        <v>84903379.480000004</v>
      </c>
      <c r="K67" s="19">
        <v>90.979060283832098</v>
      </c>
      <c r="L67" s="17">
        <v>68570555.459999993</v>
      </c>
    </row>
    <row r="68" spans="1:12" ht="13.8" x14ac:dyDescent="0.2">
      <c r="A68" s="37" t="s">
        <v>69</v>
      </c>
      <c r="B68" s="16" t="s">
        <v>69</v>
      </c>
      <c r="C68" s="37" t="s">
        <v>189</v>
      </c>
      <c r="D68" s="16" t="s">
        <v>190</v>
      </c>
      <c r="E68" s="17">
        <v>2417333</v>
      </c>
      <c r="F68" s="17">
        <v>0</v>
      </c>
      <c r="G68" s="17">
        <v>2417333</v>
      </c>
      <c r="H68" s="17">
        <v>2159926.15</v>
      </c>
      <c r="I68" s="17">
        <v>2159926.15</v>
      </c>
      <c r="J68" s="17">
        <v>2159926.15</v>
      </c>
      <c r="K68" s="19">
        <v>89.351618084889395</v>
      </c>
      <c r="L68" s="17">
        <v>1793452.15</v>
      </c>
    </row>
    <row r="69" spans="1:12" ht="13.8" x14ac:dyDescent="0.2">
      <c r="A69" s="37" t="s">
        <v>69</v>
      </c>
      <c r="B69" s="16" t="s">
        <v>69</v>
      </c>
      <c r="C69" s="37" t="s">
        <v>191</v>
      </c>
      <c r="D69" s="16" t="s">
        <v>192</v>
      </c>
      <c r="E69" s="38">
        <v>78506977.840000004</v>
      </c>
      <c r="F69" s="38">
        <v>2973250.45</v>
      </c>
      <c r="G69" s="38">
        <v>81480228.290000007</v>
      </c>
      <c r="H69" s="38">
        <v>80909948.579999998</v>
      </c>
      <c r="I69" s="38">
        <v>80791264.489999995</v>
      </c>
      <c r="J69" s="38">
        <v>79841479.159999996</v>
      </c>
      <c r="K69" s="35">
        <v>97.988776953143201</v>
      </c>
      <c r="L69" s="38">
        <v>67947768.719999999</v>
      </c>
    </row>
    <row r="70" spans="1:12" ht="13.8" x14ac:dyDescent="0.2">
      <c r="A70" s="37" t="s">
        <v>69</v>
      </c>
      <c r="B70" s="16" t="s">
        <v>69</v>
      </c>
      <c r="C70" s="41" t="s">
        <v>124</v>
      </c>
      <c r="D70" s="27" t="s">
        <v>69</v>
      </c>
      <c r="E70" s="28">
        <v>910130545.87</v>
      </c>
      <c r="F70" s="28">
        <v>-7424470.3399999999</v>
      </c>
      <c r="G70" s="28">
        <v>902706075.52999997</v>
      </c>
      <c r="H70" s="28">
        <v>893198238.14999998</v>
      </c>
      <c r="I70" s="28">
        <v>888108626.02999997</v>
      </c>
      <c r="J70" s="28">
        <v>868716534.53999996</v>
      </c>
      <c r="K70" s="29">
        <v>96.234705635492304</v>
      </c>
      <c r="L70" s="28">
        <v>755049806.03999996</v>
      </c>
    </row>
    <row r="71" spans="1:12" ht="13.8" x14ac:dyDescent="0.2">
      <c r="A71" s="37" t="s">
        <v>15</v>
      </c>
      <c r="B71" s="16" t="s">
        <v>16</v>
      </c>
      <c r="C71" s="37" t="s">
        <v>193</v>
      </c>
      <c r="D71" s="16" t="s">
        <v>194</v>
      </c>
      <c r="E71" s="38">
        <v>95348788.819999993</v>
      </c>
      <c r="F71" s="38">
        <v>-228364.72</v>
      </c>
      <c r="G71" s="38">
        <v>95120424.099999994</v>
      </c>
      <c r="H71" s="38">
        <v>82220222</v>
      </c>
      <c r="I71" s="38">
        <v>82220222</v>
      </c>
      <c r="J71" s="38">
        <v>82220222</v>
      </c>
      <c r="K71" s="35">
        <v>86.438031345993593</v>
      </c>
      <c r="L71" s="38">
        <v>82220222</v>
      </c>
    </row>
    <row r="72" spans="1:12" ht="13.8" x14ac:dyDescent="0.2">
      <c r="A72" s="37" t="s">
        <v>69</v>
      </c>
      <c r="B72" s="16" t="s">
        <v>69</v>
      </c>
      <c r="C72" s="37" t="s">
        <v>195</v>
      </c>
      <c r="D72" s="16" t="s">
        <v>196</v>
      </c>
      <c r="E72" s="38">
        <v>60726</v>
      </c>
      <c r="F72" s="38">
        <v>0</v>
      </c>
      <c r="G72" s="38">
        <v>60726</v>
      </c>
      <c r="H72" s="38">
        <v>29669.200000000001</v>
      </c>
      <c r="I72" s="38">
        <v>29669.200000000001</v>
      </c>
      <c r="J72" s="38">
        <v>29669.200000000001</v>
      </c>
      <c r="K72" s="35">
        <v>48.857491025260998</v>
      </c>
      <c r="L72" s="38">
        <v>29669.200000000001</v>
      </c>
    </row>
    <row r="73" spans="1:12" ht="13.8" x14ac:dyDescent="0.2">
      <c r="A73" s="37" t="s">
        <v>69</v>
      </c>
      <c r="B73" s="16" t="s">
        <v>69</v>
      </c>
      <c r="C73" s="37" t="s">
        <v>197</v>
      </c>
      <c r="D73" s="16" t="s">
        <v>198</v>
      </c>
      <c r="E73" s="38">
        <v>1947763.76</v>
      </c>
      <c r="F73" s="38">
        <v>0</v>
      </c>
      <c r="G73" s="38">
        <v>1947763.76</v>
      </c>
      <c r="H73" s="38">
        <v>3893750</v>
      </c>
      <c r="I73" s="38">
        <v>3893750</v>
      </c>
      <c r="J73" s="38">
        <v>3893750</v>
      </c>
      <c r="K73" s="35">
        <v>199.90874047271501</v>
      </c>
      <c r="L73" s="38">
        <v>3893750</v>
      </c>
    </row>
    <row r="74" spans="1:12" ht="13.8" x14ac:dyDescent="0.2">
      <c r="A74" s="37" t="s">
        <v>69</v>
      </c>
      <c r="B74" s="16" t="s">
        <v>69</v>
      </c>
      <c r="C74" s="37" t="s">
        <v>199</v>
      </c>
      <c r="D74" s="16" t="s">
        <v>200</v>
      </c>
      <c r="E74" s="38">
        <v>49655567.119999997</v>
      </c>
      <c r="F74" s="38">
        <v>-3950456.35</v>
      </c>
      <c r="G74" s="38">
        <v>45705110.770000003</v>
      </c>
      <c r="H74" s="38">
        <v>60242863.409999996</v>
      </c>
      <c r="I74" s="38">
        <v>60242863.409999996</v>
      </c>
      <c r="J74" s="38">
        <v>60242863.409999996</v>
      </c>
      <c r="K74" s="35">
        <v>131.80771776959</v>
      </c>
      <c r="L74" s="38">
        <v>60242863.409999996</v>
      </c>
    </row>
    <row r="75" spans="1:12" ht="13.8" x14ac:dyDescent="0.2">
      <c r="A75" s="37" t="s">
        <v>69</v>
      </c>
      <c r="B75" s="16" t="s">
        <v>69</v>
      </c>
      <c r="C75" s="37" t="s">
        <v>201</v>
      </c>
      <c r="D75" s="16" t="s">
        <v>202</v>
      </c>
      <c r="E75" s="38">
        <v>100000</v>
      </c>
      <c r="F75" s="38">
        <v>0</v>
      </c>
      <c r="G75" s="38">
        <v>100000</v>
      </c>
      <c r="H75" s="38">
        <v>248752.67</v>
      </c>
      <c r="I75" s="38">
        <v>248752.67</v>
      </c>
      <c r="J75" s="38">
        <v>248752.67</v>
      </c>
      <c r="K75" s="35">
        <v>248.75266999999999</v>
      </c>
      <c r="L75" s="38">
        <v>248752.67</v>
      </c>
    </row>
    <row r="76" spans="1:12" ht="13.8" x14ac:dyDescent="0.2">
      <c r="A76" s="37" t="s">
        <v>69</v>
      </c>
      <c r="B76" s="16" t="s">
        <v>69</v>
      </c>
      <c r="C76" s="37" t="s">
        <v>203</v>
      </c>
      <c r="D76" s="16" t="s">
        <v>204</v>
      </c>
      <c r="E76" s="38">
        <v>31671472.809999999</v>
      </c>
      <c r="F76" s="38">
        <v>0</v>
      </c>
      <c r="G76" s="38">
        <v>31671472.809999999</v>
      </c>
      <c r="H76" s="38">
        <v>27901758.34</v>
      </c>
      <c r="I76" s="38">
        <v>27901758.34</v>
      </c>
      <c r="J76" s="38">
        <v>27901758.329999998</v>
      </c>
      <c r="K76" s="35">
        <v>88.097444970068594</v>
      </c>
      <c r="L76" s="38">
        <v>27901758.329999998</v>
      </c>
    </row>
    <row r="77" spans="1:12" ht="13.8" x14ac:dyDescent="0.2">
      <c r="A77" s="37" t="s">
        <v>69</v>
      </c>
      <c r="B77" s="16" t="s">
        <v>69</v>
      </c>
      <c r="C77" s="37" t="s">
        <v>205</v>
      </c>
      <c r="D77" s="16" t="s">
        <v>206</v>
      </c>
      <c r="E77" s="38">
        <v>276500</v>
      </c>
      <c r="F77" s="38">
        <v>1379737.11</v>
      </c>
      <c r="G77" s="38">
        <v>1656237.11</v>
      </c>
      <c r="H77" s="38">
        <v>1615946.91</v>
      </c>
      <c r="I77" s="38">
        <v>1615946.91</v>
      </c>
      <c r="J77" s="38">
        <v>1615946.91</v>
      </c>
      <c r="K77" s="35">
        <v>97.567365218619003</v>
      </c>
      <c r="L77" s="38">
        <v>1605987.92</v>
      </c>
    </row>
    <row r="78" spans="1:12" ht="13.8" x14ac:dyDescent="0.2">
      <c r="A78" s="37" t="s">
        <v>69</v>
      </c>
      <c r="B78" s="16" t="s">
        <v>69</v>
      </c>
      <c r="C78" s="37" t="s">
        <v>207</v>
      </c>
      <c r="D78" s="16" t="s">
        <v>208</v>
      </c>
      <c r="E78" s="38">
        <v>1202</v>
      </c>
      <c r="F78" s="38">
        <v>0</v>
      </c>
      <c r="G78" s="38">
        <v>1202</v>
      </c>
      <c r="H78" s="38">
        <v>1207</v>
      </c>
      <c r="I78" s="38">
        <v>1207</v>
      </c>
      <c r="J78" s="38">
        <v>1207</v>
      </c>
      <c r="K78" s="35">
        <v>100.41597337770401</v>
      </c>
      <c r="L78" s="38">
        <v>756.25</v>
      </c>
    </row>
    <row r="79" spans="1:12" ht="13.8" x14ac:dyDescent="0.2">
      <c r="A79" s="37" t="s">
        <v>69</v>
      </c>
      <c r="B79" s="16" t="s">
        <v>69</v>
      </c>
      <c r="C79" s="41" t="s">
        <v>124</v>
      </c>
      <c r="D79" s="27" t="s">
        <v>69</v>
      </c>
      <c r="E79" s="28">
        <v>179062020.50999999</v>
      </c>
      <c r="F79" s="28">
        <v>-2799083.96</v>
      </c>
      <c r="G79" s="28">
        <v>176262936.55000001</v>
      </c>
      <c r="H79" s="28">
        <v>176154169.53</v>
      </c>
      <c r="I79" s="28">
        <v>176154169.53</v>
      </c>
      <c r="J79" s="28">
        <v>176154169.52000001</v>
      </c>
      <c r="K79" s="29">
        <v>99.938292739171999</v>
      </c>
      <c r="L79" s="28">
        <v>176143759.78</v>
      </c>
    </row>
    <row r="80" spans="1:12" ht="13.8" x14ac:dyDescent="0.2">
      <c r="A80" s="37" t="s">
        <v>7</v>
      </c>
      <c r="B80" s="16" t="s">
        <v>8</v>
      </c>
      <c r="C80" s="37" t="s">
        <v>209</v>
      </c>
      <c r="D80" s="16" t="s">
        <v>210</v>
      </c>
      <c r="E80" s="38">
        <v>232889.38</v>
      </c>
      <c r="F80" s="38">
        <v>51996.959999999999</v>
      </c>
      <c r="G80" s="38">
        <v>284886.34000000003</v>
      </c>
      <c r="H80" s="38">
        <v>284886.34000000003</v>
      </c>
      <c r="I80" s="38">
        <v>284886.34000000003</v>
      </c>
      <c r="J80" s="38">
        <v>0</v>
      </c>
      <c r="K80" s="35">
        <v>0</v>
      </c>
      <c r="L80" s="38">
        <v>0</v>
      </c>
    </row>
    <row r="81" spans="1:12" ht="13.8" x14ac:dyDescent="0.2">
      <c r="A81" s="37" t="s">
        <v>69</v>
      </c>
      <c r="B81" s="16" t="s">
        <v>69</v>
      </c>
      <c r="C81" s="37" t="s">
        <v>211</v>
      </c>
      <c r="D81" s="16" t="s">
        <v>212</v>
      </c>
      <c r="E81" s="38">
        <v>113055.99</v>
      </c>
      <c r="F81" s="38">
        <v>10000</v>
      </c>
      <c r="G81" s="38">
        <v>123055.99</v>
      </c>
      <c r="H81" s="38">
        <v>113055.99</v>
      </c>
      <c r="I81" s="38">
        <v>113055.99</v>
      </c>
      <c r="J81" s="38">
        <v>113048.22</v>
      </c>
      <c r="K81" s="35">
        <v>91.867303655839905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37" t="s">
        <v>213</v>
      </c>
      <c r="D82" s="16" t="s">
        <v>214</v>
      </c>
      <c r="E82" s="38">
        <v>384799</v>
      </c>
      <c r="F82" s="38">
        <v>-141944.74</v>
      </c>
      <c r="G82" s="38">
        <v>242854.26</v>
      </c>
      <c r="H82" s="38">
        <v>239568.12</v>
      </c>
      <c r="I82" s="38">
        <v>239568.12</v>
      </c>
      <c r="J82" s="38">
        <v>239568.12</v>
      </c>
      <c r="K82" s="35">
        <v>98.646867466932605</v>
      </c>
      <c r="L82" s="38">
        <v>239568.12</v>
      </c>
    </row>
    <row r="83" spans="1:12" ht="13.8" x14ac:dyDescent="0.2">
      <c r="A83" s="37" t="s">
        <v>69</v>
      </c>
      <c r="B83" s="16" t="s">
        <v>69</v>
      </c>
      <c r="C83" s="37" t="s">
        <v>215</v>
      </c>
      <c r="D83" s="16" t="s">
        <v>216</v>
      </c>
      <c r="E83" s="38">
        <v>251624314.50999999</v>
      </c>
      <c r="F83" s="38">
        <v>4004568.27</v>
      </c>
      <c r="G83" s="38">
        <v>255628882.78</v>
      </c>
      <c r="H83" s="38">
        <v>255006786.06999999</v>
      </c>
      <c r="I83" s="38">
        <v>254572249.72</v>
      </c>
      <c r="J83" s="38">
        <v>254291808.11000001</v>
      </c>
      <c r="K83" s="35">
        <v>99.476946949241807</v>
      </c>
      <c r="L83" s="38">
        <v>210399342.84</v>
      </c>
    </row>
    <row r="84" spans="1:12" ht="13.8" x14ac:dyDescent="0.2">
      <c r="A84" s="37" t="s">
        <v>69</v>
      </c>
      <c r="B84" s="16" t="s">
        <v>69</v>
      </c>
      <c r="C84" s="37" t="s">
        <v>217</v>
      </c>
      <c r="D84" s="16" t="s">
        <v>218</v>
      </c>
      <c r="E84" s="38">
        <v>1120000</v>
      </c>
      <c r="F84" s="38">
        <v>270000</v>
      </c>
      <c r="G84" s="38">
        <v>1390000</v>
      </c>
      <c r="H84" s="38">
        <v>1190000</v>
      </c>
      <c r="I84" s="38">
        <v>1130503.67</v>
      </c>
      <c r="J84" s="38">
        <v>988784.27</v>
      </c>
      <c r="K84" s="35">
        <v>71.135558992805798</v>
      </c>
      <c r="L84" s="38">
        <v>332640.56</v>
      </c>
    </row>
    <row r="85" spans="1:12" ht="13.8" x14ac:dyDescent="0.2">
      <c r="A85" s="37" t="s">
        <v>69</v>
      </c>
      <c r="B85" s="16" t="s">
        <v>69</v>
      </c>
      <c r="C85" s="37" t="s">
        <v>219</v>
      </c>
      <c r="D85" s="16" t="s">
        <v>220</v>
      </c>
      <c r="E85" s="38">
        <v>163648086.05000001</v>
      </c>
      <c r="F85" s="38">
        <v>-785733.14</v>
      </c>
      <c r="G85" s="38">
        <v>162862352.91</v>
      </c>
      <c r="H85" s="38">
        <v>160486506.86000001</v>
      </c>
      <c r="I85" s="38">
        <v>159370673.69</v>
      </c>
      <c r="J85" s="38">
        <v>157385719.90000001</v>
      </c>
      <c r="K85" s="35">
        <v>96.637262748484005</v>
      </c>
      <c r="L85" s="38">
        <v>89454000.909999996</v>
      </c>
    </row>
    <row r="86" spans="1:12" ht="13.8" x14ac:dyDescent="0.2">
      <c r="A86" s="37" t="s">
        <v>69</v>
      </c>
      <c r="B86" s="16" t="s">
        <v>69</v>
      </c>
      <c r="C86" s="37" t="s">
        <v>221</v>
      </c>
      <c r="D86" s="16" t="s">
        <v>222</v>
      </c>
      <c r="E86" s="38">
        <v>488985853.60000002</v>
      </c>
      <c r="F86" s="38">
        <v>22852475.539999999</v>
      </c>
      <c r="G86" s="38">
        <v>511838329.13999999</v>
      </c>
      <c r="H86" s="38">
        <v>504372714.02999997</v>
      </c>
      <c r="I86" s="38">
        <v>504294269.25999999</v>
      </c>
      <c r="J86" s="38">
        <v>501174273.05000001</v>
      </c>
      <c r="K86" s="35">
        <v>97.916518657772698</v>
      </c>
      <c r="L86" s="38">
        <v>480954006.54000002</v>
      </c>
    </row>
    <row r="87" spans="1:12" ht="13.8" x14ac:dyDescent="0.2">
      <c r="A87" s="37" t="s">
        <v>69</v>
      </c>
      <c r="B87" s="16" t="s">
        <v>69</v>
      </c>
      <c r="C87" s="37" t="s">
        <v>223</v>
      </c>
      <c r="D87" s="16" t="s">
        <v>224</v>
      </c>
      <c r="E87" s="38">
        <v>715275802.66999996</v>
      </c>
      <c r="F87" s="38">
        <v>35251030.130000003</v>
      </c>
      <c r="G87" s="38">
        <v>750526832.79999995</v>
      </c>
      <c r="H87" s="38">
        <v>744246881.34000003</v>
      </c>
      <c r="I87" s="38">
        <v>743268351.88999999</v>
      </c>
      <c r="J87" s="38">
        <v>739460498.25999999</v>
      </c>
      <c r="K87" s="35">
        <v>98.525524464100101</v>
      </c>
      <c r="L87" s="38">
        <v>653932890.87</v>
      </c>
    </row>
    <row r="88" spans="1:12" ht="13.8" x14ac:dyDescent="0.2">
      <c r="A88" s="37" t="s">
        <v>69</v>
      </c>
      <c r="B88" s="16" t="s">
        <v>69</v>
      </c>
      <c r="C88" s="37" t="s">
        <v>225</v>
      </c>
      <c r="D88" s="16" t="s">
        <v>226</v>
      </c>
      <c r="E88" s="38">
        <v>26000</v>
      </c>
      <c r="F88" s="38">
        <v>-26000</v>
      </c>
      <c r="G88" s="38">
        <v>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69</v>
      </c>
      <c r="B89" s="16" t="s">
        <v>69</v>
      </c>
      <c r="C89" s="41" t="s">
        <v>124</v>
      </c>
      <c r="D89" s="27" t="s">
        <v>69</v>
      </c>
      <c r="E89" s="28">
        <v>1621410801.2</v>
      </c>
      <c r="F89" s="28">
        <v>61486393.020000003</v>
      </c>
      <c r="G89" s="28">
        <v>1682897194.22</v>
      </c>
      <c r="H89" s="28">
        <v>1665940398.75</v>
      </c>
      <c r="I89" s="28">
        <v>1663273558.6800001</v>
      </c>
      <c r="J89" s="28">
        <v>1653653699.9300001</v>
      </c>
      <c r="K89" s="29">
        <v>98.262312493571301</v>
      </c>
      <c r="L89" s="28">
        <v>1435312449.8399999</v>
      </c>
    </row>
    <row r="90" spans="1:12" ht="13.8" x14ac:dyDescent="0.2">
      <c r="A90" s="37" t="s">
        <v>17</v>
      </c>
      <c r="B90" s="16" t="s">
        <v>18</v>
      </c>
      <c r="C90" s="37" t="s">
        <v>227</v>
      </c>
      <c r="D90" s="16" t="s">
        <v>18</v>
      </c>
      <c r="E90" s="38">
        <v>14384840.439999999</v>
      </c>
      <c r="F90" s="38">
        <v>-14019661.779999999</v>
      </c>
      <c r="G90" s="38">
        <v>365178.66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69</v>
      </c>
      <c r="B91" s="16" t="s">
        <v>69</v>
      </c>
      <c r="C91" s="41" t="s">
        <v>124</v>
      </c>
      <c r="D91" s="27" t="s">
        <v>69</v>
      </c>
      <c r="E91" s="28">
        <v>14384840.439999999</v>
      </c>
      <c r="F91" s="28">
        <v>-14019661.779999999</v>
      </c>
      <c r="G91" s="28">
        <v>365178.66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37" t="s">
        <v>228</v>
      </c>
      <c r="D92" s="16" t="s">
        <v>229</v>
      </c>
      <c r="E92" s="38">
        <v>1176000</v>
      </c>
      <c r="F92" s="38">
        <v>-2034133.73</v>
      </c>
      <c r="G92" s="38">
        <v>-858133.73</v>
      </c>
      <c r="H92" s="38">
        <v>652126.74</v>
      </c>
      <c r="I92" s="38">
        <v>652126.74</v>
      </c>
      <c r="J92" s="38">
        <v>652126.74</v>
      </c>
      <c r="K92" s="35">
        <v>-75.993603001714007</v>
      </c>
      <c r="L92" s="38">
        <v>652126.74</v>
      </c>
    </row>
    <row r="93" spans="1:12" ht="13.8" x14ac:dyDescent="0.2">
      <c r="A93" s="37" t="s">
        <v>69</v>
      </c>
      <c r="B93" s="16" t="s">
        <v>69</v>
      </c>
      <c r="C93" s="37" t="s">
        <v>230</v>
      </c>
      <c r="D93" s="16" t="s">
        <v>231</v>
      </c>
      <c r="E93" s="38">
        <v>69021412.120000005</v>
      </c>
      <c r="F93" s="38">
        <v>-20360756.460000001</v>
      </c>
      <c r="G93" s="38">
        <v>48660655.659999996</v>
      </c>
      <c r="H93" s="38">
        <v>53920991.170000002</v>
      </c>
      <c r="I93" s="38">
        <v>53771037.439999998</v>
      </c>
      <c r="J93" s="38">
        <v>52289719.780000001</v>
      </c>
      <c r="K93" s="35">
        <v>107.457902222602</v>
      </c>
      <c r="L93" s="38">
        <v>45624913.520000003</v>
      </c>
    </row>
    <row r="94" spans="1:12" ht="13.8" x14ac:dyDescent="0.2">
      <c r="A94" s="37" t="s">
        <v>69</v>
      </c>
      <c r="B94" s="16" t="s">
        <v>69</v>
      </c>
      <c r="C94" s="37" t="s">
        <v>232</v>
      </c>
      <c r="D94" s="16" t="s">
        <v>233</v>
      </c>
      <c r="E94" s="38">
        <v>15544898</v>
      </c>
      <c r="F94" s="38">
        <v>-3453577.68</v>
      </c>
      <c r="G94" s="38">
        <v>12091320.32</v>
      </c>
      <c r="H94" s="38">
        <v>4770183.05</v>
      </c>
      <c r="I94" s="38">
        <v>4701251.6399999997</v>
      </c>
      <c r="J94" s="38">
        <v>4629517.22</v>
      </c>
      <c r="K94" s="35">
        <v>38.287937937947198</v>
      </c>
      <c r="L94" s="38">
        <v>3111977.43</v>
      </c>
    </row>
    <row r="95" spans="1:12" ht="13.8" x14ac:dyDescent="0.2">
      <c r="A95" s="37" t="s">
        <v>69</v>
      </c>
      <c r="B95" s="16" t="s">
        <v>69</v>
      </c>
      <c r="C95" s="37" t="s">
        <v>234</v>
      </c>
      <c r="D95" s="16" t="s">
        <v>235</v>
      </c>
      <c r="E95" s="38">
        <v>5800084.2800000003</v>
      </c>
      <c r="F95" s="38">
        <v>-656379.09</v>
      </c>
      <c r="G95" s="38">
        <v>5143705.1900000004</v>
      </c>
      <c r="H95" s="38">
        <v>4664227.59</v>
      </c>
      <c r="I95" s="38">
        <v>4664227.59</v>
      </c>
      <c r="J95" s="38">
        <v>4586264.13</v>
      </c>
      <c r="K95" s="35">
        <v>89.162655334840494</v>
      </c>
      <c r="L95" s="38">
        <v>4276169.08</v>
      </c>
    </row>
    <row r="96" spans="1:12" ht="13.8" x14ac:dyDescent="0.2">
      <c r="A96" s="37" t="s">
        <v>69</v>
      </c>
      <c r="B96" s="16" t="s">
        <v>69</v>
      </c>
      <c r="C96" s="37" t="s">
        <v>236</v>
      </c>
      <c r="D96" s="16" t="s">
        <v>237</v>
      </c>
      <c r="E96" s="38">
        <v>2240422</v>
      </c>
      <c r="F96" s="38">
        <v>-1060169.53</v>
      </c>
      <c r="G96" s="38">
        <v>1180252.47</v>
      </c>
      <c r="H96" s="38">
        <v>2167864.15</v>
      </c>
      <c r="I96" s="38">
        <v>2167755.25</v>
      </c>
      <c r="J96" s="38">
        <v>2167724.44</v>
      </c>
      <c r="K96" s="35">
        <v>183.666164240266</v>
      </c>
      <c r="L96" s="38">
        <v>717871.85</v>
      </c>
    </row>
    <row r="97" spans="1:12" ht="13.8" x14ac:dyDescent="0.2">
      <c r="A97" s="37" t="s">
        <v>69</v>
      </c>
      <c r="B97" s="16" t="s">
        <v>69</v>
      </c>
      <c r="C97" s="37" t="s">
        <v>238</v>
      </c>
      <c r="D97" s="16" t="s">
        <v>239</v>
      </c>
      <c r="E97" s="38">
        <v>2996583.51</v>
      </c>
      <c r="F97" s="38">
        <v>-217004.43</v>
      </c>
      <c r="G97" s="38">
        <v>2779579.08</v>
      </c>
      <c r="H97" s="38">
        <v>1529258.77</v>
      </c>
      <c r="I97" s="38">
        <v>1511144.77</v>
      </c>
      <c r="J97" s="38">
        <v>1471893.01</v>
      </c>
      <c r="K97" s="35">
        <v>52.953809466719697</v>
      </c>
      <c r="L97" s="38">
        <v>903047.18</v>
      </c>
    </row>
    <row r="98" spans="1:12" ht="13.8" x14ac:dyDescent="0.2">
      <c r="A98" s="37" t="s">
        <v>69</v>
      </c>
      <c r="B98" s="16" t="s">
        <v>69</v>
      </c>
      <c r="C98" s="37" t="s">
        <v>240</v>
      </c>
      <c r="D98" s="16" t="s">
        <v>241</v>
      </c>
      <c r="E98" s="38">
        <v>56114291.719999999</v>
      </c>
      <c r="F98" s="38">
        <v>2990449.51</v>
      </c>
      <c r="G98" s="38">
        <v>59104741.229999997</v>
      </c>
      <c r="H98" s="38">
        <v>51020261.740000002</v>
      </c>
      <c r="I98" s="38">
        <v>49026131.740000002</v>
      </c>
      <c r="J98" s="38">
        <v>46288763.880000003</v>
      </c>
      <c r="K98" s="35">
        <v>78.316498671184505</v>
      </c>
      <c r="L98" s="38">
        <v>32401773.460000001</v>
      </c>
    </row>
    <row r="99" spans="1:12" ht="13.8" x14ac:dyDescent="0.2">
      <c r="A99" s="37" t="s">
        <v>69</v>
      </c>
      <c r="B99" s="16" t="s">
        <v>69</v>
      </c>
      <c r="C99" s="37" t="s">
        <v>242</v>
      </c>
      <c r="D99" s="16" t="s">
        <v>243</v>
      </c>
      <c r="E99" s="38">
        <v>14868879.460000001</v>
      </c>
      <c r="F99" s="38">
        <v>364675</v>
      </c>
      <c r="G99" s="38">
        <v>15233554.460000001</v>
      </c>
      <c r="H99" s="38">
        <v>13006690.33</v>
      </c>
      <c r="I99" s="38">
        <v>13006690.33</v>
      </c>
      <c r="J99" s="38">
        <v>12939495.43</v>
      </c>
      <c r="K99" s="35">
        <v>84.9407501314043</v>
      </c>
      <c r="L99" s="38">
        <v>9849524.0399999991</v>
      </c>
    </row>
    <row r="100" spans="1:12" s="90" customFormat="1" ht="13.8" x14ac:dyDescent="0.2">
      <c r="A100" s="37" t="s">
        <v>69</v>
      </c>
      <c r="B100" s="16" t="s">
        <v>69</v>
      </c>
      <c r="C100" s="37" t="s">
        <v>244</v>
      </c>
      <c r="D100" s="16" t="s">
        <v>245</v>
      </c>
      <c r="E100" s="38">
        <v>19483457.43</v>
      </c>
      <c r="F100" s="38">
        <v>-2307964.98</v>
      </c>
      <c r="G100" s="38">
        <v>17175492.449999999</v>
      </c>
      <c r="H100" s="38">
        <v>14087332.380000001</v>
      </c>
      <c r="I100" s="38">
        <v>13793850.49</v>
      </c>
      <c r="J100" s="38">
        <v>13097241.24</v>
      </c>
      <c r="K100" s="35">
        <v>76.255404484777998</v>
      </c>
      <c r="L100" s="38">
        <v>8514420.6199999992</v>
      </c>
    </row>
    <row r="101" spans="1:12" s="90" customFormat="1" ht="13.8" x14ac:dyDescent="0.2">
      <c r="A101" s="37" t="s">
        <v>69</v>
      </c>
      <c r="B101" s="16" t="s">
        <v>69</v>
      </c>
      <c r="C101" s="37" t="s">
        <v>246</v>
      </c>
      <c r="D101" s="16" t="s">
        <v>247</v>
      </c>
      <c r="E101" s="38">
        <v>0</v>
      </c>
      <c r="F101" s="38">
        <v>-75898.86</v>
      </c>
      <c r="G101" s="38">
        <v>-75898.86</v>
      </c>
      <c r="H101" s="38">
        <v>74410.89</v>
      </c>
      <c r="I101" s="38">
        <v>74410.89</v>
      </c>
      <c r="J101" s="38">
        <v>74410.89</v>
      </c>
      <c r="K101" s="35">
        <v>-98.039535771683504</v>
      </c>
      <c r="L101" s="38">
        <v>74410.89</v>
      </c>
    </row>
    <row r="102" spans="1:12" ht="13.8" x14ac:dyDescent="0.2">
      <c r="A102" s="37" t="s">
        <v>69</v>
      </c>
      <c r="B102" s="16" t="s">
        <v>69</v>
      </c>
      <c r="C102" s="41" t="s">
        <v>124</v>
      </c>
      <c r="D102" s="27" t="s">
        <v>69</v>
      </c>
      <c r="E102" s="28">
        <v>187246028.52000001</v>
      </c>
      <c r="F102" s="28">
        <v>-26810760.25</v>
      </c>
      <c r="G102" s="28">
        <v>160435268.27000001</v>
      </c>
      <c r="H102" s="28">
        <v>145893346.81</v>
      </c>
      <c r="I102" s="28">
        <v>143368626.88</v>
      </c>
      <c r="J102" s="28">
        <v>138197156.75999999</v>
      </c>
      <c r="K102" s="29">
        <v>86.138888444045193</v>
      </c>
      <c r="L102" s="28">
        <v>106126234.81</v>
      </c>
    </row>
    <row r="103" spans="1:12" ht="13.8" x14ac:dyDescent="0.2">
      <c r="A103" s="37" t="s">
        <v>11</v>
      </c>
      <c r="B103" s="16" t="s">
        <v>12</v>
      </c>
      <c r="C103" s="37" t="s">
        <v>248</v>
      </c>
      <c r="D103" s="16" t="s">
        <v>210</v>
      </c>
      <c r="E103" s="38">
        <v>30000</v>
      </c>
      <c r="F103" s="38">
        <v>-30000</v>
      </c>
      <c r="G103" s="38">
        <v>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69</v>
      </c>
      <c r="B104" s="16" t="s">
        <v>69</v>
      </c>
      <c r="C104" s="37" t="s">
        <v>249</v>
      </c>
      <c r="D104" s="16" t="s">
        <v>216</v>
      </c>
      <c r="E104" s="38">
        <v>103181654.51000001</v>
      </c>
      <c r="F104" s="38">
        <v>-36119719.619999997</v>
      </c>
      <c r="G104" s="38">
        <v>67061934.890000001</v>
      </c>
      <c r="H104" s="38">
        <v>50672003.130000003</v>
      </c>
      <c r="I104" s="38">
        <v>50655283.289999999</v>
      </c>
      <c r="J104" s="38">
        <v>50264183.579999998</v>
      </c>
      <c r="K104" s="35">
        <v>74.951883900229006</v>
      </c>
      <c r="L104" s="38">
        <v>14031920.92</v>
      </c>
    </row>
    <row r="105" spans="1:12" ht="13.8" x14ac:dyDescent="0.2">
      <c r="A105" s="37" t="s">
        <v>69</v>
      </c>
      <c r="B105" s="16" t="s">
        <v>69</v>
      </c>
      <c r="C105" s="37" t="s">
        <v>250</v>
      </c>
      <c r="D105" s="16" t="s">
        <v>220</v>
      </c>
      <c r="E105" s="38">
        <v>21796940.969999999</v>
      </c>
      <c r="F105" s="38">
        <v>-4386820.3600000003</v>
      </c>
      <c r="G105" s="38">
        <v>17410120.609999999</v>
      </c>
      <c r="H105" s="38">
        <v>16041868.4</v>
      </c>
      <c r="I105" s="38">
        <v>15623147.800000001</v>
      </c>
      <c r="J105" s="38">
        <v>13465966.029999999</v>
      </c>
      <c r="K105" s="35">
        <v>77.345621731451104</v>
      </c>
      <c r="L105" s="38">
        <v>3160347.5</v>
      </c>
    </row>
    <row r="106" spans="1:12" ht="13.8" x14ac:dyDescent="0.2">
      <c r="A106" s="37" t="s">
        <v>69</v>
      </c>
      <c r="B106" s="16" t="s">
        <v>69</v>
      </c>
      <c r="C106" s="37" t="s">
        <v>251</v>
      </c>
      <c r="D106" s="16" t="s">
        <v>222</v>
      </c>
      <c r="E106" s="38">
        <v>124634873.59999999</v>
      </c>
      <c r="F106" s="38">
        <v>10244134.789999999</v>
      </c>
      <c r="G106" s="38">
        <v>134879008.38999999</v>
      </c>
      <c r="H106" s="38">
        <v>118195119.86</v>
      </c>
      <c r="I106" s="38">
        <v>115488487.78</v>
      </c>
      <c r="J106" s="38">
        <v>110881759.43000001</v>
      </c>
      <c r="K106" s="35">
        <v>82.208314513543598</v>
      </c>
      <c r="L106" s="38">
        <v>90852894.510000005</v>
      </c>
    </row>
    <row r="107" spans="1:12" s="90" customFormat="1" ht="13.8" x14ac:dyDescent="0.2">
      <c r="A107" s="37" t="s">
        <v>69</v>
      </c>
      <c r="B107" s="16" t="s">
        <v>69</v>
      </c>
      <c r="C107" s="37" t="s">
        <v>252</v>
      </c>
      <c r="D107" s="16" t="s">
        <v>224</v>
      </c>
      <c r="E107" s="38">
        <v>29032660</v>
      </c>
      <c r="F107" s="38">
        <v>10194255.92</v>
      </c>
      <c r="G107" s="38">
        <v>39226915.920000002</v>
      </c>
      <c r="H107" s="38">
        <v>37747860.57</v>
      </c>
      <c r="I107" s="38">
        <v>37425371.200000003</v>
      </c>
      <c r="J107" s="38">
        <v>33549913.890000001</v>
      </c>
      <c r="K107" s="35">
        <v>85.527789027366396</v>
      </c>
      <c r="L107" s="38">
        <v>7862411.4400000004</v>
      </c>
    </row>
    <row r="108" spans="1:12" s="90" customFormat="1" ht="13.8" x14ac:dyDescent="0.2">
      <c r="A108" s="37" t="s">
        <v>69</v>
      </c>
      <c r="B108" s="16" t="s">
        <v>69</v>
      </c>
      <c r="C108" s="41" t="s">
        <v>124</v>
      </c>
      <c r="D108" s="27" t="s">
        <v>69</v>
      </c>
      <c r="E108" s="28">
        <v>278676129.07999998</v>
      </c>
      <c r="F108" s="28">
        <v>-20098149.27</v>
      </c>
      <c r="G108" s="28">
        <v>258577979.81</v>
      </c>
      <c r="H108" s="28">
        <v>222656851.96000001</v>
      </c>
      <c r="I108" s="28">
        <v>219192290.06999999</v>
      </c>
      <c r="J108" s="28">
        <v>208161822.93000001</v>
      </c>
      <c r="K108" s="29">
        <v>80.502532769014095</v>
      </c>
      <c r="L108" s="28">
        <v>115907574.37</v>
      </c>
    </row>
    <row r="109" spans="1:12" s="90" customFormat="1" ht="13.8" x14ac:dyDescent="0.2">
      <c r="A109" s="37" t="s">
        <v>19</v>
      </c>
      <c r="B109" s="16" t="s">
        <v>20</v>
      </c>
      <c r="C109" s="37" t="s">
        <v>253</v>
      </c>
      <c r="D109" s="16" t="s">
        <v>254</v>
      </c>
      <c r="E109" s="38">
        <v>3237500</v>
      </c>
      <c r="F109" s="38">
        <v>0</v>
      </c>
      <c r="G109" s="38">
        <v>3237500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s="90" customFormat="1" ht="13.8" x14ac:dyDescent="0.2">
      <c r="A110" s="37" t="s">
        <v>69</v>
      </c>
      <c r="B110" s="16" t="s">
        <v>69</v>
      </c>
      <c r="C110" s="41" t="s">
        <v>124</v>
      </c>
      <c r="D110" s="27" t="s">
        <v>69</v>
      </c>
      <c r="E110" s="28">
        <v>3237500</v>
      </c>
      <c r="F110" s="28">
        <v>0</v>
      </c>
      <c r="G110" s="28">
        <v>3237500</v>
      </c>
      <c r="H110" s="28">
        <v>0</v>
      </c>
      <c r="I110" s="28">
        <v>0</v>
      </c>
      <c r="J110" s="28">
        <v>0</v>
      </c>
      <c r="K110" s="29">
        <v>0</v>
      </c>
      <c r="L110" s="28">
        <v>0</v>
      </c>
    </row>
    <row r="111" spans="1:12" ht="13.8" x14ac:dyDescent="0.2">
      <c r="A111" s="37" t="s">
        <v>21</v>
      </c>
      <c r="B111" s="16" t="s">
        <v>22</v>
      </c>
      <c r="C111" s="37" t="s">
        <v>255</v>
      </c>
      <c r="D111" s="16" t="s">
        <v>256</v>
      </c>
      <c r="E111" s="38">
        <v>325340236.24000001</v>
      </c>
      <c r="F111" s="38">
        <v>295766013.75999999</v>
      </c>
      <c r="G111" s="38">
        <v>621106250</v>
      </c>
      <c r="H111" s="38">
        <v>621106250</v>
      </c>
      <c r="I111" s="38">
        <v>621106250</v>
      </c>
      <c r="J111" s="38">
        <v>621106250</v>
      </c>
      <c r="K111" s="35">
        <v>100</v>
      </c>
      <c r="L111" s="38">
        <v>621106250</v>
      </c>
    </row>
    <row r="112" spans="1:12" s="90" customFormat="1" ht="13.8" x14ac:dyDescent="0.2">
      <c r="A112" s="37" t="s">
        <v>69</v>
      </c>
      <c r="B112" s="16" t="s">
        <v>69</v>
      </c>
      <c r="C112" s="37" t="s">
        <v>257</v>
      </c>
      <c r="D112" s="16" t="s">
        <v>258</v>
      </c>
      <c r="E112" s="38">
        <v>292398229.44999999</v>
      </c>
      <c r="F112" s="38">
        <v>-59522647.689999998</v>
      </c>
      <c r="G112" s="38">
        <v>232875581.75999999</v>
      </c>
      <c r="H112" s="38">
        <v>232802731.19</v>
      </c>
      <c r="I112" s="38">
        <v>232802731.19</v>
      </c>
      <c r="J112" s="38">
        <v>232802727.31</v>
      </c>
      <c r="K112" s="35">
        <v>99.968715290177997</v>
      </c>
      <c r="L112" s="38">
        <v>232802727.31</v>
      </c>
    </row>
    <row r="113" spans="1:12" s="90" customFormat="1" ht="13.8" x14ac:dyDescent="0.2">
      <c r="A113" s="37" t="s">
        <v>69</v>
      </c>
      <c r="B113" s="16" t="s">
        <v>69</v>
      </c>
      <c r="C113" s="37" t="s">
        <v>259</v>
      </c>
      <c r="D113" s="16" t="s">
        <v>260</v>
      </c>
      <c r="E113" s="38">
        <v>237728480.99000001</v>
      </c>
      <c r="F113" s="38">
        <v>143023567.84999999</v>
      </c>
      <c r="G113" s="38">
        <v>380752048.83999997</v>
      </c>
      <c r="H113" s="38">
        <v>380752045.51999998</v>
      </c>
      <c r="I113" s="38">
        <v>380752045.51999998</v>
      </c>
      <c r="J113" s="38">
        <v>380752045.51999998</v>
      </c>
      <c r="K113" s="35">
        <v>99.999999128041495</v>
      </c>
      <c r="L113" s="38">
        <v>380752045.51999998</v>
      </c>
    </row>
    <row r="114" spans="1:12" s="90" customFormat="1" ht="13.8" x14ac:dyDescent="0.2">
      <c r="A114" s="37" t="s">
        <v>69</v>
      </c>
      <c r="B114" s="16" t="s">
        <v>69</v>
      </c>
      <c r="C114" s="41" t="s">
        <v>124</v>
      </c>
      <c r="D114" s="27" t="s">
        <v>69</v>
      </c>
      <c r="E114" s="28">
        <v>855466946.67999995</v>
      </c>
      <c r="F114" s="28">
        <v>379266933.92000002</v>
      </c>
      <c r="G114" s="28">
        <v>1234733880.5999999</v>
      </c>
      <c r="H114" s="28">
        <v>1234661026.71</v>
      </c>
      <c r="I114" s="28">
        <v>1234661026.71</v>
      </c>
      <c r="J114" s="28">
        <v>1234661022.8299999</v>
      </c>
      <c r="K114" s="29">
        <v>99.994099313937596</v>
      </c>
      <c r="L114" s="28">
        <v>1234661022.8299999</v>
      </c>
    </row>
    <row r="115" spans="1:12" s="90" customFormat="1" ht="13.8" x14ac:dyDescent="0.2">
      <c r="A115" s="124" t="s">
        <v>261</v>
      </c>
      <c r="B115" s="125" t="s">
        <v>69</v>
      </c>
      <c r="C115" s="80" t="s">
        <v>69</v>
      </c>
      <c r="D115" s="66" t="s">
        <v>69</v>
      </c>
      <c r="E115" s="67">
        <v>6162313654.0799999</v>
      </c>
      <c r="F115" s="67">
        <v>508635899.85000002</v>
      </c>
      <c r="G115" s="67">
        <v>6670949553.9300003</v>
      </c>
      <c r="H115" s="67">
        <v>6586537132.6599998</v>
      </c>
      <c r="I115" s="67">
        <v>6572791398.6499996</v>
      </c>
      <c r="J115" s="67">
        <v>6527577503.2600002</v>
      </c>
      <c r="K115" s="72">
        <v>97.850799957173507</v>
      </c>
      <c r="L115" s="67">
        <v>6064331614.3599997</v>
      </c>
    </row>
    <row r="116" spans="1:12" ht="13.8" x14ac:dyDescent="0.3">
      <c r="A116" s="39" t="s">
        <v>42</v>
      </c>
      <c r="B116" s="18"/>
      <c r="C116" s="40"/>
      <c r="D116" s="18"/>
      <c r="E116" s="18"/>
      <c r="F116" s="18"/>
      <c r="G116" s="18"/>
      <c r="H116" s="18"/>
      <c r="I116" s="40"/>
      <c r="J116" s="40"/>
      <c r="K116" s="5"/>
      <c r="L116" s="4"/>
    </row>
  </sheetData>
  <mergeCells count="5">
    <mergeCell ref="A5:B6"/>
    <mergeCell ref="C5:D6"/>
    <mergeCell ref="A1:L1"/>
    <mergeCell ref="A2:L2"/>
    <mergeCell ref="A115:B115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2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42578125" bestFit="1" customWidth="1"/>
    <col min="6" max="6" width="17.85546875" bestFit="1" customWidth="1"/>
    <col min="7" max="8" width="19.42578125" bestFit="1" customWidth="1"/>
    <col min="9" max="9" width="14.42578125" style="30" bestFit="1" customWidth="1"/>
    <col min="10" max="10" width="19.42578125" bestFit="1" customWidth="1"/>
  </cols>
  <sheetData>
    <row r="1" spans="1:10" s="78" customFormat="1" ht="18" customHeight="1" x14ac:dyDescent="0.35">
      <c r="A1" s="109" t="s">
        <v>63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78" customFormat="1" ht="18.75" customHeight="1" x14ac:dyDescent="0.35">
      <c r="A2" s="109" t="s">
        <v>56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79"/>
      <c r="D4" s="11"/>
      <c r="E4" s="9"/>
      <c r="F4" s="9"/>
      <c r="G4" s="9"/>
      <c r="H4" s="9"/>
      <c r="I4" s="12"/>
      <c r="J4" s="12"/>
    </row>
    <row r="5" spans="1:10" ht="43.2" x14ac:dyDescent="0.2">
      <c r="A5" s="112" t="s">
        <v>32</v>
      </c>
      <c r="B5" s="118"/>
      <c r="C5" s="112" t="s">
        <v>48</v>
      </c>
      <c r="D5" s="118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65" t="s">
        <v>3</v>
      </c>
      <c r="B7" s="23" t="s">
        <v>25</v>
      </c>
      <c r="C7" s="65" t="s">
        <v>67</v>
      </c>
      <c r="D7" s="23" t="s">
        <v>262</v>
      </c>
      <c r="E7" s="17">
        <v>1344969890</v>
      </c>
      <c r="F7" s="17">
        <v>28550626.210000001</v>
      </c>
      <c r="G7" s="17">
        <v>1373520516.21</v>
      </c>
      <c r="H7" s="17">
        <v>1371302774.29</v>
      </c>
      <c r="I7" s="19">
        <f>IF(G7=0,0,H7*100/G7)</f>
        <v>99.838535945125926</v>
      </c>
      <c r="J7" s="17">
        <v>1371302774.29</v>
      </c>
    </row>
    <row r="8" spans="1:10" ht="13.8" x14ac:dyDescent="0.2">
      <c r="A8" s="65" t="s">
        <v>69</v>
      </c>
      <c r="B8" s="23" t="s">
        <v>69</v>
      </c>
      <c r="C8" s="65" t="s">
        <v>72</v>
      </c>
      <c r="D8" s="23" t="s">
        <v>263</v>
      </c>
      <c r="E8" s="17">
        <v>149040100</v>
      </c>
      <c r="F8" s="17">
        <v>0</v>
      </c>
      <c r="G8" s="17">
        <v>149040100</v>
      </c>
      <c r="H8" s="17">
        <v>103118899.29000001</v>
      </c>
      <c r="I8" s="19">
        <f t="shared" ref="I8:I71" si="0">IF(G8=0,0,H8*100/G8)</f>
        <v>69.188694378224383</v>
      </c>
      <c r="J8" s="17">
        <v>94666790.920000002</v>
      </c>
    </row>
    <row r="9" spans="1:10" ht="13.8" x14ac:dyDescent="0.2">
      <c r="A9" s="65" t="s">
        <v>69</v>
      </c>
      <c r="B9" s="23" t="s">
        <v>69</v>
      </c>
      <c r="C9" s="65" t="s">
        <v>264</v>
      </c>
      <c r="D9" s="23" t="s">
        <v>265</v>
      </c>
      <c r="E9" s="17">
        <v>45000000</v>
      </c>
      <c r="F9" s="17">
        <v>0</v>
      </c>
      <c r="G9" s="17">
        <v>45000000</v>
      </c>
      <c r="H9" s="17">
        <v>45964035.869999997</v>
      </c>
      <c r="I9" s="19">
        <f t="shared" si="0"/>
        <v>102.14230193333333</v>
      </c>
      <c r="J9" s="17">
        <v>45795730.170000002</v>
      </c>
    </row>
    <row r="10" spans="1:10" ht="13.8" x14ac:dyDescent="0.2">
      <c r="A10" s="65" t="s">
        <v>69</v>
      </c>
      <c r="B10" s="23" t="s">
        <v>69</v>
      </c>
      <c r="C10" s="65" t="s">
        <v>266</v>
      </c>
      <c r="D10" s="23" t="s">
        <v>267</v>
      </c>
      <c r="E10" s="17">
        <v>0</v>
      </c>
      <c r="F10" s="17">
        <v>8700000</v>
      </c>
      <c r="G10" s="17">
        <v>8700000</v>
      </c>
      <c r="H10" s="17">
        <v>5038413.0599999996</v>
      </c>
      <c r="I10" s="19">
        <f t="shared" si="0"/>
        <v>57.91279379310344</v>
      </c>
      <c r="J10" s="17">
        <v>5038413.0599999996</v>
      </c>
    </row>
    <row r="11" spans="1:10" ht="13.8" x14ac:dyDescent="0.2">
      <c r="A11" s="65" t="s">
        <v>69</v>
      </c>
      <c r="B11" s="23" t="s">
        <v>69</v>
      </c>
      <c r="C11" s="65" t="s">
        <v>268</v>
      </c>
      <c r="D11" s="23" t="s">
        <v>269</v>
      </c>
      <c r="E11" s="17">
        <v>10200000</v>
      </c>
      <c r="F11" s="17">
        <v>0</v>
      </c>
      <c r="G11" s="17">
        <v>10200000</v>
      </c>
      <c r="H11" s="17">
        <v>10315043.73</v>
      </c>
      <c r="I11" s="19">
        <f t="shared" si="0"/>
        <v>101.12787970588235</v>
      </c>
      <c r="J11" s="17">
        <v>10315043.73</v>
      </c>
    </row>
    <row r="12" spans="1:10" ht="13.8" x14ac:dyDescent="0.2">
      <c r="A12" s="65" t="s">
        <v>69</v>
      </c>
      <c r="B12" s="23" t="s">
        <v>69</v>
      </c>
      <c r="C12" s="41" t="s">
        <v>124</v>
      </c>
      <c r="D12" s="27" t="s">
        <v>69</v>
      </c>
      <c r="E12" s="28">
        <v>1549209990</v>
      </c>
      <c r="F12" s="28">
        <v>37250626.210000001</v>
      </c>
      <c r="G12" s="28">
        <v>1586460616.21</v>
      </c>
      <c r="H12" s="28">
        <v>1535739166.24</v>
      </c>
      <c r="I12" s="29">
        <f t="shared" si="0"/>
        <v>96.802854766658385</v>
      </c>
      <c r="J12" s="28">
        <v>1527118752.1700001</v>
      </c>
    </row>
    <row r="13" spans="1:10" ht="13.8" x14ac:dyDescent="0.2">
      <c r="A13" s="65" t="s">
        <v>5</v>
      </c>
      <c r="B13" s="23" t="s">
        <v>26</v>
      </c>
      <c r="C13" s="65" t="s">
        <v>125</v>
      </c>
      <c r="D13" s="23" t="s">
        <v>270</v>
      </c>
      <c r="E13" s="17">
        <v>122500000</v>
      </c>
      <c r="F13" s="17">
        <v>0</v>
      </c>
      <c r="G13" s="17">
        <v>122500000</v>
      </c>
      <c r="H13" s="17">
        <v>124890971.27</v>
      </c>
      <c r="I13" s="19">
        <f t="shared" si="0"/>
        <v>101.95181328163265</v>
      </c>
      <c r="J13" s="17">
        <v>122176542.25</v>
      </c>
    </row>
    <row r="14" spans="1:10" ht="13.8" x14ac:dyDescent="0.2">
      <c r="A14" s="65" t="s">
        <v>69</v>
      </c>
      <c r="B14" s="23" t="s">
        <v>69</v>
      </c>
      <c r="C14" s="65" t="s">
        <v>271</v>
      </c>
      <c r="D14" s="23" t="s">
        <v>272</v>
      </c>
      <c r="E14" s="17">
        <v>57100000</v>
      </c>
      <c r="F14" s="17">
        <v>0</v>
      </c>
      <c r="G14" s="17">
        <v>57100000</v>
      </c>
      <c r="H14" s="17">
        <v>68194232.890000001</v>
      </c>
      <c r="I14" s="19">
        <f t="shared" si="0"/>
        <v>119.42947966725043</v>
      </c>
      <c r="J14" s="17">
        <v>67629721.079999998</v>
      </c>
    </row>
    <row r="15" spans="1:10" ht="13.8" x14ac:dyDescent="0.2">
      <c r="A15" s="65" t="s">
        <v>69</v>
      </c>
      <c r="B15" s="23" t="s">
        <v>69</v>
      </c>
      <c r="C15" s="65" t="s">
        <v>127</v>
      </c>
      <c r="D15" s="23" t="s">
        <v>273</v>
      </c>
      <c r="E15" s="17">
        <v>1500000</v>
      </c>
      <c r="F15" s="17">
        <v>0</v>
      </c>
      <c r="G15" s="17">
        <v>1500000</v>
      </c>
      <c r="H15" s="17">
        <v>0</v>
      </c>
      <c r="I15" s="19">
        <f t="shared" si="0"/>
        <v>0</v>
      </c>
      <c r="J15" s="17">
        <v>0</v>
      </c>
    </row>
    <row r="16" spans="1:10" ht="13.8" x14ac:dyDescent="0.2">
      <c r="A16" s="65" t="s">
        <v>69</v>
      </c>
      <c r="B16" s="23" t="s">
        <v>69</v>
      </c>
      <c r="C16" s="65" t="s">
        <v>139</v>
      </c>
      <c r="D16" s="23" t="s">
        <v>274</v>
      </c>
      <c r="E16" s="17">
        <v>1183988420</v>
      </c>
      <c r="F16" s="17">
        <v>0</v>
      </c>
      <c r="G16" s="17">
        <v>1183988420</v>
      </c>
      <c r="H16" s="17">
        <v>1142636888.5699999</v>
      </c>
      <c r="I16" s="19">
        <f t="shared" si="0"/>
        <v>96.507437848927609</v>
      </c>
      <c r="J16" s="17">
        <v>1142636888.5699999</v>
      </c>
    </row>
    <row r="17" spans="1:10" ht="13.8" x14ac:dyDescent="0.2">
      <c r="A17" s="65" t="s">
        <v>69</v>
      </c>
      <c r="B17" s="23" t="s">
        <v>69</v>
      </c>
      <c r="C17" s="65" t="s">
        <v>153</v>
      </c>
      <c r="D17" s="23" t="s">
        <v>275</v>
      </c>
      <c r="E17" s="17">
        <v>541794810</v>
      </c>
      <c r="F17" s="17">
        <v>0</v>
      </c>
      <c r="G17" s="17">
        <v>541794810</v>
      </c>
      <c r="H17" s="17">
        <v>565206978.64999998</v>
      </c>
      <c r="I17" s="19">
        <f t="shared" si="0"/>
        <v>104.32122423800996</v>
      </c>
      <c r="J17" s="17">
        <v>563943945.40999997</v>
      </c>
    </row>
    <row r="18" spans="1:10" ht="13.8" x14ac:dyDescent="0.2">
      <c r="A18" s="65" t="s">
        <v>69</v>
      </c>
      <c r="B18" s="23" t="s">
        <v>69</v>
      </c>
      <c r="C18" s="65" t="s">
        <v>171</v>
      </c>
      <c r="D18" s="23" t="s">
        <v>276</v>
      </c>
      <c r="E18" s="17">
        <v>69155525</v>
      </c>
      <c r="F18" s="17">
        <v>0</v>
      </c>
      <c r="G18" s="17">
        <v>69155525</v>
      </c>
      <c r="H18" s="17">
        <v>69237419.469999999</v>
      </c>
      <c r="I18" s="19">
        <f t="shared" si="0"/>
        <v>100.11842071909656</v>
      </c>
      <c r="J18" s="17">
        <v>47470613.460000001</v>
      </c>
    </row>
    <row r="19" spans="1:10" ht="13.8" x14ac:dyDescent="0.2">
      <c r="A19" s="65" t="s">
        <v>69</v>
      </c>
      <c r="B19" s="23" t="s">
        <v>69</v>
      </c>
      <c r="C19" s="65" t="s">
        <v>173</v>
      </c>
      <c r="D19" s="23" t="s">
        <v>277</v>
      </c>
      <c r="E19" s="17">
        <v>8700000</v>
      </c>
      <c r="F19" s="17">
        <v>-8700000</v>
      </c>
      <c r="G19" s="17">
        <v>0</v>
      </c>
      <c r="H19" s="17">
        <v>0</v>
      </c>
      <c r="I19" s="19">
        <f t="shared" si="0"/>
        <v>0</v>
      </c>
      <c r="J19" s="17">
        <v>0</v>
      </c>
    </row>
    <row r="20" spans="1:10" ht="13.8" x14ac:dyDescent="0.2">
      <c r="A20" s="65" t="s">
        <v>69</v>
      </c>
      <c r="B20" s="23" t="s">
        <v>69</v>
      </c>
      <c r="C20" s="65" t="s">
        <v>175</v>
      </c>
      <c r="D20" s="23" t="s">
        <v>278</v>
      </c>
      <c r="E20" s="17">
        <v>870000</v>
      </c>
      <c r="F20" s="17">
        <v>0</v>
      </c>
      <c r="G20" s="17">
        <v>870000</v>
      </c>
      <c r="H20" s="17">
        <v>908698.18</v>
      </c>
      <c r="I20" s="19">
        <f t="shared" si="0"/>
        <v>104.44806666666666</v>
      </c>
      <c r="J20" s="17">
        <v>908698.18</v>
      </c>
    </row>
    <row r="21" spans="1:10" ht="13.8" x14ac:dyDescent="0.2">
      <c r="A21" s="65" t="s">
        <v>69</v>
      </c>
      <c r="B21" s="23" t="s">
        <v>69</v>
      </c>
      <c r="C21" s="65" t="s">
        <v>177</v>
      </c>
      <c r="D21" s="23" t="s">
        <v>279</v>
      </c>
      <c r="E21" s="17">
        <v>0</v>
      </c>
      <c r="F21" s="17">
        <v>0</v>
      </c>
      <c r="G21" s="17">
        <v>0</v>
      </c>
      <c r="H21" s="17">
        <v>35079.699999999997</v>
      </c>
      <c r="I21" s="19">
        <f t="shared" si="0"/>
        <v>0</v>
      </c>
      <c r="J21" s="17">
        <v>35079.699999999997</v>
      </c>
    </row>
    <row r="22" spans="1:10" ht="13.8" x14ac:dyDescent="0.2">
      <c r="A22" s="65" t="s">
        <v>69</v>
      </c>
      <c r="B22" s="23" t="s">
        <v>69</v>
      </c>
      <c r="C22" s="65" t="s">
        <v>280</v>
      </c>
      <c r="D22" s="23" t="s">
        <v>281</v>
      </c>
      <c r="E22" s="17">
        <v>15000000</v>
      </c>
      <c r="F22" s="17">
        <v>0</v>
      </c>
      <c r="G22" s="17">
        <v>15000000</v>
      </c>
      <c r="H22" s="17">
        <v>17624051.780000001</v>
      </c>
      <c r="I22" s="19">
        <f t="shared" si="0"/>
        <v>117.49367853333334</v>
      </c>
      <c r="J22" s="17">
        <v>17624051.780000001</v>
      </c>
    </row>
    <row r="23" spans="1:10" ht="13.8" x14ac:dyDescent="0.2">
      <c r="A23" s="65" t="s">
        <v>69</v>
      </c>
      <c r="B23" s="23" t="s">
        <v>69</v>
      </c>
      <c r="C23" s="65" t="s">
        <v>282</v>
      </c>
      <c r="D23" s="23" t="s">
        <v>283</v>
      </c>
      <c r="E23" s="17">
        <v>1575000</v>
      </c>
      <c r="F23" s="17">
        <v>0</v>
      </c>
      <c r="G23" s="17">
        <v>1575000</v>
      </c>
      <c r="H23" s="17">
        <v>2005231.34</v>
      </c>
      <c r="I23" s="19">
        <f t="shared" si="0"/>
        <v>127.31627555555555</v>
      </c>
      <c r="J23" s="17">
        <v>2005231.34</v>
      </c>
    </row>
    <row r="24" spans="1:10" ht="13.8" x14ac:dyDescent="0.2">
      <c r="A24" s="65" t="s">
        <v>69</v>
      </c>
      <c r="B24" s="23" t="s">
        <v>69</v>
      </c>
      <c r="C24" s="65" t="s">
        <v>284</v>
      </c>
      <c r="D24" s="23" t="s">
        <v>285</v>
      </c>
      <c r="E24" s="17">
        <v>42950000</v>
      </c>
      <c r="F24" s="17">
        <v>0</v>
      </c>
      <c r="G24" s="17">
        <v>42950000</v>
      </c>
      <c r="H24" s="17">
        <v>40668525.810000002</v>
      </c>
      <c r="I24" s="19">
        <f t="shared" si="0"/>
        <v>94.688069406286374</v>
      </c>
      <c r="J24" s="17">
        <v>36892494.380000003</v>
      </c>
    </row>
    <row r="25" spans="1:10" ht="13.8" x14ac:dyDescent="0.2">
      <c r="A25" s="65" t="s">
        <v>69</v>
      </c>
      <c r="B25" s="23" t="s">
        <v>69</v>
      </c>
      <c r="C25" s="65" t="s">
        <v>183</v>
      </c>
      <c r="D25" s="23" t="s">
        <v>286</v>
      </c>
      <c r="E25" s="17">
        <v>2500000</v>
      </c>
      <c r="F25" s="17">
        <v>0</v>
      </c>
      <c r="G25" s="17">
        <v>2500000</v>
      </c>
      <c r="H25" s="17">
        <v>4316108.22</v>
      </c>
      <c r="I25" s="19">
        <f t="shared" si="0"/>
        <v>172.64432880000001</v>
      </c>
      <c r="J25" s="17">
        <v>4316108.22</v>
      </c>
    </row>
    <row r="26" spans="1:10" ht="13.8" x14ac:dyDescent="0.2">
      <c r="A26" s="65" t="s">
        <v>69</v>
      </c>
      <c r="B26" s="23" t="s">
        <v>69</v>
      </c>
      <c r="C26" s="41" t="s">
        <v>124</v>
      </c>
      <c r="D26" s="27" t="s">
        <v>69</v>
      </c>
      <c r="E26" s="28">
        <v>2047633755</v>
      </c>
      <c r="F26" s="28">
        <v>-8700000</v>
      </c>
      <c r="G26" s="28">
        <v>2038933755</v>
      </c>
      <c r="H26" s="28">
        <v>2035724185.8800001</v>
      </c>
      <c r="I26" s="29">
        <f t="shared" si="0"/>
        <v>99.842585904905974</v>
      </c>
      <c r="J26" s="28">
        <v>2005639374.3699999</v>
      </c>
    </row>
    <row r="27" spans="1:10" ht="13.8" x14ac:dyDescent="0.2">
      <c r="A27" s="65" t="s">
        <v>15</v>
      </c>
      <c r="B27" s="23" t="s">
        <v>27</v>
      </c>
      <c r="C27" s="65" t="s">
        <v>193</v>
      </c>
      <c r="D27" s="23" t="s">
        <v>287</v>
      </c>
      <c r="E27" s="17">
        <v>30000</v>
      </c>
      <c r="F27" s="17">
        <v>0</v>
      </c>
      <c r="G27" s="17">
        <v>30000</v>
      </c>
      <c r="H27" s="17">
        <v>30000</v>
      </c>
      <c r="I27" s="19">
        <f t="shared" si="0"/>
        <v>100</v>
      </c>
      <c r="J27" s="17">
        <v>0</v>
      </c>
    </row>
    <row r="28" spans="1:10" ht="13.8" x14ac:dyDescent="0.2">
      <c r="A28" s="65" t="s">
        <v>69</v>
      </c>
      <c r="B28" s="23" t="s">
        <v>69</v>
      </c>
      <c r="C28" s="65" t="s">
        <v>195</v>
      </c>
      <c r="D28" s="23" t="s">
        <v>288</v>
      </c>
      <c r="E28" s="17">
        <v>14000</v>
      </c>
      <c r="F28" s="17">
        <v>0</v>
      </c>
      <c r="G28" s="17">
        <v>14000</v>
      </c>
      <c r="H28" s="17">
        <v>13951.1</v>
      </c>
      <c r="I28" s="19">
        <f t="shared" si="0"/>
        <v>99.650714285714287</v>
      </c>
      <c r="J28" s="17">
        <v>3198.68</v>
      </c>
    </row>
    <row r="29" spans="1:10" ht="13.8" x14ac:dyDescent="0.2">
      <c r="A29" s="65" t="s">
        <v>69</v>
      </c>
      <c r="B29" s="23" t="s">
        <v>69</v>
      </c>
      <c r="C29" s="65" t="s">
        <v>289</v>
      </c>
      <c r="D29" s="23" t="s">
        <v>290</v>
      </c>
      <c r="E29" s="17">
        <v>577000</v>
      </c>
      <c r="F29" s="17">
        <v>0</v>
      </c>
      <c r="G29" s="17">
        <v>577000</v>
      </c>
      <c r="H29" s="17">
        <v>271148.28999999998</v>
      </c>
      <c r="I29" s="19">
        <f t="shared" si="0"/>
        <v>46.992771230502591</v>
      </c>
      <c r="J29" s="17">
        <v>271148.28999999998</v>
      </c>
    </row>
    <row r="30" spans="1:10" ht="13.8" x14ac:dyDescent="0.2">
      <c r="A30" s="65" t="s">
        <v>69</v>
      </c>
      <c r="B30" s="23" t="s">
        <v>69</v>
      </c>
      <c r="C30" s="65" t="s">
        <v>197</v>
      </c>
      <c r="D30" s="23" t="s">
        <v>291</v>
      </c>
      <c r="E30" s="17">
        <v>20000</v>
      </c>
      <c r="F30" s="17">
        <v>0</v>
      </c>
      <c r="G30" s="17">
        <v>20000</v>
      </c>
      <c r="H30" s="17">
        <v>3328.97</v>
      </c>
      <c r="I30" s="19">
        <f t="shared" si="0"/>
        <v>16.644850000000002</v>
      </c>
      <c r="J30" s="17">
        <v>3328.97</v>
      </c>
    </row>
    <row r="31" spans="1:10" ht="13.8" x14ac:dyDescent="0.2">
      <c r="A31" s="65" t="s">
        <v>69</v>
      </c>
      <c r="B31" s="23" t="s">
        <v>69</v>
      </c>
      <c r="C31" s="65" t="s">
        <v>199</v>
      </c>
      <c r="D31" s="23" t="s">
        <v>292</v>
      </c>
      <c r="E31" s="17">
        <v>210000</v>
      </c>
      <c r="F31" s="17">
        <v>0</v>
      </c>
      <c r="G31" s="17">
        <v>210000</v>
      </c>
      <c r="H31" s="17">
        <v>210000</v>
      </c>
      <c r="I31" s="19">
        <f t="shared" si="0"/>
        <v>100</v>
      </c>
      <c r="J31" s="17">
        <v>0</v>
      </c>
    </row>
    <row r="32" spans="1:10" ht="13.8" x14ac:dyDescent="0.2">
      <c r="A32" s="65" t="s">
        <v>69</v>
      </c>
      <c r="B32" s="23" t="s">
        <v>69</v>
      </c>
      <c r="C32" s="65" t="s">
        <v>201</v>
      </c>
      <c r="D32" s="23" t="s">
        <v>293</v>
      </c>
      <c r="E32" s="17">
        <v>1288726</v>
      </c>
      <c r="F32" s="17">
        <v>0</v>
      </c>
      <c r="G32" s="17">
        <v>1288726</v>
      </c>
      <c r="H32" s="17">
        <v>0</v>
      </c>
      <c r="I32" s="19">
        <f t="shared" si="0"/>
        <v>0</v>
      </c>
      <c r="J32" s="17">
        <v>0</v>
      </c>
    </row>
    <row r="33" spans="1:10" ht="13.8" x14ac:dyDescent="0.2">
      <c r="A33" s="65" t="s">
        <v>69</v>
      </c>
      <c r="B33" s="23" t="s">
        <v>69</v>
      </c>
      <c r="C33" s="65" t="s">
        <v>294</v>
      </c>
      <c r="D33" s="23" t="s">
        <v>295</v>
      </c>
      <c r="E33" s="17">
        <v>0</v>
      </c>
      <c r="F33" s="17">
        <v>3014689.92</v>
      </c>
      <c r="G33" s="17">
        <v>3014689.92</v>
      </c>
      <c r="H33" s="17">
        <v>3050318.05</v>
      </c>
      <c r="I33" s="19">
        <f t="shared" si="0"/>
        <v>101.18181739898478</v>
      </c>
      <c r="J33" s="17">
        <v>2413732.87</v>
      </c>
    </row>
    <row r="34" spans="1:10" ht="13.8" x14ac:dyDescent="0.2">
      <c r="A34" s="65" t="s">
        <v>69</v>
      </c>
      <c r="B34" s="23" t="s">
        <v>69</v>
      </c>
      <c r="C34" s="65" t="s">
        <v>296</v>
      </c>
      <c r="D34" s="23" t="s">
        <v>297</v>
      </c>
      <c r="E34" s="17">
        <v>35015700</v>
      </c>
      <c r="F34" s="17">
        <v>1302622.17</v>
      </c>
      <c r="G34" s="17">
        <v>36318322.170000002</v>
      </c>
      <c r="H34" s="17">
        <v>43217362.909999996</v>
      </c>
      <c r="I34" s="19">
        <f t="shared" si="0"/>
        <v>118.99603375868175</v>
      </c>
      <c r="J34" s="17">
        <v>36679666.850000001</v>
      </c>
    </row>
    <row r="35" spans="1:10" ht="13.8" x14ac:dyDescent="0.2">
      <c r="A35" s="65" t="s">
        <v>69</v>
      </c>
      <c r="B35" s="23" t="s">
        <v>69</v>
      </c>
      <c r="C35" s="65" t="s">
        <v>298</v>
      </c>
      <c r="D35" s="23" t="s">
        <v>299</v>
      </c>
      <c r="E35" s="17">
        <v>12709644.91</v>
      </c>
      <c r="F35" s="17">
        <v>209319.14</v>
      </c>
      <c r="G35" s="17">
        <v>12918964.050000001</v>
      </c>
      <c r="H35" s="17">
        <v>17788152.059999999</v>
      </c>
      <c r="I35" s="19">
        <f t="shared" si="0"/>
        <v>137.69023577397442</v>
      </c>
      <c r="J35" s="17">
        <v>16325650.42</v>
      </c>
    </row>
    <row r="36" spans="1:10" ht="13.8" x14ac:dyDescent="0.2">
      <c r="A36" s="65" t="s">
        <v>69</v>
      </c>
      <c r="B36" s="23" t="s">
        <v>69</v>
      </c>
      <c r="C36" s="65" t="s">
        <v>300</v>
      </c>
      <c r="D36" s="23" t="s">
        <v>301</v>
      </c>
      <c r="E36" s="17">
        <v>10757989</v>
      </c>
      <c r="F36" s="17">
        <v>0</v>
      </c>
      <c r="G36" s="17">
        <v>10757989</v>
      </c>
      <c r="H36" s="17">
        <v>10380575.98</v>
      </c>
      <c r="I36" s="19">
        <f t="shared" si="0"/>
        <v>96.491788381638983</v>
      </c>
      <c r="J36" s="17">
        <v>1745411.37</v>
      </c>
    </row>
    <row r="37" spans="1:10" ht="13.8" x14ac:dyDescent="0.2">
      <c r="A37" s="65" t="s">
        <v>69</v>
      </c>
      <c r="B37" s="23" t="s">
        <v>69</v>
      </c>
      <c r="C37" s="65" t="s">
        <v>302</v>
      </c>
      <c r="D37" s="23" t="s">
        <v>303</v>
      </c>
      <c r="E37" s="17">
        <v>0</v>
      </c>
      <c r="F37" s="17">
        <v>0</v>
      </c>
      <c r="G37" s="17">
        <v>0</v>
      </c>
      <c r="H37" s="17">
        <v>0</v>
      </c>
      <c r="I37" s="19">
        <f t="shared" si="0"/>
        <v>0</v>
      </c>
      <c r="J37" s="17">
        <v>0</v>
      </c>
    </row>
    <row r="38" spans="1:10" ht="13.8" x14ac:dyDescent="0.2">
      <c r="A38" s="65" t="s">
        <v>69</v>
      </c>
      <c r="B38" s="23" t="s">
        <v>69</v>
      </c>
      <c r="C38" s="65" t="s">
        <v>304</v>
      </c>
      <c r="D38" s="23" t="s">
        <v>305</v>
      </c>
      <c r="E38" s="17">
        <v>24400</v>
      </c>
      <c r="F38" s="17">
        <v>96676.73</v>
      </c>
      <c r="G38" s="17">
        <v>121076.73</v>
      </c>
      <c r="H38" s="17">
        <v>8715047.1699999999</v>
      </c>
      <c r="I38" s="19">
        <f t="shared" si="0"/>
        <v>7197.9538677663331</v>
      </c>
      <c r="J38" s="17">
        <v>8098914.9900000002</v>
      </c>
    </row>
    <row r="39" spans="1:10" ht="13.8" x14ac:dyDescent="0.2">
      <c r="A39" s="65" t="s">
        <v>69</v>
      </c>
      <c r="B39" s="23" t="s">
        <v>69</v>
      </c>
      <c r="C39" s="65" t="s">
        <v>306</v>
      </c>
      <c r="D39" s="23" t="s">
        <v>307</v>
      </c>
      <c r="E39" s="17">
        <v>50000</v>
      </c>
      <c r="F39" s="17">
        <v>265567.46000000002</v>
      </c>
      <c r="G39" s="17">
        <v>315567.46000000002</v>
      </c>
      <c r="H39" s="17">
        <v>1810961.43</v>
      </c>
      <c r="I39" s="19">
        <f t="shared" si="0"/>
        <v>573.87457819637041</v>
      </c>
      <c r="J39" s="17">
        <v>1801880.23</v>
      </c>
    </row>
    <row r="40" spans="1:10" ht="13.8" x14ac:dyDescent="0.2">
      <c r="A40" s="65" t="s">
        <v>69</v>
      </c>
      <c r="B40" s="23" t="s">
        <v>69</v>
      </c>
      <c r="C40" s="65" t="s">
        <v>308</v>
      </c>
      <c r="D40" s="23" t="s">
        <v>309</v>
      </c>
      <c r="E40" s="17">
        <v>200000</v>
      </c>
      <c r="F40" s="17">
        <v>74401.72</v>
      </c>
      <c r="G40" s="17">
        <v>274401.71999999997</v>
      </c>
      <c r="H40" s="17">
        <v>572697.11</v>
      </c>
      <c r="I40" s="19">
        <f t="shared" si="0"/>
        <v>208.70755110427152</v>
      </c>
      <c r="J40" s="17">
        <v>510393.13</v>
      </c>
    </row>
    <row r="41" spans="1:10" ht="13.8" x14ac:dyDescent="0.2">
      <c r="A41" s="65" t="s">
        <v>69</v>
      </c>
      <c r="B41" s="23" t="s">
        <v>69</v>
      </c>
      <c r="C41" s="65" t="s">
        <v>310</v>
      </c>
      <c r="D41" s="23" t="s">
        <v>311</v>
      </c>
      <c r="E41" s="17">
        <v>85000</v>
      </c>
      <c r="F41" s="17">
        <v>0</v>
      </c>
      <c r="G41" s="17">
        <v>85000</v>
      </c>
      <c r="H41" s="17">
        <v>0</v>
      </c>
      <c r="I41" s="19">
        <f t="shared" si="0"/>
        <v>0</v>
      </c>
      <c r="J41" s="17">
        <v>0</v>
      </c>
    </row>
    <row r="42" spans="1:10" ht="13.8" x14ac:dyDescent="0.2">
      <c r="A42" s="65" t="s">
        <v>69</v>
      </c>
      <c r="B42" s="23" t="s">
        <v>69</v>
      </c>
      <c r="C42" s="65" t="s">
        <v>312</v>
      </c>
      <c r="D42" s="23" t="s">
        <v>313</v>
      </c>
      <c r="E42" s="17">
        <v>91444</v>
      </c>
      <c r="F42" s="17">
        <v>43737.599999999999</v>
      </c>
      <c r="G42" s="17">
        <v>135181.6</v>
      </c>
      <c r="H42" s="17">
        <v>204407.51</v>
      </c>
      <c r="I42" s="19">
        <f t="shared" si="0"/>
        <v>151.20956550299744</v>
      </c>
      <c r="J42" s="17">
        <v>201346.21</v>
      </c>
    </row>
    <row r="43" spans="1:10" ht="13.8" x14ac:dyDescent="0.2">
      <c r="A43" s="65" t="s">
        <v>69</v>
      </c>
      <c r="B43" s="23" t="s">
        <v>69</v>
      </c>
      <c r="C43" s="65" t="s">
        <v>314</v>
      </c>
      <c r="D43" s="23" t="s">
        <v>315</v>
      </c>
      <c r="E43" s="17">
        <v>5974000</v>
      </c>
      <c r="F43" s="17">
        <v>0</v>
      </c>
      <c r="G43" s="17">
        <v>5974000</v>
      </c>
      <c r="H43" s="17">
        <v>11168304.810000001</v>
      </c>
      <c r="I43" s="19">
        <f t="shared" si="0"/>
        <v>186.94852376966855</v>
      </c>
      <c r="J43" s="17">
        <v>7467618.0800000001</v>
      </c>
    </row>
    <row r="44" spans="1:10" ht="13.8" x14ac:dyDescent="0.2">
      <c r="A44" s="65" t="s">
        <v>69</v>
      </c>
      <c r="B44" s="23" t="s">
        <v>69</v>
      </c>
      <c r="C44" s="65" t="s">
        <v>316</v>
      </c>
      <c r="D44" s="23" t="s">
        <v>317</v>
      </c>
      <c r="E44" s="17">
        <v>448000</v>
      </c>
      <c r="F44" s="17">
        <v>209465.34</v>
      </c>
      <c r="G44" s="17">
        <v>657465.34</v>
      </c>
      <c r="H44" s="17">
        <v>1459277.41</v>
      </c>
      <c r="I44" s="19">
        <f t="shared" si="0"/>
        <v>221.95503264096021</v>
      </c>
      <c r="J44" s="17">
        <v>1440701.85</v>
      </c>
    </row>
    <row r="45" spans="1:10" ht="13.8" x14ac:dyDescent="0.2">
      <c r="A45" s="65" t="s">
        <v>69</v>
      </c>
      <c r="B45" s="23" t="s">
        <v>69</v>
      </c>
      <c r="C45" s="37" t="s">
        <v>318</v>
      </c>
      <c r="D45" s="16" t="s">
        <v>319</v>
      </c>
      <c r="E45" s="38">
        <v>550000</v>
      </c>
      <c r="F45" s="38">
        <v>989.09</v>
      </c>
      <c r="G45" s="38">
        <v>550989.09</v>
      </c>
      <c r="H45" s="38">
        <v>4918188.7</v>
      </c>
      <c r="I45" s="35">
        <f t="shared" si="0"/>
        <v>892.61090450992424</v>
      </c>
      <c r="J45" s="38">
        <v>4315730.6900000004</v>
      </c>
    </row>
    <row r="46" spans="1:10" ht="13.8" x14ac:dyDescent="0.2">
      <c r="A46" s="65" t="s">
        <v>69</v>
      </c>
      <c r="B46" s="23" t="s">
        <v>69</v>
      </c>
      <c r="C46" s="41" t="s">
        <v>124</v>
      </c>
      <c r="D46" s="27" t="s">
        <v>69</v>
      </c>
      <c r="E46" s="28">
        <v>68045903.909999996</v>
      </c>
      <c r="F46" s="28">
        <v>5217469.17</v>
      </c>
      <c r="G46" s="28">
        <v>73263373.079999998</v>
      </c>
      <c r="H46" s="28">
        <v>103813721.5</v>
      </c>
      <c r="I46" s="29">
        <f t="shared" si="0"/>
        <v>141.69934734869568</v>
      </c>
      <c r="J46" s="28">
        <v>81278722.629999995</v>
      </c>
    </row>
    <row r="47" spans="1:10" ht="13.8" x14ac:dyDescent="0.2">
      <c r="A47" s="65" t="s">
        <v>7</v>
      </c>
      <c r="B47" s="23" t="s">
        <v>8</v>
      </c>
      <c r="C47" s="37" t="s">
        <v>209</v>
      </c>
      <c r="D47" s="16" t="s">
        <v>320</v>
      </c>
      <c r="E47" s="38">
        <v>516161940</v>
      </c>
      <c r="F47" s="38">
        <v>0</v>
      </c>
      <c r="G47" s="38">
        <v>516161940</v>
      </c>
      <c r="H47" s="38">
        <v>520421820.45999998</v>
      </c>
      <c r="I47" s="35">
        <f t="shared" si="0"/>
        <v>100.82529921907842</v>
      </c>
      <c r="J47" s="38">
        <v>520421820.45999998</v>
      </c>
    </row>
    <row r="48" spans="1:10" ht="13.8" x14ac:dyDescent="0.2">
      <c r="A48" s="65" t="s">
        <v>69</v>
      </c>
      <c r="B48" s="23" t="s">
        <v>69</v>
      </c>
      <c r="C48" s="37" t="s">
        <v>321</v>
      </c>
      <c r="D48" s="16" t="s">
        <v>322</v>
      </c>
      <c r="E48" s="38">
        <v>1703083.13</v>
      </c>
      <c r="F48" s="38">
        <v>0</v>
      </c>
      <c r="G48" s="38">
        <v>1703083.13</v>
      </c>
      <c r="H48" s="38">
        <v>922664.05</v>
      </c>
      <c r="I48" s="35">
        <f t="shared" si="0"/>
        <v>54.176101785471865</v>
      </c>
      <c r="J48" s="38">
        <v>851257.92</v>
      </c>
    </row>
    <row r="49" spans="1:10" ht="13.8" x14ac:dyDescent="0.2">
      <c r="A49" s="65" t="s">
        <v>69</v>
      </c>
      <c r="B49" s="23" t="s">
        <v>69</v>
      </c>
      <c r="C49" s="37" t="s">
        <v>323</v>
      </c>
      <c r="D49" s="16" t="s">
        <v>324</v>
      </c>
      <c r="E49" s="38">
        <v>1636241</v>
      </c>
      <c r="F49" s="38">
        <v>14908484.710000001</v>
      </c>
      <c r="G49" s="38">
        <v>16544725.710000001</v>
      </c>
      <c r="H49" s="38">
        <v>17768927.550000001</v>
      </c>
      <c r="I49" s="35">
        <f t="shared" si="0"/>
        <v>107.39934805483094</v>
      </c>
      <c r="J49" s="38">
        <v>17764129.48</v>
      </c>
    </row>
    <row r="50" spans="1:10" ht="13.8" x14ac:dyDescent="0.2">
      <c r="A50" s="65" t="s">
        <v>69</v>
      </c>
      <c r="B50" s="23" t="s">
        <v>69</v>
      </c>
      <c r="C50" s="37" t="s">
        <v>211</v>
      </c>
      <c r="D50" s="16" t="s">
        <v>325</v>
      </c>
      <c r="E50" s="38">
        <v>2376680</v>
      </c>
      <c r="F50" s="38">
        <v>0</v>
      </c>
      <c r="G50" s="38">
        <v>2376680</v>
      </c>
      <c r="H50" s="38">
        <v>2348782.41</v>
      </c>
      <c r="I50" s="35">
        <f t="shared" si="0"/>
        <v>98.826194944207884</v>
      </c>
      <c r="J50" s="38">
        <v>803976.54</v>
      </c>
    </row>
    <row r="51" spans="1:10" ht="13.8" x14ac:dyDescent="0.2">
      <c r="A51" s="65" t="s">
        <v>69</v>
      </c>
      <c r="B51" s="23" t="s">
        <v>69</v>
      </c>
      <c r="C51" s="37" t="s">
        <v>326</v>
      </c>
      <c r="D51" s="16" t="s">
        <v>327</v>
      </c>
      <c r="E51" s="38">
        <v>80000</v>
      </c>
      <c r="F51" s="38">
        <v>1255406.01</v>
      </c>
      <c r="G51" s="38">
        <v>1335406.01</v>
      </c>
      <c r="H51" s="38">
        <v>2035030.02</v>
      </c>
      <c r="I51" s="35">
        <f t="shared" si="0"/>
        <v>152.39035954316245</v>
      </c>
      <c r="J51" s="38">
        <v>2035030.02</v>
      </c>
    </row>
    <row r="52" spans="1:10" ht="13.8" x14ac:dyDescent="0.2">
      <c r="A52" s="65" t="s">
        <v>69</v>
      </c>
      <c r="B52" s="23" t="s">
        <v>69</v>
      </c>
      <c r="C52" s="37" t="s">
        <v>328</v>
      </c>
      <c r="D52" s="16" t="s">
        <v>329</v>
      </c>
      <c r="E52" s="38">
        <v>0</v>
      </c>
      <c r="F52" s="38">
        <v>1498894.75</v>
      </c>
      <c r="G52" s="38">
        <v>1498894.75</v>
      </c>
      <c r="H52" s="38">
        <v>1498894.75</v>
      </c>
      <c r="I52" s="35">
        <f t="shared" si="0"/>
        <v>100</v>
      </c>
      <c r="J52" s="38">
        <v>1498894.75</v>
      </c>
    </row>
    <row r="53" spans="1:10" ht="13.8" x14ac:dyDescent="0.2">
      <c r="A53" s="65" t="s">
        <v>69</v>
      </c>
      <c r="B53" s="23" t="s">
        <v>69</v>
      </c>
      <c r="C53" s="37" t="s">
        <v>330</v>
      </c>
      <c r="D53" s="16" t="s">
        <v>331</v>
      </c>
      <c r="E53" s="38">
        <v>455000</v>
      </c>
      <c r="F53" s="38">
        <v>98000</v>
      </c>
      <c r="G53" s="38">
        <v>553000</v>
      </c>
      <c r="H53" s="38">
        <v>638000</v>
      </c>
      <c r="I53" s="35">
        <f t="shared" si="0"/>
        <v>115.37070524412296</v>
      </c>
      <c r="J53" s="38">
        <v>0</v>
      </c>
    </row>
    <row r="54" spans="1:10" ht="13.8" x14ac:dyDescent="0.2">
      <c r="A54" s="65" t="s">
        <v>69</v>
      </c>
      <c r="B54" s="23" t="s">
        <v>69</v>
      </c>
      <c r="C54" s="37" t="s">
        <v>332</v>
      </c>
      <c r="D54" s="16" t="s">
        <v>333</v>
      </c>
      <c r="E54" s="38">
        <v>0</v>
      </c>
      <c r="F54" s="38">
        <v>202136.51</v>
      </c>
      <c r="G54" s="38">
        <v>202136.51</v>
      </c>
      <c r="H54" s="38">
        <v>421802</v>
      </c>
      <c r="I54" s="35">
        <f t="shared" si="0"/>
        <v>208.67185250205418</v>
      </c>
      <c r="J54" s="38">
        <v>226616.29</v>
      </c>
    </row>
    <row r="55" spans="1:10" ht="13.8" x14ac:dyDescent="0.2">
      <c r="A55" s="65" t="s">
        <v>69</v>
      </c>
      <c r="B55" s="23" t="s">
        <v>69</v>
      </c>
      <c r="C55" s="37" t="s">
        <v>334</v>
      </c>
      <c r="D55" s="16" t="s">
        <v>335</v>
      </c>
      <c r="E55" s="38">
        <v>48239740</v>
      </c>
      <c r="F55" s="38">
        <v>21088821.16</v>
      </c>
      <c r="G55" s="38">
        <v>69328561.159999996</v>
      </c>
      <c r="H55" s="38">
        <v>64962668.219999999</v>
      </c>
      <c r="I55" s="35">
        <f t="shared" si="0"/>
        <v>93.702605582821533</v>
      </c>
      <c r="J55" s="38">
        <v>33277676.010000002</v>
      </c>
    </row>
    <row r="56" spans="1:10" ht="13.8" x14ac:dyDescent="0.2">
      <c r="A56" s="65" t="s">
        <v>69</v>
      </c>
      <c r="B56" s="23" t="s">
        <v>69</v>
      </c>
      <c r="C56" s="37" t="s">
        <v>336</v>
      </c>
      <c r="D56" s="16" t="s">
        <v>337</v>
      </c>
      <c r="E56" s="38">
        <v>34481</v>
      </c>
      <c r="F56" s="38">
        <v>1575908.26</v>
      </c>
      <c r="G56" s="38">
        <v>1610389.26</v>
      </c>
      <c r="H56" s="38">
        <v>1561280.61</v>
      </c>
      <c r="I56" s="35">
        <f t="shared" si="0"/>
        <v>96.950510586490125</v>
      </c>
      <c r="J56" s="38">
        <v>1561280.61</v>
      </c>
    </row>
    <row r="57" spans="1:10" ht="13.8" x14ac:dyDescent="0.2">
      <c r="A57" s="65" t="s">
        <v>69</v>
      </c>
      <c r="B57" s="23" t="s">
        <v>69</v>
      </c>
      <c r="C57" s="37" t="s">
        <v>338</v>
      </c>
      <c r="D57" s="16" t="s">
        <v>339</v>
      </c>
      <c r="E57" s="38">
        <v>9650525.3499999996</v>
      </c>
      <c r="F57" s="38">
        <v>0</v>
      </c>
      <c r="G57" s="38">
        <v>9650525.3499999996</v>
      </c>
      <c r="H57" s="38">
        <v>6713862.4299999997</v>
      </c>
      <c r="I57" s="35">
        <f t="shared" si="0"/>
        <v>69.569916522731063</v>
      </c>
      <c r="J57" s="38">
        <v>6713862.4299999997</v>
      </c>
    </row>
    <row r="58" spans="1:10" ht="13.8" x14ac:dyDescent="0.2">
      <c r="A58" s="65" t="s">
        <v>69</v>
      </c>
      <c r="B58" s="23" t="s">
        <v>69</v>
      </c>
      <c r="C58" s="37" t="s">
        <v>340</v>
      </c>
      <c r="D58" s="16" t="s">
        <v>341</v>
      </c>
      <c r="E58" s="38">
        <v>33630000</v>
      </c>
      <c r="F58" s="38">
        <v>0</v>
      </c>
      <c r="G58" s="38">
        <v>33630000</v>
      </c>
      <c r="H58" s="38">
        <v>39361835.020000003</v>
      </c>
      <c r="I58" s="35">
        <f t="shared" si="0"/>
        <v>117.04381510556053</v>
      </c>
      <c r="J58" s="38">
        <v>39361835.020000003</v>
      </c>
    </row>
    <row r="59" spans="1:10" ht="13.8" x14ac:dyDescent="0.2">
      <c r="A59" s="65" t="s">
        <v>69</v>
      </c>
      <c r="B59" s="23" t="s">
        <v>69</v>
      </c>
      <c r="C59" s="37" t="s">
        <v>215</v>
      </c>
      <c r="D59" s="16" t="s">
        <v>342</v>
      </c>
      <c r="E59" s="38">
        <v>245446</v>
      </c>
      <c r="F59" s="38">
        <v>1406747.15</v>
      </c>
      <c r="G59" s="38">
        <v>1652193.15</v>
      </c>
      <c r="H59" s="38">
        <v>1581873.69</v>
      </c>
      <c r="I59" s="35">
        <f t="shared" si="0"/>
        <v>95.743871713788437</v>
      </c>
      <c r="J59" s="38">
        <v>1522492.73</v>
      </c>
    </row>
    <row r="60" spans="1:10" ht="13.8" x14ac:dyDescent="0.2">
      <c r="A60" s="65" t="s">
        <v>69</v>
      </c>
      <c r="B60" s="23" t="s">
        <v>69</v>
      </c>
      <c r="C60" s="37" t="s">
        <v>217</v>
      </c>
      <c r="D60" s="16" t="s">
        <v>343</v>
      </c>
      <c r="E60" s="38">
        <v>120000</v>
      </c>
      <c r="F60" s="38">
        <v>3615406.38</v>
      </c>
      <c r="G60" s="38">
        <v>3735406.38</v>
      </c>
      <c r="H60" s="38">
        <v>3783930.59</v>
      </c>
      <c r="I60" s="35">
        <f t="shared" si="0"/>
        <v>101.29903429677175</v>
      </c>
      <c r="J60" s="38">
        <v>1038588.98</v>
      </c>
    </row>
    <row r="61" spans="1:10" ht="13.8" x14ac:dyDescent="0.2">
      <c r="A61" s="65" t="s">
        <v>69</v>
      </c>
      <c r="B61" s="23" t="s">
        <v>69</v>
      </c>
      <c r="C61" s="37" t="s">
        <v>221</v>
      </c>
      <c r="D61" s="16" t="s">
        <v>344</v>
      </c>
      <c r="E61" s="38">
        <v>1021129</v>
      </c>
      <c r="F61" s="38">
        <v>222927.07</v>
      </c>
      <c r="G61" s="38">
        <v>1244056.07</v>
      </c>
      <c r="H61" s="38">
        <v>301289.86</v>
      </c>
      <c r="I61" s="35">
        <f t="shared" si="0"/>
        <v>24.218350544280533</v>
      </c>
      <c r="J61" s="38">
        <v>290006.58</v>
      </c>
    </row>
    <row r="62" spans="1:10" ht="13.8" x14ac:dyDescent="0.2">
      <c r="A62" s="65" t="s">
        <v>69</v>
      </c>
      <c r="B62" s="23" t="s">
        <v>69</v>
      </c>
      <c r="C62" s="37" t="s">
        <v>223</v>
      </c>
      <c r="D62" s="16" t="s">
        <v>345</v>
      </c>
      <c r="E62" s="38">
        <v>0</v>
      </c>
      <c r="F62" s="38">
        <v>0</v>
      </c>
      <c r="G62" s="38">
        <v>0</v>
      </c>
      <c r="H62" s="38">
        <v>-558.54</v>
      </c>
      <c r="I62" s="35">
        <f t="shared" si="0"/>
        <v>0</v>
      </c>
      <c r="J62" s="38">
        <v>-558.54</v>
      </c>
    </row>
    <row r="63" spans="1:10" ht="13.8" x14ac:dyDescent="0.2">
      <c r="A63" s="65" t="s">
        <v>69</v>
      </c>
      <c r="B63" s="23" t="s">
        <v>69</v>
      </c>
      <c r="C63" s="37" t="s">
        <v>346</v>
      </c>
      <c r="D63" s="16" t="s">
        <v>347</v>
      </c>
      <c r="E63" s="38">
        <v>3299852.6</v>
      </c>
      <c r="F63" s="38">
        <v>-782656.71</v>
      </c>
      <c r="G63" s="38">
        <v>2517195.89</v>
      </c>
      <c r="H63" s="38">
        <v>71034.559999999998</v>
      </c>
      <c r="I63" s="35">
        <f t="shared" si="0"/>
        <v>2.8219718728366425</v>
      </c>
      <c r="J63" s="38">
        <v>71034.559999999998</v>
      </c>
    </row>
    <row r="64" spans="1:10" ht="13.8" x14ac:dyDescent="0.2">
      <c r="A64" s="65" t="s">
        <v>69</v>
      </c>
      <c r="B64" s="23" t="s">
        <v>69</v>
      </c>
      <c r="C64" s="37" t="s">
        <v>348</v>
      </c>
      <c r="D64" s="16" t="s">
        <v>349</v>
      </c>
      <c r="E64" s="38">
        <v>17464279.640000001</v>
      </c>
      <c r="F64" s="38">
        <v>-830244.81</v>
      </c>
      <c r="G64" s="38">
        <v>16634034.83</v>
      </c>
      <c r="H64" s="38">
        <v>13423534.49</v>
      </c>
      <c r="I64" s="35">
        <f t="shared" si="0"/>
        <v>80.699208743931678</v>
      </c>
      <c r="J64" s="38">
        <v>13423534.49</v>
      </c>
    </row>
    <row r="65" spans="1:10" ht="13.8" x14ac:dyDescent="0.2">
      <c r="A65" s="65" t="s">
        <v>69</v>
      </c>
      <c r="B65" s="23" t="s">
        <v>69</v>
      </c>
      <c r="C65" s="37" t="s">
        <v>350</v>
      </c>
      <c r="D65" s="16" t="s">
        <v>351</v>
      </c>
      <c r="E65" s="38">
        <v>431631667.12</v>
      </c>
      <c r="F65" s="38">
        <v>24026477</v>
      </c>
      <c r="G65" s="38">
        <v>455658144.12</v>
      </c>
      <c r="H65" s="38">
        <v>450991400.82999998</v>
      </c>
      <c r="I65" s="35">
        <f t="shared" si="0"/>
        <v>98.975823575146947</v>
      </c>
      <c r="J65" s="38">
        <v>450991400.82999998</v>
      </c>
    </row>
    <row r="66" spans="1:10" ht="13.8" x14ac:dyDescent="0.2">
      <c r="A66" s="65" t="s">
        <v>69</v>
      </c>
      <c r="B66" s="23" t="s">
        <v>69</v>
      </c>
      <c r="C66" s="37" t="s">
        <v>352</v>
      </c>
      <c r="D66" s="16" t="s">
        <v>353</v>
      </c>
      <c r="E66" s="38">
        <v>5836980.6600000001</v>
      </c>
      <c r="F66" s="38">
        <v>-10487.45</v>
      </c>
      <c r="G66" s="38">
        <v>5826493.21</v>
      </c>
      <c r="H66" s="38">
        <v>5681067.8799999999</v>
      </c>
      <c r="I66" s="35">
        <f t="shared" si="0"/>
        <v>97.504067631102586</v>
      </c>
      <c r="J66" s="38">
        <v>5681067.8799999999</v>
      </c>
    </row>
    <row r="67" spans="1:10" ht="13.8" x14ac:dyDescent="0.2">
      <c r="A67" s="65" t="s">
        <v>69</v>
      </c>
      <c r="B67" s="23" t="s">
        <v>69</v>
      </c>
      <c r="C67" s="37" t="s">
        <v>354</v>
      </c>
      <c r="D67" s="16" t="s">
        <v>355</v>
      </c>
      <c r="E67" s="38">
        <v>5716430</v>
      </c>
      <c r="F67" s="38">
        <v>245004.57</v>
      </c>
      <c r="G67" s="38">
        <v>5961434.5700000003</v>
      </c>
      <c r="H67" s="38">
        <v>1695308.74</v>
      </c>
      <c r="I67" s="35">
        <f t="shared" si="0"/>
        <v>28.43793251596486</v>
      </c>
      <c r="J67" s="38">
        <v>1695308.74</v>
      </c>
    </row>
    <row r="68" spans="1:10" ht="13.8" x14ac:dyDescent="0.2">
      <c r="A68" s="65" t="s">
        <v>69</v>
      </c>
      <c r="B68" s="23" t="s">
        <v>69</v>
      </c>
      <c r="C68" s="41" t="s">
        <v>124</v>
      </c>
      <c r="D68" s="27" t="s">
        <v>69</v>
      </c>
      <c r="E68" s="28">
        <v>1079303475.5</v>
      </c>
      <c r="F68" s="28">
        <v>68520824.599999994</v>
      </c>
      <c r="G68" s="28">
        <v>1147824300.0999999</v>
      </c>
      <c r="H68" s="28">
        <v>1136184449.6199999</v>
      </c>
      <c r="I68" s="29">
        <f t="shared" si="0"/>
        <v>98.985920538623731</v>
      </c>
      <c r="J68" s="28">
        <v>1099229255.78</v>
      </c>
    </row>
    <row r="69" spans="1:10" ht="13.8" x14ac:dyDescent="0.2">
      <c r="A69" s="65" t="s">
        <v>17</v>
      </c>
      <c r="B69" s="23" t="s">
        <v>28</v>
      </c>
      <c r="C69" s="37" t="s">
        <v>356</v>
      </c>
      <c r="D69" s="16" t="s">
        <v>357</v>
      </c>
      <c r="E69" s="38">
        <v>454208.39</v>
      </c>
      <c r="F69" s="38">
        <v>0</v>
      </c>
      <c r="G69" s="38">
        <v>454208.39</v>
      </c>
      <c r="H69" s="38">
        <v>2385336.29</v>
      </c>
      <c r="I69" s="35">
        <f t="shared" si="0"/>
        <v>525.16341452873644</v>
      </c>
      <c r="J69" s="38">
        <v>1230044.43</v>
      </c>
    </row>
    <row r="70" spans="1:10" ht="13.8" x14ac:dyDescent="0.2">
      <c r="A70" s="65" t="s">
        <v>69</v>
      </c>
      <c r="B70" s="23" t="s">
        <v>69</v>
      </c>
      <c r="C70" s="37" t="s">
        <v>358</v>
      </c>
      <c r="D70" s="16" t="s">
        <v>359</v>
      </c>
      <c r="E70" s="38">
        <v>0</v>
      </c>
      <c r="F70" s="38">
        <v>0</v>
      </c>
      <c r="G70" s="38">
        <v>0</v>
      </c>
      <c r="H70" s="38">
        <v>192112.15</v>
      </c>
      <c r="I70" s="35">
        <f t="shared" si="0"/>
        <v>0</v>
      </c>
      <c r="J70" s="38">
        <v>192112.15</v>
      </c>
    </row>
    <row r="71" spans="1:10" ht="13.8" x14ac:dyDescent="0.2">
      <c r="A71" s="65" t="s">
        <v>69</v>
      </c>
      <c r="B71" s="23" t="s">
        <v>69</v>
      </c>
      <c r="C71" s="37" t="s">
        <v>360</v>
      </c>
      <c r="D71" s="16" t="s">
        <v>361</v>
      </c>
      <c r="E71" s="38">
        <v>197594</v>
      </c>
      <c r="F71" s="38">
        <v>0</v>
      </c>
      <c r="G71" s="38">
        <v>197594</v>
      </c>
      <c r="H71" s="38">
        <v>106201.29</v>
      </c>
      <c r="I71" s="35">
        <f t="shared" si="0"/>
        <v>53.747224105995123</v>
      </c>
      <c r="J71" s="38">
        <v>105555.61</v>
      </c>
    </row>
    <row r="72" spans="1:10" ht="13.8" x14ac:dyDescent="0.2">
      <c r="A72" s="65" t="s">
        <v>69</v>
      </c>
      <c r="B72" s="23" t="s">
        <v>69</v>
      </c>
      <c r="C72" s="37" t="s">
        <v>362</v>
      </c>
      <c r="D72" s="16" t="s">
        <v>363</v>
      </c>
      <c r="E72" s="38">
        <v>557759</v>
      </c>
      <c r="F72" s="38">
        <v>0</v>
      </c>
      <c r="G72" s="38">
        <v>557759</v>
      </c>
      <c r="H72" s="38">
        <v>592135.19999999995</v>
      </c>
      <c r="I72" s="35">
        <f t="shared" ref="I72:I92" si="1">IF(G72=0,0,H72*100/G72)</f>
        <v>106.16327123363315</v>
      </c>
      <c r="J72" s="38">
        <v>439165.88</v>
      </c>
    </row>
    <row r="73" spans="1:10" ht="13.8" x14ac:dyDescent="0.2">
      <c r="A73" s="65" t="s">
        <v>69</v>
      </c>
      <c r="B73" s="23" t="s">
        <v>69</v>
      </c>
      <c r="C73" s="37" t="s">
        <v>364</v>
      </c>
      <c r="D73" s="16" t="s">
        <v>365</v>
      </c>
      <c r="E73" s="38">
        <v>1890000</v>
      </c>
      <c r="F73" s="38">
        <v>0</v>
      </c>
      <c r="G73" s="38">
        <v>1890000</v>
      </c>
      <c r="H73" s="38">
        <v>1396271.96</v>
      </c>
      <c r="I73" s="35">
        <f t="shared" si="1"/>
        <v>73.876823280423281</v>
      </c>
      <c r="J73" s="38">
        <v>1395617.2</v>
      </c>
    </row>
    <row r="74" spans="1:10" ht="13.8" x14ac:dyDescent="0.2">
      <c r="A74" s="65" t="s">
        <v>69</v>
      </c>
      <c r="B74" s="23" t="s">
        <v>69</v>
      </c>
      <c r="C74" s="37" t="s">
        <v>366</v>
      </c>
      <c r="D74" s="16" t="s">
        <v>367</v>
      </c>
      <c r="E74" s="38">
        <v>0</v>
      </c>
      <c r="F74" s="38">
        <v>0</v>
      </c>
      <c r="G74" s="38">
        <v>0</v>
      </c>
      <c r="H74" s="38">
        <v>2663.5</v>
      </c>
      <c r="I74" s="35">
        <f t="shared" si="1"/>
        <v>0</v>
      </c>
      <c r="J74" s="38">
        <v>2663.5</v>
      </c>
    </row>
    <row r="75" spans="1:10" ht="13.8" x14ac:dyDescent="0.2">
      <c r="A75" s="65" t="s">
        <v>69</v>
      </c>
      <c r="B75" s="23" t="s">
        <v>69</v>
      </c>
      <c r="C75" s="37" t="s">
        <v>368</v>
      </c>
      <c r="D75" s="16" t="s">
        <v>369</v>
      </c>
      <c r="E75" s="38">
        <v>1180000</v>
      </c>
      <c r="F75" s="38">
        <v>0</v>
      </c>
      <c r="G75" s="38">
        <v>1180000</v>
      </c>
      <c r="H75" s="38">
        <v>2331288.12</v>
      </c>
      <c r="I75" s="35">
        <f t="shared" si="1"/>
        <v>197.56678983050847</v>
      </c>
      <c r="J75" s="38">
        <v>1861656.45</v>
      </c>
    </row>
    <row r="76" spans="1:10" ht="13.8" x14ac:dyDescent="0.2">
      <c r="A76" s="65" t="s">
        <v>69</v>
      </c>
      <c r="B76" s="23" t="s">
        <v>69</v>
      </c>
      <c r="C76" s="37" t="s">
        <v>370</v>
      </c>
      <c r="D76" s="16" t="s">
        <v>371</v>
      </c>
      <c r="E76" s="38">
        <v>5291960</v>
      </c>
      <c r="F76" s="38">
        <v>1856706.22</v>
      </c>
      <c r="G76" s="38">
        <v>7148666.2199999997</v>
      </c>
      <c r="H76" s="38">
        <v>9487819.2599999998</v>
      </c>
      <c r="I76" s="35">
        <f t="shared" si="1"/>
        <v>132.72153109422979</v>
      </c>
      <c r="J76" s="38">
        <v>7734787.7999999998</v>
      </c>
    </row>
    <row r="77" spans="1:10" s="90" customFormat="1" ht="13.8" x14ac:dyDescent="0.2">
      <c r="A77" s="65" t="s">
        <v>69</v>
      </c>
      <c r="B77" s="23" t="s">
        <v>69</v>
      </c>
      <c r="C77" s="37" t="s">
        <v>372</v>
      </c>
      <c r="D77" s="16" t="s">
        <v>373</v>
      </c>
      <c r="E77" s="38">
        <v>38906</v>
      </c>
      <c r="F77" s="38">
        <v>0</v>
      </c>
      <c r="G77" s="38">
        <v>38906</v>
      </c>
      <c r="H77" s="38">
        <v>24233.02</v>
      </c>
      <c r="I77" s="35">
        <f t="shared" si="1"/>
        <v>62.286074127383948</v>
      </c>
      <c r="J77" s="38">
        <v>4100.79</v>
      </c>
    </row>
    <row r="78" spans="1:10" ht="13.8" x14ac:dyDescent="0.2">
      <c r="A78" s="65" t="s">
        <v>69</v>
      </c>
      <c r="B78" s="23" t="s">
        <v>69</v>
      </c>
      <c r="C78" s="37" t="s">
        <v>374</v>
      </c>
      <c r="D78" s="16" t="s">
        <v>375</v>
      </c>
      <c r="E78" s="38">
        <v>1000000</v>
      </c>
      <c r="F78" s="38">
        <v>0</v>
      </c>
      <c r="G78" s="38">
        <v>1000000</v>
      </c>
      <c r="H78" s="38">
        <v>0</v>
      </c>
      <c r="I78" s="35">
        <f t="shared" si="1"/>
        <v>0</v>
      </c>
      <c r="J78" s="38">
        <v>0</v>
      </c>
    </row>
    <row r="79" spans="1:10" ht="13.8" x14ac:dyDescent="0.2">
      <c r="A79" s="65" t="s">
        <v>69</v>
      </c>
      <c r="B79" s="23" t="s">
        <v>69</v>
      </c>
      <c r="C79" s="41" t="s">
        <v>124</v>
      </c>
      <c r="D79" s="27" t="s">
        <v>69</v>
      </c>
      <c r="E79" s="28">
        <v>10610427.390000001</v>
      </c>
      <c r="F79" s="28">
        <v>1856706.22</v>
      </c>
      <c r="G79" s="28">
        <v>12467133.609999999</v>
      </c>
      <c r="H79" s="28">
        <v>16518060.789999999</v>
      </c>
      <c r="I79" s="29">
        <f t="shared" si="1"/>
        <v>132.4928512577319</v>
      </c>
      <c r="J79" s="28">
        <v>12965703.810000001</v>
      </c>
    </row>
    <row r="80" spans="1:10" ht="13.8" x14ac:dyDescent="0.2">
      <c r="A80" s="65" t="s">
        <v>9</v>
      </c>
      <c r="B80" s="23" t="s">
        <v>29</v>
      </c>
      <c r="C80" s="37" t="s">
        <v>228</v>
      </c>
      <c r="D80" s="16" t="s">
        <v>376</v>
      </c>
      <c r="E80" s="38">
        <v>0</v>
      </c>
      <c r="F80" s="38">
        <v>0</v>
      </c>
      <c r="G80" s="38">
        <v>0</v>
      </c>
      <c r="H80" s="38">
        <v>6959.22</v>
      </c>
      <c r="I80" s="35">
        <f t="shared" si="1"/>
        <v>0</v>
      </c>
      <c r="J80" s="38">
        <v>6959.22</v>
      </c>
    </row>
    <row r="81" spans="1:10" ht="13.8" x14ac:dyDescent="0.2">
      <c r="A81" s="65" t="s">
        <v>69</v>
      </c>
      <c r="B81" s="23" t="s">
        <v>69</v>
      </c>
      <c r="C81" s="37" t="s">
        <v>246</v>
      </c>
      <c r="D81" s="16" t="s">
        <v>377</v>
      </c>
      <c r="E81" s="38">
        <v>0</v>
      </c>
      <c r="F81" s="38">
        <v>0</v>
      </c>
      <c r="G81" s="38">
        <v>0</v>
      </c>
      <c r="H81" s="38">
        <v>3830</v>
      </c>
      <c r="I81" s="35">
        <f t="shared" si="1"/>
        <v>0</v>
      </c>
      <c r="J81" s="38">
        <v>3830</v>
      </c>
    </row>
    <row r="82" spans="1:10" ht="13.8" x14ac:dyDescent="0.2">
      <c r="A82" s="65" t="s">
        <v>69</v>
      </c>
      <c r="B82" s="23" t="s">
        <v>69</v>
      </c>
      <c r="C82" s="37" t="s">
        <v>378</v>
      </c>
      <c r="D82" s="16" t="s">
        <v>379</v>
      </c>
      <c r="E82" s="38">
        <v>0</v>
      </c>
      <c r="F82" s="38">
        <v>0</v>
      </c>
      <c r="G82" s="38">
        <v>0</v>
      </c>
      <c r="H82" s="38">
        <v>32060.46</v>
      </c>
      <c r="I82" s="35">
        <f t="shared" si="1"/>
        <v>0</v>
      </c>
      <c r="J82" s="38">
        <v>32060.46</v>
      </c>
    </row>
    <row r="83" spans="1:10" ht="13.8" x14ac:dyDescent="0.2">
      <c r="A83" s="65" t="s">
        <v>69</v>
      </c>
      <c r="B83" s="23" t="s">
        <v>69</v>
      </c>
      <c r="C83" s="41" t="s">
        <v>124</v>
      </c>
      <c r="D83" s="27" t="s">
        <v>69</v>
      </c>
      <c r="E83" s="28">
        <v>0</v>
      </c>
      <c r="F83" s="28">
        <v>0</v>
      </c>
      <c r="G83" s="28">
        <v>0</v>
      </c>
      <c r="H83" s="28">
        <v>42849.68</v>
      </c>
      <c r="I83" s="29">
        <f t="shared" si="1"/>
        <v>0</v>
      </c>
      <c r="J83" s="28">
        <v>42849.68</v>
      </c>
    </row>
    <row r="84" spans="1:10" ht="13.8" x14ac:dyDescent="0.2">
      <c r="A84" s="65" t="s">
        <v>11</v>
      </c>
      <c r="B84" s="23" t="s">
        <v>12</v>
      </c>
      <c r="C84" s="37" t="s">
        <v>380</v>
      </c>
      <c r="D84" s="16" t="s">
        <v>381</v>
      </c>
      <c r="E84" s="38">
        <v>5207009.9000000004</v>
      </c>
      <c r="F84" s="38">
        <v>0</v>
      </c>
      <c r="G84" s="38">
        <v>5207009.9000000004</v>
      </c>
      <c r="H84" s="38">
        <v>2973680.39</v>
      </c>
      <c r="I84" s="35">
        <f t="shared" si="1"/>
        <v>57.109174883650589</v>
      </c>
      <c r="J84" s="38">
        <v>2973680.39</v>
      </c>
    </row>
    <row r="85" spans="1:10" ht="13.8" x14ac:dyDescent="0.2">
      <c r="A85" s="65" t="s">
        <v>69</v>
      </c>
      <c r="B85" s="23" t="s">
        <v>69</v>
      </c>
      <c r="C85" s="37" t="s">
        <v>382</v>
      </c>
      <c r="D85" s="16" t="s">
        <v>383</v>
      </c>
      <c r="E85" s="38">
        <v>13170040</v>
      </c>
      <c r="F85" s="38">
        <v>395960</v>
      </c>
      <c r="G85" s="38">
        <v>13566000</v>
      </c>
      <c r="H85" s="38">
        <v>13566000</v>
      </c>
      <c r="I85" s="35">
        <f t="shared" si="1"/>
        <v>100</v>
      </c>
      <c r="J85" s="38">
        <v>13566000</v>
      </c>
    </row>
    <row r="86" spans="1:10" ht="13.8" x14ac:dyDescent="0.2">
      <c r="A86" s="65" t="s">
        <v>69</v>
      </c>
      <c r="B86" s="23" t="s">
        <v>69</v>
      </c>
      <c r="C86" s="37" t="s">
        <v>384</v>
      </c>
      <c r="D86" s="16" t="s">
        <v>385</v>
      </c>
      <c r="E86" s="38">
        <v>10595159.66</v>
      </c>
      <c r="F86" s="38">
        <v>39611</v>
      </c>
      <c r="G86" s="38">
        <v>10634770.66</v>
      </c>
      <c r="H86" s="38">
        <v>8889674.6799999997</v>
      </c>
      <c r="I86" s="35">
        <f t="shared" si="1"/>
        <v>83.590657139756317</v>
      </c>
      <c r="J86" s="38">
        <v>8836074.6799999997</v>
      </c>
    </row>
    <row r="87" spans="1:10" ht="13.8" x14ac:dyDescent="0.2">
      <c r="A87" s="65" t="s">
        <v>69</v>
      </c>
      <c r="B87" s="23" t="s">
        <v>69</v>
      </c>
      <c r="C87" s="37" t="s">
        <v>386</v>
      </c>
      <c r="D87" s="16" t="s">
        <v>387</v>
      </c>
      <c r="E87" s="38">
        <v>1500000</v>
      </c>
      <c r="F87" s="38">
        <v>1668044.96</v>
      </c>
      <c r="G87" s="38">
        <v>3168044.96</v>
      </c>
      <c r="H87" s="38">
        <v>1635205.89</v>
      </c>
      <c r="I87" s="35">
        <f t="shared" si="1"/>
        <v>51.615615013241481</v>
      </c>
      <c r="J87" s="38">
        <v>1266442.3700000001</v>
      </c>
    </row>
    <row r="88" spans="1:10" ht="13.8" x14ac:dyDescent="0.2">
      <c r="A88" s="65" t="s">
        <v>69</v>
      </c>
      <c r="B88" s="23" t="s">
        <v>69</v>
      </c>
      <c r="C88" s="37" t="s">
        <v>388</v>
      </c>
      <c r="D88" s="16" t="s">
        <v>389</v>
      </c>
      <c r="E88" s="38">
        <v>30020000</v>
      </c>
      <c r="F88" s="38">
        <v>0</v>
      </c>
      <c r="G88" s="38">
        <v>30020000</v>
      </c>
      <c r="H88" s="38">
        <v>30023605.170000002</v>
      </c>
      <c r="I88" s="35">
        <f t="shared" si="1"/>
        <v>100.01200922718188</v>
      </c>
      <c r="J88" s="38">
        <v>3605.17</v>
      </c>
    </row>
    <row r="89" spans="1:10" ht="13.8" x14ac:dyDescent="0.2">
      <c r="A89" s="65" t="s">
        <v>69</v>
      </c>
      <c r="B89" s="23" t="s">
        <v>69</v>
      </c>
      <c r="C89" s="37" t="s">
        <v>390</v>
      </c>
      <c r="D89" s="16" t="s">
        <v>331</v>
      </c>
      <c r="E89" s="38">
        <v>85000</v>
      </c>
      <c r="F89" s="38">
        <v>0</v>
      </c>
      <c r="G89" s="38">
        <v>85000</v>
      </c>
      <c r="H89" s="38">
        <v>0</v>
      </c>
      <c r="I89" s="35">
        <f t="shared" si="1"/>
        <v>0</v>
      </c>
      <c r="J89" s="38">
        <v>0</v>
      </c>
    </row>
    <row r="90" spans="1:10" ht="13.8" x14ac:dyDescent="0.2">
      <c r="A90" s="65" t="s">
        <v>69</v>
      </c>
      <c r="B90" s="23" t="s">
        <v>69</v>
      </c>
      <c r="C90" s="37" t="s">
        <v>391</v>
      </c>
      <c r="D90" s="16" t="s">
        <v>333</v>
      </c>
      <c r="E90" s="38">
        <v>0</v>
      </c>
      <c r="F90" s="38">
        <v>53071.41</v>
      </c>
      <c r="G90" s="38">
        <v>53071.41</v>
      </c>
      <c r="H90" s="38">
        <v>53071.41</v>
      </c>
      <c r="I90" s="35">
        <f t="shared" si="1"/>
        <v>100</v>
      </c>
      <c r="J90" s="38">
        <v>0</v>
      </c>
    </row>
    <row r="91" spans="1:10" ht="13.8" x14ac:dyDescent="0.2">
      <c r="A91" s="65" t="s">
        <v>69</v>
      </c>
      <c r="B91" s="23" t="s">
        <v>69</v>
      </c>
      <c r="C91" s="37" t="s">
        <v>392</v>
      </c>
      <c r="D91" s="16" t="s">
        <v>335</v>
      </c>
      <c r="E91" s="38">
        <v>159590</v>
      </c>
      <c r="F91" s="38">
        <v>0</v>
      </c>
      <c r="G91" s="38">
        <v>159590</v>
      </c>
      <c r="H91" s="38">
        <v>160000</v>
      </c>
      <c r="I91" s="35">
        <f t="shared" si="1"/>
        <v>100.25690832758944</v>
      </c>
      <c r="J91" s="38">
        <v>0</v>
      </c>
    </row>
    <row r="92" spans="1:10" ht="13.8" x14ac:dyDescent="0.2">
      <c r="A92" s="65" t="s">
        <v>69</v>
      </c>
      <c r="B92" s="23" t="s">
        <v>69</v>
      </c>
      <c r="C92" s="37" t="s">
        <v>393</v>
      </c>
      <c r="D92" s="16" t="s">
        <v>394</v>
      </c>
      <c r="E92" s="38">
        <v>0</v>
      </c>
      <c r="F92" s="38">
        <v>0</v>
      </c>
      <c r="G92" s="38">
        <v>0</v>
      </c>
      <c r="H92" s="38">
        <v>362642.62</v>
      </c>
      <c r="I92" s="35">
        <f t="shared" si="1"/>
        <v>0</v>
      </c>
      <c r="J92" s="38">
        <v>362642.62</v>
      </c>
    </row>
    <row r="93" spans="1:10" ht="13.8" x14ac:dyDescent="0.2">
      <c r="A93" s="65" t="s">
        <v>69</v>
      </c>
      <c r="B93" s="23" t="s">
        <v>69</v>
      </c>
      <c r="C93" s="37" t="s">
        <v>249</v>
      </c>
      <c r="D93" s="16" t="s">
        <v>395</v>
      </c>
      <c r="E93" s="38">
        <v>100000</v>
      </c>
      <c r="F93" s="38">
        <v>11827511.970000001</v>
      </c>
      <c r="G93" s="38">
        <v>11927511.970000001</v>
      </c>
      <c r="H93" s="38">
        <v>11827511.970000001</v>
      </c>
      <c r="I93" s="35">
        <f t="shared" ref="I93:I100" si="2">IF(G93=0,0,H93*100/G93)</f>
        <v>99.161602182823046</v>
      </c>
      <c r="J93" s="38">
        <v>11827511.970000001</v>
      </c>
    </row>
    <row r="94" spans="1:10" s="90" customFormat="1" ht="13.8" x14ac:dyDescent="0.2">
      <c r="A94" s="65" t="s">
        <v>69</v>
      </c>
      <c r="B94" s="23" t="s">
        <v>69</v>
      </c>
      <c r="C94" s="37" t="s">
        <v>396</v>
      </c>
      <c r="D94" s="16" t="s">
        <v>343</v>
      </c>
      <c r="E94" s="38">
        <v>320000</v>
      </c>
      <c r="F94" s="38">
        <v>18805.669999999998</v>
      </c>
      <c r="G94" s="38">
        <v>338805.67</v>
      </c>
      <c r="H94" s="38">
        <v>231919.87</v>
      </c>
      <c r="I94" s="35">
        <f t="shared" si="2"/>
        <v>68.452180862262438</v>
      </c>
      <c r="J94" s="38">
        <v>7935.2</v>
      </c>
    </row>
    <row r="95" spans="1:10" s="90" customFormat="1" ht="13.8" x14ac:dyDescent="0.2">
      <c r="A95" s="65" t="s">
        <v>69</v>
      </c>
      <c r="B95" s="23" t="s">
        <v>69</v>
      </c>
      <c r="C95" s="37" t="s">
        <v>250</v>
      </c>
      <c r="D95" s="16" t="s">
        <v>397</v>
      </c>
      <c r="E95" s="38">
        <v>50000</v>
      </c>
      <c r="F95" s="38">
        <v>0</v>
      </c>
      <c r="G95" s="38">
        <v>50000</v>
      </c>
      <c r="H95" s="38">
        <v>50000</v>
      </c>
      <c r="I95" s="35">
        <f t="shared" si="2"/>
        <v>100</v>
      </c>
      <c r="J95" s="38">
        <v>50000</v>
      </c>
    </row>
    <row r="96" spans="1:10" s="90" customFormat="1" ht="13.8" x14ac:dyDescent="0.2">
      <c r="A96" s="65" t="s">
        <v>69</v>
      </c>
      <c r="B96" s="23" t="s">
        <v>69</v>
      </c>
      <c r="C96" s="37" t="s">
        <v>251</v>
      </c>
      <c r="D96" s="16" t="s">
        <v>398</v>
      </c>
      <c r="E96" s="38">
        <v>130000</v>
      </c>
      <c r="F96" s="38">
        <v>0</v>
      </c>
      <c r="G96" s="38">
        <v>130000</v>
      </c>
      <c r="H96" s="38">
        <v>2543</v>
      </c>
      <c r="I96" s="35">
        <f t="shared" si="2"/>
        <v>1.9561538461538461</v>
      </c>
      <c r="J96" s="38">
        <v>2460.8000000000002</v>
      </c>
    </row>
    <row r="97" spans="1:10" s="90" customFormat="1" ht="13.8" x14ac:dyDescent="0.2">
      <c r="A97" s="65" t="s">
        <v>69</v>
      </c>
      <c r="B97" s="23" t="s">
        <v>69</v>
      </c>
      <c r="C97" s="37" t="s">
        <v>252</v>
      </c>
      <c r="D97" s="16" t="s">
        <v>399</v>
      </c>
      <c r="E97" s="38">
        <v>0</v>
      </c>
      <c r="F97" s="38">
        <v>822374.92</v>
      </c>
      <c r="G97" s="38">
        <v>822374.92</v>
      </c>
      <c r="H97" s="38">
        <v>1198289.44</v>
      </c>
      <c r="I97" s="35">
        <f t="shared" si="2"/>
        <v>145.71084439199581</v>
      </c>
      <c r="J97" s="38">
        <v>1198289.44</v>
      </c>
    </row>
    <row r="98" spans="1:10" s="90" customFormat="1" ht="13.8" x14ac:dyDescent="0.2">
      <c r="A98" s="65" t="s">
        <v>69</v>
      </c>
      <c r="B98" s="23" t="s">
        <v>69</v>
      </c>
      <c r="C98" s="37" t="s">
        <v>400</v>
      </c>
      <c r="D98" s="16" t="s">
        <v>347</v>
      </c>
      <c r="E98" s="38">
        <v>18242990.789999999</v>
      </c>
      <c r="F98" s="38">
        <v>-2103092.4700000002</v>
      </c>
      <c r="G98" s="38">
        <v>16139898.32</v>
      </c>
      <c r="H98" s="38">
        <v>22354332.780000001</v>
      </c>
      <c r="I98" s="35">
        <f t="shared" si="2"/>
        <v>138.50355396786662</v>
      </c>
      <c r="J98" s="38">
        <v>22349344.82</v>
      </c>
    </row>
    <row r="99" spans="1:10" s="90" customFormat="1" ht="13.8" x14ac:dyDescent="0.2">
      <c r="A99" s="65" t="s">
        <v>69</v>
      </c>
      <c r="B99" s="23" t="s">
        <v>69</v>
      </c>
      <c r="C99" s="37" t="s">
        <v>401</v>
      </c>
      <c r="D99" s="16" t="s">
        <v>351</v>
      </c>
      <c r="E99" s="38">
        <v>10214000</v>
      </c>
      <c r="F99" s="38">
        <v>0</v>
      </c>
      <c r="G99" s="38">
        <v>10214000</v>
      </c>
      <c r="H99" s="38">
        <v>9097184.4199999999</v>
      </c>
      <c r="I99" s="35">
        <f t="shared" si="2"/>
        <v>89.065835324065006</v>
      </c>
      <c r="J99" s="38">
        <v>9097184.4199999999</v>
      </c>
    </row>
    <row r="100" spans="1:10" s="90" customFormat="1" ht="13.8" x14ac:dyDescent="0.2">
      <c r="A100" s="65" t="s">
        <v>69</v>
      </c>
      <c r="B100" s="23" t="s">
        <v>69</v>
      </c>
      <c r="C100" s="37" t="s">
        <v>402</v>
      </c>
      <c r="D100" s="16" t="s">
        <v>353</v>
      </c>
      <c r="E100" s="38">
        <v>69811457.430000007</v>
      </c>
      <c r="F100" s="38">
        <v>-99961.91</v>
      </c>
      <c r="G100" s="38">
        <v>69711495.519999996</v>
      </c>
      <c r="H100" s="38">
        <v>73269106.689999998</v>
      </c>
      <c r="I100" s="35">
        <f t="shared" si="2"/>
        <v>105.10333502883945</v>
      </c>
      <c r="J100" s="38">
        <v>73269106.689999998</v>
      </c>
    </row>
    <row r="101" spans="1:10" s="90" customFormat="1" ht="13.8" x14ac:dyDescent="0.2">
      <c r="A101" s="65" t="s">
        <v>69</v>
      </c>
      <c r="B101" s="23" t="s">
        <v>69</v>
      </c>
      <c r="C101" s="37" t="s">
        <v>403</v>
      </c>
      <c r="D101" s="16" t="s">
        <v>404</v>
      </c>
      <c r="E101" s="38">
        <v>293837</v>
      </c>
      <c r="F101" s="38">
        <v>0</v>
      </c>
      <c r="G101" s="38">
        <v>293837</v>
      </c>
      <c r="H101" s="38">
        <v>0</v>
      </c>
      <c r="I101" s="35">
        <f t="shared" ref="I101" si="3">IF(G101=0,0,H101*100/G101)</f>
        <v>0</v>
      </c>
      <c r="J101" s="38">
        <v>0</v>
      </c>
    </row>
    <row r="102" spans="1:10" s="90" customFormat="1" ht="13.8" x14ac:dyDescent="0.2">
      <c r="A102" s="65" t="s">
        <v>69</v>
      </c>
      <c r="B102" s="23" t="s">
        <v>69</v>
      </c>
      <c r="C102" s="37" t="s">
        <v>405</v>
      </c>
      <c r="D102" s="16" t="s">
        <v>355</v>
      </c>
      <c r="E102" s="38">
        <v>570500</v>
      </c>
      <c r="F102" s="38">
        <v>121899.53</v>
      </c>
      <c r="G102" s="38">
        <v>692399.53</v>
      </c>
      <c r="H102" s="38">
        <v>737105.35</v>
      </c>
      <c r="I102" s="35">
        <f t="shared" ref="I102:I103" si="4">IF(G102=0,0,H102*100/G102)</f>
        <v>106.45665082990452</v>
      </c>
      <c r="J102" s="38">
        <v>615205.81999999995</v>
      </c>
    </row>
    <row r="103" spans="1:10" s="90" customFormat="1" ht="13.8" x14ac:dyDescent="0.2">
      <c r="A103" s="65" t="s">
        <v>69</v>
      </c>
      <c r="B103" s="23" t="s">
        <v>69</v>
      </c>
      <c r="C103" s="41" t="s">
        <v>124</v>
      </c>
      <c r="D103" s="27" t="s">
        <v>69</v>
      </c>
      <c r="E103" s="28">
        <v>160469584.78</v>
      </c>
      <c r="F103" s="28">
        <v>12744225.08</v>
      </c>
      <c r="G103" s="28">
        <v>173213809.86000001</v>
      </c>
      <c r="H103" s="28">
        <v>176431873.68000001</v>
      </c>
      <c r="I103" s="29">
        <f t="shared" si="4"/>
        <v>101.85785638142882</v>
      </c>
      <c r="J103" s="28">
        <v>145425484.38999999</v>
      </c>
    </row>
    <row r="104" spans="1:10" s="90" customFormat="1" ht="13.8" x14ac:dyDescent="0.2">
      <c r="A104" s="65" t="s">
        <v>19</v>
      </c>
      <c r="B104" s="23" t="s">
        <v>20</v>
      </c>
      <c r="C104" s="37" t="s">
        <v>406</v>
      </c>
      <c r="D104" s="16" t="s">
        <v>407</v>
      </c>
      <c r="E104" s="38">
        <v>15186166</v>
      </c>
      <c r="F104" s="38">
        <v>0</v>
      </c>
      <c r="G104" s="38">
        <v>15186166</v>
      </c>
      <c r="H104" s="38">
        <v>15465899.09</v>
      </c>
      <c r="I104" s="35">
        <f t="shared" ref="I104" si="5">IF(G104=0,0,H104*100/G104)</f>
        <v>101.84202576213114</v>
      </c>
      <c r="J104" s="38">
        <v>15433704.689999999</v>
      </c>
    </row>
    <row r="105" spans="1:10" s="90" customFormat="1" ht="13.8" x14ac:dyDescent="0.2">
      <c r="A105" s="65" t="s">
        <v>69</v>
      </c>
      <c r="B105" s="23" t="s">
        <v>69</v>
      </c>
      <c r="C105" s="37" t="s">
        <v>408</v>
      </c>
      <c r="D105" s="16" t="s">
        <v>409</v>
      </c>
      <c r="E105" s="38">
        <v>0</v>
      </c>
      <c r="F105" s="38">
        <v>0</v>
      </c>
      <c r="G105" s="38">
        <v>0</v>
      </c>
      <c r="H105" s="38">
        <v>3728.84</v>
      </c>
      <c r="I105" s="35">
        <f t="shared" ref="I105:I106" si="6">IF(G105=0,0,H105*100/G105)</f>
        <v>0</v>
      </c>
      <c r="J105" s="38">
        <v>3728.84</v>
      </c>
    </row>
    <row r="106" spans="1:10" s="90" customFormat="1" ht="13.8" x14ac:dyDescent="0.2">
      <c r="A106" s="65" t="s">
        <v>69</v>
      </c>
      <c r="B106" s="23" t="s">
        <v>69</v>
      </c>
      <c r="C106" s="37" t="s">
        <v>410</v>
      </c>
      <c r="D106" s="16" t="s">
        <v>411</v>
      </c>
      <c r="E106" s="38">
        <v>0</v>
      </c>
      <c r="F106" s="38">
        <v>14890980</v>
      </c>
      <c r="G106" s="38">
        <v>14890980</v>
      </c>
      <c r="H106" s="38">
        <v>14890980</v>
      </c>
      <c r="I106" s="35">
        <f t="shared" si="6"/>
        <v>100</v>
      </c>
      <c r="J106" s="38">
        <v>14890980</v>
      </c>
    </row>
    <row r="107" spans="1:10" s="90" customFormat="1" ht="13.8" x14ac:dyDescent="0.2">
      <c r="A107" s="65" t="s">
        <v>69</v>
      </c>
      <c r="B107" s="23" t="s">
        <v>69</v>
      </c>
      <c r="C107" s="37" t="s">
        <v>412</v>
      </c>
      <c r="D107" s="16" t="s">
        <v>413</v>
      </c>
      <c r="E107" s="38">
        <v>0</v>
      </c>
      <c r="F107" s="38">
        <v>12514124</v>
      </c>
      <c r="G107" s="38">
        <v>12514124</v>
      </c>
      <c r="H107" s="38">
        <v>0</v>
      </c>
      <c r="I107" s="35">
        <f t="shared" ref="I107" si="7">IF(G107=0,0,H107*100/G107)</f>
        <v>0</v>
      </c>
      <c r="J107" s="38">
        <v>0</v>
      </c>
    </row>
    <row r="108" spans="1:10" s="90" customFormat="1" ht="13.8" x14ac:dyDescent="0.2">
      <c r="A108" s="65" t="s">
        <v>69</v>
      </c>
      <c r="B108" s="23" t="s">
        <v>69</v>
      </c>
      <c r="C108" s="41" t="s">
        <v>124</v>
      </c>
      <c r="D108" s="27" t="s">
        <v>69</v>
      </c>
      <c r="E108" s="28">
        <v>15186166</v>
      </c>
      <c r="F108" s="28">
        <v>27405104</v>
      </c>
      <c r="G108" s="28">
        <v>42591270</v>
      </c>
      <c r="H108" s="28">
        <v>30360607.93</v>
      </c>
      <c r="I108" s="29">
        <f t="shared" ref="I108:I109" si="8">IF(G108=0,0,H108*100/G108)</f>
        <v>71.283640825925119</v>
      </c>
      <c r="J108" s="28">
        <v>30328413.530000001</v>
      </c>
    </row>
    <row r="109" spans="1:10" s="90" customFormat="1" ht="13.8" x14ac:dyDescent="0.2">
      <c r="A109" s="65" t="s">
        <v>21</v>
      </c>
      <c r="B109" s="23" t="s">
        <v>22</v>
      </c>
      <c r="C109" s="37" t="s">
        <v>257</v>
      </c>
      <c r="D109" s="16" t="s">
        <v>414</v>
      </c>
      <c r="E109" s="38">
        <v>1231854351.5</v>
      </c>
      <c r="F109" s="38">
        <v>364340944.56999999</v>
      </c>
      <c r="G109" s="38">
        <v>1596195296.0699999</v>
      </c>
      <c r="H109" s="38">
        <v>1293129347.28</v>
      </c>
      <c r="I109" s="35">
        <f t="shared" si="8"/>
        <v>81.013228798745359</v>
      </c>
      <c r="J109" s="38">
        <v>1292114568.3499999</v>
      </c>
    </row>
    <row r="110" spans="1:10" s="90" customFormat="1" ht="13.8" x14ac:dyDescent="0.2">
      <c r="A110" s="65" t="s">
        <v>69</v>
      </c>
      <c r="B110" s="23" t="s">
        <v>69</v>
      </c>
      <c r="C110" s="41" t="s">
        <v>124</v>
      </c>
      <c r="D110" s="27" t="s">
        <v>69</v>
      </c>
      <c r="E110" s="28">
        <v>1231854351.5</v>
      </c>
      <c r="F110" s="28">
        <v>364340944.56999999</v>
      </c>
      <c r="G110" s="28">
        <v>1596195296.0699999</v>
      </c>
      <c r="H110" s="28">
        <v>1293129347.28</v>
      </c>
      <c r="I110" s="29">
        <f t="shared" ref="I110:I111" si="9">IF(G110=0,0,H110*100/G110)</f>
        <v>81.013228798745359</v>
      </c>
      <c r="J110" s="28">
        <v>1292114568.3499999</v>
      </c>
    </row>
    <row r="111" spans="1:10" s="90" customFormat="1" ht="13.8" x14ac:dyDescent="0.2">
      <c r="A111" s="126" t="s">
        <v>261</v>
      </c>
      <c r="B111" s="127" t="s">
        <v>69</v>
      </c>
      <c r="C111" s="73" t="s">
        <v>69</v>
      </c>
      <c r="D111" s="71" t="s">
        <v>69</v>
      </c>
      <c r="E111" s="67">
        <v>6162313654.0799999</v>
      </c>
      <c r="F111" s="67">
        <v>508635899.85000002</v>
      </c>
      <c r="G111" s="67">
        <v>6670949553.9300003</v>
      </c>
      <c r="H111" s="67">
        <v>6327944262.6000004</v>
      </c>
      <c r="I111" s="72">
        <f t="shared" si="9"/>
        <v>94.858223877170104</v>
      </c>
      <c r="J111" s="67">
        <v>6194143124.71</v>
      </c>
    </row>
    <row r="112" spans="1:10" ht="13.8" x14ac:dyDescent="0.3">
      <c r="A112" s="39" t="s">
        <v>42</v>
      </c>
      <c r="B112" s="18"/>
      <c r="C112" s="40"/>
      <c r="D112" s="18"/>
      <c r="E112" s="18"/>
      <c r="F112" s="18"/>
      <c r="G112" s="40"/>
      <c r="H112" s="40"/>
      <c r="I112" s="40"/>
      <c r="J112" s="40"/>
    </row>
  </sheetData>
  <mergeCells count="5">
    <mergeCell ref="A5:B6"/>
    <mergeCell ref="C5:D6"/>
    <mergeCell ref="A1:J1"/>
    <mergeCell ref="A2:J2"/>
    <mergeCell ref="A111:B111"/>
  </mergeCells>
  <printOptions horizontalCentered="1"/>
  <pageMargins left="0.70866141732283472" right="0.70866141732283472" top="1.5748031496062993" bottom="0.5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2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33.42578125" customWidth="1"/>
    <col min="5" max="5" width="19.42578125" bestFit="1" customWidth="1"/>
    <col min="6" max="6" width="17.85546875" bestFit="1" customWidth="1"/>
    <col min="7" max="7" width="20.28515625" bestFit="1" customWidth="1"/>
    <col min="8" max="10" width="19.42578125" bestFit="1" customWidth="1"/>
    <col min="11" max="11" width="16.85546875" bestFit="1" customWidth="1"/>
    <col min="12" max="12" width="19.42578125" bestFit="1" customWidth="1"/>
  </cols>
  <sheetData>
    <row r="1" spans="1:12" s="78" customFormat="1" ht="18.75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s="78" customFormat="1" ht="18.75" customHeight="1" x14ac:dyDescent="0.35">
      <c r="A2" s="109" t="s">
        <v>57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7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2" t="s">
        <v>46</v>
      </c>
      <c r="B5" s="113"/>
      <c r="C5" s="112" t="s">
        <v>54</v>
      </c>
      <c r="D5" s="113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4"/>
      <c r="B6" s="115"/>
      <c r="C6" s="114"/>
      <c r="D6" s="11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415</v>
      </c>
      <c r="B7" s="16" t="s">
        <v>416</v>
      </c>
      <c r="C7" s="81" t="s">
        <v>3</v>
      </c>
      <c r="D7" s="82" t="s">
        <v>4</v>
      </c>
      <c r="E7" s="38">
        <v>14190202.140000001</v>
      </c>
      <c r="F7" s="38">
        <v>0</v>
      </c>
      <c r="G7" s="38">
        <v>14190202.140000001</v>
      </c>
      <c r="H7" s="38">
        <v>14190202.140000001</v>
      </c>
      <c r="I7" s="38">
        <v>14190202.140000001</v>
      </c>
      <c r="J7" s="38">
        <v>14190202.140000001</v>
      </c>
      <c r="K7" s="35">
        <v>100</v>
      </c>
      <c r="L7" s="38">
        <v>7807721.71</v>
      </c>
    </row>
    <row r="8" spans="1:12" ht="13.8" x14ac:dyDescent="0.2">
      <c r="A8" s="37" t="s">
        <v>69</v>
      </c>
      <c r="B8" s="16" t="s">
        <v>69</v>
      </c>
      <c r="C8" s="81" t="s">
        <v>5</v>
      </c>
      <c r="D8" s="82" t="s">
        <v>6</v>
      </c>
      <c r="E8" s="38">
        <v>5906757</v>
      </c>
      <c r="F8" s="38">
        <v>0</v>
      </c>
      <c r="G8" s="38">
        <v>5906757</v>
      </c>
      <c r="H8" s="38">
        <v>5906757</v>
      </c>
      <c r="I8" s="38">
        <v>5906757</v>
      </c>
      <c r="J8" s="38">
        <v>5906757</v>
      </c>
      <c r="K8" s="35">
        <v>100</v>
      </c>
      <c r="L8" s="38">
        <v>3850930.75</v>
      </c>
    </row>
    <row r="9" spans="1:12" ht="13.8" x14ac:dyDescent="0.2">
      <c r="A9" s="37" t="s">
        <v>69</v>
      </c>
      <c r="B9" s="16" t="s">
        <v>69</v>
      </c>
      <c r="C9" s="81" t="s">
        <v>15</v>
      </c>
      <c r="D9" s="82" t="s">
        <v>16</v>
      </c>
      <c r="E9" s="38">
        <v>1202</v>
      </c>
      <c r="F9" s="38">
        <v>0</v>
      </c>
      <c r="G9" s="38">
        <v>1202</v>
      </c>
      <c r="H9" s="38">
        <v>1202</v>
      </c>
      <c r="I9" s="38">
        <v>1202</v>
      </c>
      <c r="J9" s="38">
        <v>1202</v>
      </c>
      <c r="K9" s="35">
        <v>100</v>
      </c>
      <c r="L9" s="38">
        <v>751.25</v>
      </c>
    </row>
    <row r="10" spans="1:12" ht="13.8" x14ac:dyDescent="0.2">
      <c r="A10" s="37" t="s">
        <v>69</v>
      </c>
      <c r="B10" s="16" t="s">
        <v>69</v>
      </c>
      <c r="C10" s="81" t="s">
        <v>7</v>
      </c>
      <c r="D10" s="82" t="s">
        <v>8</v>
      </c>
      <c r="E10" s="38">
        <v>3652391</v>
      </c>
      <c r="F10" s="38">
        <v>0</v>
      </c>
      <c r="G10" s="38">
        <v>3652391</v>
      </c>
      <c r="H10" s="38">
        <v>3652391</v>
      </c>
      <c r="I10" s="38">
        <v>3652391</v>
      </c>
      <c r="J10" s="38">
        <v>3652391</v>
      </c>
      <c r="K10" s="35">
        <v>100</v>
      </c>
      <c r="L10" s="38">
        <v>2646098.77</v>
      </c>
    </row>
    <row r="11" spans="1:12" ht="13.8" x14ac:dyDescent="0.2">
      <c r="A11" s="37" t="s">
        <v>69</v>
      </c>
      <c r="B11" s="16" t="s">
        <v>69</v>
      </c>
      <c r="C11" s="81" t="s">
        <v>9</v>
      </c>
      <c r="D11" s="82" t="s">
        <v>10</v>
      </c>
      <c r="E11" s="38">
        <v>399650</v>
      </c>
      <c r="F11" s="38">
        <v>0</v>
      </c>
      <c r="G11" s="38">
        <v>399650</v>
      </c>
      <c r="H11" s="38">
        <v>399650</v>
      </c>
      <c r="I11" s="38">
        <v>399650</v>
      </c>
      <c r="J11" s="38">
        <v>399650</v>
      </c>
      <c r="K11" s="35">
        <v>100</v>
      </c>
      <c r="L11" s="38">
        <v>172937.5</v>
      </c>
    </row>
    <row r="12" spans="1:12" ht="13.8" x14ac:dyDescent="0.2">
      <c r="A12" s="37" t="s">
        <v>69</v>
      </c>
      <c r="B12" s="16" t="s">
        <v>69</v>
      </c>
      <c r="C12" s="83" t="s">
        <v>124</v>
      </c>
      <c r="D12" s="84" t="s">
        <v>69</v>
      </c>
      <c r="E12" s="28">
        <v>24150202.140000001</v>
      </c>
      <c r="F12" s="28">
        <v>0</v>
      </c>
      <c r="G12" s="28">
        <v>24150202.140000001</v>
      </c>
      <c r="H12" s="28">
        <v>24150202.140000001</v>
      </c>
      <c r="I12" s="28">
        <v>24150202.140000001</v>
      </c>
      <c r="J12" s="28">
        <v>24150202.140000001</v>
      </c>
      <c r="K12" s="29">
        <v>100</v>
      </c>
      <c r="L12" s="28">
        <v>14478439.98</v>
      </c>
    </row>
    <row r="13" spans="1:12" ht="13.8" x14ac:dyDescent="0.2">
      <c r="A13" s="37" t="s">
        <v>417</v>
      </c>
      <c r="B13" s="16" t="s">
        <v>418</v>
      </c>
      <c r="C13" s="81" t="s">
        <v>3</v>
      </c>
      <c r="D13" s="82" t="s">
        <v>4</v>
      </c>
      <c r="E13" s="38">
        <v>1355254.39</v>
      </c>
      <c r="F13" s="38">
        <v>0</v>
      </c>
      <c r="G13" s="38">
        <v>1355254.39</v>
      </c>
      <c r="H13" s="38">
        <v>1342935.82</v>
      </c>
      <c r="I13" s="38">
        <v>1342935.82</v>
      </c>
      <c r="J13" s="38">
        <v>1342935.82</v>
      </c>
      <c r="K13" s="35">
        <v>99.091051090415604</v>
      </c>
      <c r="L13" s="38">
        <v>1342935.82</v>
      </c>
    </row>
    <row r="14" spans="1:12" ht="13.8" x14ac:dyDescent="0.2">
      <c r="A14" s="37" t="s">
        <v>69</v>
      </c>
      <c r="B14" s="16" t="s">
        <v>69</v>
      </c>
      <c r="C14" s="81" t="s">
        <v>5</v>
      </c>
      <c r="D14" s="82" t="s">
        <v>6</v>
      </c>
      <c r="E14" s="38">
        <v>705431</v>
      </c>
      <c r="F14" s="38">
        <v>-345571.46</v>
      </c>
      <c r="G14" s="38">
        <v>359859.54</v>
      </c>
      <c r="H14" s="38">
        <v>353945.55</v>
      </c>
      <c r="I14" s="38">
        <v>347814.31</v>
      </c>
      <c r="J14" s="38">
        <v>342803.84</v>
      </c>
      <c r="K14" s="35">
        <v>95.260456343605597</v>
      </c>
      <c r="L14" s="38">
        <v>304661.46999999997</v>
      </c>
    </row>
    <row r="15" spans="1:12" ht="13.8" x14ac:dyDescent="0.2">
      <c r="A15" s="37" t="s">
        <v>69</v>
      </c>
      <c r="B15" s="16" t="s">
        <v>69</v>
      </c>
      <c r="C15" s="81" t="s">
        <v>7</v>
      </c>
      <c r="D15" s="82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91270</v>
      </c>
      <c r="K15" s="35">
        <v>100</v>
      </c>
      <c r="L15" s="38">
        <v>0</v>
      </c>
    </row>
    <row r="16" spans="1:12" ht="13.8" x14ac:dyDescent="0.2">
      <c r="A16" s="37" t="s">
        <v>69</v>
      </c>
      <c r="B16" s="16" t="s">
        <v>69</v>
      </c>
      <c r="C16" s="81" t="s">
        <v>9</v>
      </c>
      <c r="D16" s="82" t="s">
        <v>10</v>
      </c>
      <c r="E16" s="38">
        <v>52500</v>
      </c>
      <c r="F16" s="38">
        <v>-52500</v>
      </c>
      <c r="G16" s="38">
        <v>0</v>
      </c>
      <c r="H16" s="38">
        <v>0</v>
      </c>
      <c r="I16" s="38">
        <v>0</v>
      </c>
      <c r="J16" s="38">
        <v>0</v>
      </c>
      <c r="K16" s="35">
        <v>0</v>
      </c>
      <c r="L16" s="38">
        <v>0</v>
      </c>
    </row>
    <row r="17" spans="1:12" ht="13.8" x14ac:dyDescent="0.2">
      <c r="A17" s="37" t="s">
        <v>69</v>
      </c>
      <c r="B17" s="16" t="s">
        <v>69</v>
      </c>
      <c r="C17" s="83" t="s">
        <v>124</v>
      </c>
      <c r="D17" s="84" t="s">
        <v>69</v>
      </c>
      <c r="E17" s="28">
        <v>2204455.39</v>
      </c>
      <c r="F17" s="28">
        <v>-398071.46</v>
      </c>
      <c r="G17" s="28">
        <v>1806383.93</v>
      </c>
      <c r="H17" s="28">
        <v>1788151.37</v>
      </c>
      <c r="I17" s="28">
        <v>1782020.13</v>
      </c>
      <c r="J17" s="28">
        <v>1777009.66</v>
      </c>
      <c r="K17" s="29">
        <v>98.373863412303507</v>
      </c>
      <c r="L17" s="28">
        <v>1647597.29</v>
      </c>
    </row>
    <row r="18" spans="1:12" ht="13.8" x14ac:dyDescent="0.2">
      <c r="A18" s="37" t="s">
        <v>419</v>
      </c>
      <c r="B18" s="16" t="s">
        <v>420</v>
      </c>
      <c r="C18" s="81" t="s">
        <v>3</v>
      </c>
      <c r="D18" s="82" t="s">
        <v>4</v>
      </c>
      <c r="E18" s="38">
        <v>138162.04999999999</v>
      </c>
      <c r="F18" s="38">
        <v>-26355.759999999998</v>
      </c>
      <c r="G18" s="38">
        <v>111806.29</v>
      </c>
      <c r="H18" s="38">
        <v>104394.83</v>
      </c>
      <c r="I18" s="38">
        <v>104394.83</v>
      </c>
      <c r="J18" s="38">
        <v>104394.83</v>
      </c>
      <c r="K18" s="35">
        <v>93.371160066218096</v>
      </c>
      <c r="L18" s="38">
        <v>104394.83</v>
      </c>
    </row>
    <row r="19" spans="1:12" ht="13.8" x14ac:dyDescent="0.2">
      <c r="A19" s="37" t="s">
        <v>69</v>
      </c>
      <c r="B19" s="16" t="s">
        <v>69</v>
      </c>
      <c r="C19" s="81" t="s">
        <v>5</v>
      </c>
      <c r="D19" s="82" t="s">
        <v>6</v>
      </c>
      <c r="E19" s="38">
        <v>189730</v>
      </c>
      <c r="F19" s="38">
        <v>-18604.419999999998</v>
      </c>
      <c r="G19" s="38">
        <v>171125.58</v>
      </c>
      <c r="H19" s="38">
        <v>168794.74</v>
      </c>
      <c r="I19" s="38">
        <v>168794.74</v>
      </c>
      <c r="J19" s="38">
        <v>168793.18</v>
      </c>
      <c r="K19" s="35">
        <v>98.637024342006598</v>
      </c>
      <c r="L19" s="38">
        <v>161223.59</v>
      </c>
    </row>
    <row r="20" spans="1:12" ht="13.8" x14ac:dyDescent="0.2">
      <c r="A20" s="37" t="s">
        <v>69</v>
      </c>
      <c r="B20" s="16" t="s">
        <v>69</v>
      </c>
      <c r="C20" s="83" t="s">
        <v>124</v>
      </c>
      <c r="D20" s="84" t="s">
        <v>69</v>
      </c>
      <c r="E20" s="28">
        <v>327892.05</v>
      </c>
      <c r="F20" s="28">
        <v>-44960.18</v>
      </c>
      <c r="G20" s="28">
        <v>282931.87</v>
      </c>
      <c r="H20" s="28">
        <v>273189.57</v>
      </c>
      <c r="I20" s="28">
        <v>273189.57</v>
      </c>
      <c r="J20" s="28">
        <v>273188.01</v>
      </c>
      <c r="K20" s="29">
        <v>96.556110840394197</v>
      </c>
      <c r="L20" s="28">
        <v>265618.42</v>
      </c>
    </row>
    <row r="21" spans="1:12" ht="13.8" x14ac:dyDescent="0.2">
      <c r="A21" s="37" t="s">
        <v>421</v>
      </c>
      <c r="B21" s="16" t="s">
        <v>422</v>
      </c>
      <c r="C21" s="81" t="s">
        <v>3</v>
      </c>
      <c r="D21" s="82" t="s">
        <v>4</v>
      </c>
      <c r="E21" s="38">
        <v>212695.97</v>
      </c>
      <c r="F21" s="38">
        <v>13856.71</v>
      </c>
      <c r="G21" s="38">
        <v>226552.68</v>
      </c>
      <c r="H21" s="38">
        <v>223946.67</v>
      </c>
      <c r="I21" s="38">
        <v>223946.67</v>
      </c>
      <c r="J21" s="38">
        <v>223946.67</v>
      </c>
      <c r="K21" s="35">
        <v>98.8497112459672</v>
      </c>
      <c r="L21" s="38">
        <v>223946.67</v>
      </c>
    </row>
    <row r="22" spans="1:12" ht="13.8" x14ac:dyDescent="0.2">
      <c r="A22" s="37" t="s">
        <v>69</v>
      </c>
      <c r="B22" s="16" t="s">
        <v>69</v>
      </c>
      <c r="C22" s="81" t="s">
        <v>5</v>
      </c>
      <c r="D22" s="82" t="s">
        <v>6</v>
      </c>
      <c r="E22" s="38">
        <v>3000</v>
      </c>
      <c r="F22" s="38">
        <v>0</v>
      </c>
      <c r="G22" s="38">
        <v>3000</v>
      </c>
      <c r="H22" s="38">
        <v>1896.44</v>
      </c>
      <c r="I22" s="38">
        <v>1896.44</v>
      </c>
      <c r="J22" s="38">
        <v>1896.44</v>
      </c>
      <c r="K22" s="35">
        <v>63.214666666666702</v>
      </c>
      <c r="L22" s="38">
        <v>977.88</v>
      </c>
    </row>
    <row r="23" spans="1:12" ht="13.8" x14ac:dyDescent="0.2">
      <c r="A23" s="37" t="s">
        <v>69</v>
      </c>
      <c r="B23" s="16" t="s">
        <v>69</v>
      </c>
      <c r="C23" s="83" t="s">
        <v>124</v>
      </c>
      <c r="D23" s="84" t="s">
        <v>69</v>
      </c>
      <c r="E23" s="28">
        <v>215695.97</v>
      </c>
      <c r="F23" s="28">
        <v>13856.71</v>
      </c>
      <c r="G23" s="28">
        <v>229552.68</v>
      </c>
      <c r="H23" s="28">
        <v>225843.11</v>
      </c>
      <c r="I23" s="28">
        <v>225843.11</v>
      </c>
      <c r="J23" s="28">
        <v>225843.11</v>
      </c>
      <c r="K23" s="29">
        <v>98.384000570152395</v>
      </c>
      <c r="L23" s="28">
        <v>224924.55</v>
      </c>
    </row>
    <row r="24" spans="1:12" ht="13.8" x14ac:dyDescent="0.2">
      <c r="A24" s="37" t="s">
        <v>423</v>
      </c>
      <c r="B24" s="16" t="s">
        <v>424</v>
      </c>
      <c r="C24" s="81" t="s">
        <v>3</v>
      </c>
      <c r="D24" s="82" t="s">
        <v>4</v>
      </c>
      <c r="E24" s="38">
        <v>360184.94</v>
      </c>
      <c r="F24" s="38">
        <v>-77720.87</v>
      </c>
      <c r="G24" s="38">
        <v>282464.07</v>
      </c>
      <c r="H24" s="38">
        <v>282464.07</v>
      </c>
      <c r="I24" s="38">
        <v>282464.07</v>
      </c>
      <c r="J24" s="38">
        <v>282464.07</v>
      </c>
      <c r="K24" s="35">
        <v>100</v>
      </c>
      <c r="L24" s="38">
        <v>282464.07</v>
      </c>
    </row>
    <row r="25" spans="1:12" ht="13.8" x14ac:dyDescent="0.2">
      <c r="A25" s="37" t="s">
        <v>69</v>
      </c>
      <c r="B25" s="16" t="s">
        <v>69</v>
      </c>
      <c r="C25" s="81" t="s">
        <v>5</v>
      </c>
      <c r="D25" s="82" t="s">
        <v>6</v>
      </c>
      <c r="E25" s="38">
        <v>98812</v>
      </c>
      <c r="F25" s="38">
        <v>-36210.42</v>
      </c>
      <c r="G25" s="38">
        <v>62601.58</v>
      </c>
      <c r="H25" s="38">
        <v>61877.45</v>
      </c>
      <c r="I25" s="38">
        <v>61877.45</v>
      </c>
      <c r="J25" s="38">
        <v>61634.13</v>
      </c>
      <c r="K25" s="35">
        <v>98.454591721167404</v>
      </c>
      <c r="L25" s="38">
        <v>36120.92</v>
      </c>
    </row>
    <row r="26" spans="1:12" ht="13.8" x14ac:dyDescent="0.2">
      <c r="A26" s="37" t="s">
        <v>69</v>
      </c>
      <c r="B26" s="16" t="s">
        <v>69</v>
      </c>
      <c r="C26" s="81" t="s">
        <v>7</v>
      </c>
      <c r="D26" s="82" t="s">
        <v>8</v>
      </c>
      <c r="E26" s="38">
        <v>23485</v>
      </c>
      <c r="F26" s="38">
        <v>300</v>
      </c>
      <c r="G26" s="38">
        <v>23785</v>
      </c>
      <c r="H26" s="38">
        <v>23780.92</v>
      </c>
      <c r="I26" s="38">
        <v>23780.92</v>
      </c>
      <c r="J26" s="38">
        <v>23703.64</v>
      </c>
      <c r="K26" s="35">
        <v>99.657935673744007</v>
      </c>
      <c r="L26" s="38">
        <v>20655.23</v>
      </c>
    </row>
    <row r="27" spans="1:12" ht="13.8" x14ac:dyDescent="0.2">
      <c r="A27" s="37" t="s">
        <v>69</v>
      </c>
      <c r="B27" s="16" t="s">
        <v>69</v>
      </c>
      <c r="C27" s="81" t="s">
        <v>9</v>
      </c>
      <c r="D27" s="82" t="s">
        <v>10</v>
      </c>
      <c r="E27" s="38">
        <v>100</v>
      </c>
      <c r="F27" s="38">
        <v>-100</v>
      </c>
      <c r="G27" s="38">
        <v>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83" t="s">
        <v>124</v>
      </c>
      <c r="D28" s="84" t="s">
        <v>69</v>
      </c>
      <c r="E28" s="28">
        <v>482581.94</v>
      </c>
      <c r="F28" s="28">
        <v>-113731.29</v>
      </c>
      <c r="G28" s="28">
        <v>368850.65</v>
      </c>
      <c r="H28" s="28">
        <v>368122.44</v>
      </c>
      <c r="I28" s="28">
        <v>368122.44</v>
      </c>
      <c r="J28" s="28">
        <v>367801.84</v>
      </c>
      <c r="K28" s="29">
        <v>99.715654560999198</v>
      </c>
      <c r="L28" s="28">
        <v>339240.22</v>
      </c>
    </row>
    <row r="29" spans="1:12" ht="13.8" x14ac:dyDescent="0.2">
      <c r="A29" s="37" t="s">
        <v>425</v>
      </c>
      <c r="B29" s="16" t="s">
        <v>426</v>
      </c>
      <c r="C29" s="81" t="s">
        <v>3</v>
      </c>
      <c r="D29" s="82" t="s">
        <v>4</v>
      </c>
      <c r="E29" s="38">
        <v>61785576.840000004</v>
      </c>
      <c r="F29" s="38">
        <v>1768362.99</v>
      </c>
      <c r="G29" s="38">
        <v>63553939.829999998</v>
      </c>
      <c r="H29" s="38">
        <v>63444606.060000002</v>
      </c>
      <c r="I29" s="38">
        <v>63444606.060000002</v>
      </c>
      <c r="J29" s="38">
        <v>63444606.060000002</v>
      </c>
      <c r="K29" s="35">
        <v>99.827966967441398</v>
      </c>
      <c r="L29" s="38">
        <v>63444470.670000002</v>
      </c>
    </row>
    <row r="30" spans="1:12" ht="13.8" x14ac:dyDescent="0.2">
      <c r="A30" s="37" t="s">
        <v>69</v>
      </c>
      <c r="B30" s="16" t="s">
        <v>69</v>
      </c>
      <c r="C30" s="81" t="s">
        <v>5</v>
      </c>
      <c r="D30" s="82" t="s">
        <v>6</v>
      </c>
      <c r="E30" s="38">
        <v>28080309.129999999</v>
      </c>
      <c r="F30" s="38">
        <v>-1856901.28</v>
      </c>
      <c r="G30" s="38">
        <v>26223407.850000001</v>
      </c>
      <c r="H30" s="38">
        <v>25919567.870000001</v>
      </c>
      <c r="I30" s="38">
        <v>25853368.440000001</v>
      </c>
      <c r="J30" s="38">
        <v>24750286.02</v>
      </c>
      <c r="K30" s="35">
        <v>94.382416509607097</v>
      </c>
      <c r="L30" s="38">
        <v>18760652.559999999</v>
      </c>
    </row>
    <row r="31" spans="1:12" ht="13.8" x14ac:dyDescent="0.2">
      <c r="A31" s="37" t="s">
        <v>69</v>
      </c>
      <c r="B31" s="16" t="s">
        <v>69</v>
      </c>
      <c r="C31" s="81" t="s">
        <v>15</v>
      </c>
      <c r="D31" s="82" t="s">
        <v>16</v>
      </c>
      <c r="E31" s="38">
        <v>0</v>
      </c>
      <c r="F31" s="38">
        <v>36966.589999999997</v>
      </c>
      <c r="G31" s="38">
        <v>36966.589999999997</v>
      </c>
      <c r="H31" s="38">
        <v>35107.35</v>
      </c>
      <c r="I31" s="38">
        <v>35107.35</v>
      </c>
      <c r="J31" s="38">
        <v>35107.35</v>
      </c>
      <c r="K31" s="35">
        <v>94.970485511376594</v>
      </c>
      <c r="L31" s="38">
        <v>33999.620000000003</v>
      </c>
    </row>
    <row r="32" spans="1:12" ht="13.8" x14ac:dyDescent="0.2">
      <c r="A32" s="37" t="s">
        <v>69</v>
      </c>
      <c r="B32" s="16" t="s">
        <v>69</v>
      </c>
      <c r="C32" s="81" t="s">
        <v>7</v>
      </c>
      <c r="D32" s="82" t="s">
        <v>8</v>
      </c>
      <c r="E32" s="38">
        <v>85027402.379999995</v>
      </c>
      <c r="F32" s="38">
        <v>1110461.6399999999</v>
      </c>
      <c r="G32" s="38">
        <v>86137864.019999996</v>
      </c>
      <c r="H32" s="38">
        <v>86075496.629999995</v>
      </c>
      <c r="I32" s="38">
        <v>85925552.829999998</v>
      </c>
      <c r="J32" s="38">
        <v>84881544.379999995</v>
      </c>
      <c r="K32" s="35">
        <v>98.541501284837594</v>
      </c>
      <c r="L32" s="38">
        <v>64721057.340000004</v>
      </c>
    </row>
    <row r="33" spans="1:12" ht="13.8" x14ac:dyDescent="0.2">
      <c r="A33" s="37" t="s">
        <v>69</v>
      </c>
      <c r="B33" s="16" t="s">
        <v>69</v>
      </c>
      <c r="C33" s="81" t="s">
        <v>9</v>
      </c>
      <c r="D33" s="82" t="s">
        <v>10</v>
      </c>
      <c r="E33" s="38">
        <v>4487599.6900000004</v>
      </c>
      <c r="F33" s="38">
        <v>-2355815.0299999998</v>
      </c>
      <c r="G33" s="38">
        <v>2131784.66</v>
      </c>
      <c r="H33" s="38">
        <v>2125911.29</v>
      </c>
      <c r="I33" s="38">
        <v>1864658.95</v>
      </c>
      <c r="J33" s="38">
        <v>1800030.19</v>
      </c>
      <c r="K33" s="35">
        <v>84.437711921616</v>
      </c>
      <c r="L33" s="38">
        <v>1071632.3400000001</v>
      </c>
    </row>
    <row r="34" spans="1:12" ht="13.8" x14ac:dyDescent="0.2">
      <c r="A34" s="37" t="s">
        <v>69</v>
      </c>
      <c r="B34" s="16" t="s">
        <v>69</v>
      </c>
      <c r="C34" s="81" t="s">
        <v>11</v>
      </c>
      <c r="D34" s="82" t="s">
        <v>12</v>
      </c>
      <c r="E34" s="38">
        <v>2699000</v>
      </c>
      <c r="F34" s="38">
        <v>-290901.64</v>
      </c>
      <c r="G34" s="38">
        <v>2408098.36</v>
      </c>
      <c r="H34" s="38">
        <v>2408096.5699999998</v>
      </c>
      <c r="I34" s="38">
        <v>2408094.58</v>
      </c>
      <c r="J34" s="38">
        <v>2307569.29</v>
      </c>
      <c r="K34" s="35">
        <v>95.825375255851299</v>
      </c>
      <c r="L34" s="38">
        <v>949358.72</v>
      </c>
    </row>
    <row r="35" spans="1:12" ht="13.8" x14ac:dyDescent="0.2">
      <c r="A35" s="37" t="s">
        <v>69</v>
      </c>
      <c r="B35" s="16" t="s">
        <v>69</v>
      </c>
      <c r="C35" s="83" t="s">
        <v>124</v>
      </c>
      <c r="D35" s="84" t="s">
        <v>69</v>
      </c>
      <c r="E35" s="28">
        <v>182079888.03999999</v>
      </c>
      <c r="F35" s="28">
        <v>-1587826.73</v>
      </c>
      <c r="G35" s="28">
        <v>180492061.31</v>
      </c>
      <c r="H35" s="28">
        <v>180008785.77000001</v>
      </c>
      <c r="I35" s="28">
        <v>179531388.21000001</v>
      </c>
      <c r="J35" s="28">
        <v>177219143.28999999</v>
      </c>
      <c r="K35" s="29">
        <v>98.186669266091101</v>
      </c>
      <c r="L35" s="28">
        <v>148981171.25</v>
      </c>
    </row>
    <row r="36" spans="1:12" ht="13.8" x14ac:dyDescent="0.2">
      <c r="A36" s="37" t="s">
        <v>427</v>
      </c>
      <c r="B36" s="16" t="s">
        <v>428</v>
      </c>
      <c r="C36" s="81" t="s">
        <v>3</v>
      </c>
      <c r="D36" s="82" t="s">
        <v>4</v>
      </c>
      <c r="E36" s="38">
        <v>6567334.1799999997</v>
      </c>
      <c r="F36" s="38">
        <v>-18999.490000000002</v>
      </c>
      <c r="G36" s="38">
        <v>6548334.6900000004</v>
      </c>
      <c r="H36" s="38">
        <v>6518620.54</v>
      </c>
      <c r="I36" s="38">
        <v>6518620.54</v>
      </c>
      <c r="J36" s="38">
        <v>6518620.54</v>
      </c>
      <c r="K36" s="35">
        <v>99.546233486730998</v>
      </c>
      <c r="L36" s="38">
        <v>6518620.54</v>
      </c>
    </row>
    <row r="37" spans="1:12" ht="13.8" x14ac:dyDescent="0.2">
      <c r="A37" s="37" t="s">
        <v>69</v>
      </c>
      <c r="B37" s="16" t="s">
        <v>69</v>
      </c>
      <c r="C37" s="81" t="s">
        <v>5</v>
      </c>
      <c r="D37" s="82" t="s">
        <v>6</v>
      </c>
      <c r="E37" s="38">
        <v>2201260</v>
      </c>
      <c r="F37" s="38">
        <v>-881946.54</v>
      </c>
      <c r="G37" s="38">
        <v>1319313.46</v>
      </c>
      <c r="H37" s="38">
        <v>1295812.7</v>
      </c>
      <c r="I37" s="38">
        <v>1293550.22</v>
      </c>
      <c r="J37" s="38">
        <v>1281395.73</v>
      </c>
      <c r="K37" s="35">
        <v>97.125949886087</v>
      </c>
      <c r="L37" s="38">
        <v>891515.47</v>
      </c>
    </row>
    <row r="38" spans="1:12" ht="13.8" x14ac:dyDescent="0.2">
      <c r="A38" s="37" t="s">
        <v>69</v>
      </c>
      <c r="B38" s="16" t="s">
        <v>69</v>
      </c>
      <c r="C38" s="81" t="s">
        <v>7</v>
      </c>
      <c r="D38" s="82" t="s">
        <v>8</v>
      </c>
      <c r="E38" s="38">
        <v>2515418</v>
      </c>
      <c r="F38" s="38">
        <v>8296289.4400000004</v>
      </c>
      <c r="G38" s="38">
        <v>10811707.439999999</v>
      </c>
      <c r="H38" s="38">
        <v>10791742.91</v>
      </c>
      <c r="I38" s="38">
        <v>10788307.98</v>
      </c>
      <c r="J38" s="38">
        <v>10734074.699999999</v>
      </c>
      <c r="K38" s="35">
        <v>99.281956708218104</v>
      </c>
      <c r="L38" s="38">
        <v>357794.69</v>
      </c>
    </row>
    <row r="39" spans="1:12" ht="13.8" x14ac:dyDescent="0.2">
      <c r="A39" s="37" t="s">
        <v>69</v>
      </c>
      <c r="B39" s="16" t="s">
        <v>69</v>
      </c>
      <c r="C39" s="81" t="s">
        <v>9</v>
      </c>
      <c r="D39" s="82" t="s">
        <v>10</v>
      </c>
      <c r="E39" s="38">
        <v>70000</v>
      </c>
      <c r="F39" s="38">
        <v>6321.83</v>
      </c>
      <c r="G39" s="38">
        <v>76321.83</v>
      </c>
      <c r="H39" s="38">
        <v>74635.55</v>
      </c>
      <c r="I39" s="38">
        <v>74635.55</v>
      </c>
      <c r="J39" s="38">
        <v>74631.070000000007</v>
      </c>
      <c r="K39" s="35">
        <v>97.784696724384105</v>
      </c>
      <c r="L39" s="38">
        <v>16735.509999999998</v>
      </c>
    </row>
    <row r="40" spans="1:12" ht="13.8" x14ac:dyDescent="0.2">
      <c r="A40" s="37" t="s">
        <v>69</v>
      </c>
      <c r="B40" s="16" t="s">
        <v>69</v>
      </c>
      <c r="C40" s="81" t="s">
        <v>11</v>
      </c>
      <c r="D40" s="82" t="s">
        <v>12</v>
      </c>
      <c r="E40" s="38">
        <v>4138600</v>
      </c>
      <c r="F40" s="38">
        <v>265712</v>
      </c>
      <c r="G40" s="38">
        <v>4404312</v>
      </c>
      <c r="H40" s="38">
        <v>4404312</v>
      </c>
      <c r="I40" s="38">
        <v>4404312</v>
      </c>
      <c r="J40" s="38">
        <v>4353348.4000000004</v>
      </c>
      <c r="K40" s="35">
        <v>98.842870350692706</v>
      </c>
      <c r="L40" s="38">
        <v>282429.62</v>
      </c>
    </row>
    <row r="41" spans="1:12" ht="13.8" x14ac:dyDescent="0.2">
      <c r="A41" s="37" t="s">
        <v>69</v>
      </c>
      <c r="B41" s="16" t="s">
        <v>69</v>
      </c>
      <c r="C41" s="83" t="s">
        <v>124</v>
      </c>
      <c r="D41" s="84" t="s">
        <v>69</v>
      </c>
      <c r="E41" s="28">
        <v>15492612.18</v>
      </c>
      <c r="F41" s="28">
        <v>7667377.2400000002</v>
      </c>
      <c r="G41" s="28">
        <v>23159989.420000002</v>
      </c>
      <c r="H41" s="28">
        <v>23085123.699999999</v>
      </c>
      <c r="I41" s="28">
        <v>23079426.289999999</v>
      </c>
      <c r="J41" s="28">
        <v>22962070.440000001</v>
      </c>
      <c r="K41" s="29">
        <v>99.145427157107903</v>
      </c>
      <c r="L41" s="28">
        <v>8067095.8300000001</v>
      </c>
    </row>
    <row r="42" spans="1:12" ht="13.8" x14ac:dyDescent="0.2">
      <c r="A42" s="37" t="s">
        <v>429</v>
      </c>
      <c r="B42" s="16" t="s">
        <v>430</v>
      </c>
      <c r="C42" s="81" t="s">
        <v>3</v>
      </c>
      <c r="D42" s="82" t="s">
        <v>4</v>
      </c>
      <c r="E42" s="38">
        <v>31715228.739999998</v>
      </c>
      <c r="F42" s="38">
        <v>-358347.28</v>
      </c>
      <c r="G42" s="38">
        <v>31356881.460000001</v>
      </c>
      <c r="H42" s="38">
        <v>31301304.780000001</v>
      </c>
      <c r="I42" s="38">
        <v>31301304.780000001</v>
      </c>
      <c r="J42" s="38">
        <v>31301304.780000001</v>
      </c>
      <c r="K42" s="35">
        <v>99.822760818639097</v>
      </c>
      <c r="L42" s="38">
        <v>31301304.780000001</v>
      </c>
    </row>
    <row r="43" spans="1:12" ht="13.8" x14ac:dyDescent="0.2">
      <c r="A43" s="37" t="s">
        <v>69</v>
      </c>
      <c r="B43" s="16" t="s">
        <v>69</v>
      </c>
      <c r="C43" s="81" t="s">
        <v>5</v>
      </c>
      <c r="D43" s="82" t="s">
        <v>6</v>
      </c>
      <c r="E43" s="38">
        <v>11164500</v>
      </c>
      <c r="F43" s="38">
        <v>10174954.199999999</v>
      </c>
      <c r="G43" s="38">
        <v>21339454.199999999</v>
      </c>
      <c r="H43" s="38">
        <v>21195758.219999999</v>
      </c>
      <c r="I43" s="38">
        <v>21168367.510000002</v>
      </c>
      <c r="J43" s="38">
        <v>20503801.739999998</v>
      </c>
      <c r="K43" s="35">
        <v>96.084002654575897</v>
      </c>
      <c r="L43" s="38">
        <v>16845625.140000001</v>
      </c>
    </row>
    <row r="44" spans="1:12" ht="13.8" x14ac:dyDescent="0.2">
      <c r="A44" s="37" t="s">
        <v>69</v>
      </c>
      <c r="B44" s="16" t="s">
        <v>69</v>
      </c>
      <c r="C44" s="81" t="s">
        <v>7</v>
      </c>
      <c r="D44" s="82" t="s">
        <v>8</v>
      </c>
      <c r="E44" s="38">
        <v>0</v>
      </c>
      <c r="F44" s="38">
        <v>425613.23</v>
      </c>
      <c r="G44" s="38">
        <v>425613.23</v>
      </c>
      <c r="H44" s="38">
        <v>425613.23</v>
      </c>
      <c r="I44" s="38">
        <v>385834.45</v>
      </c>
      <c r="J44" s="38">
        <v>368483.36</v>
      </c>
      <c r="K44" s="35">
        <v>86.577045549077496</v>
      </c>
      <c r="L44" s="38">
        <v>218804.46</v>
      </c>
    </row>
    <row r="45" spans="1:12" ht="13.8" x14ac:dyDescent="0.2">
      <c r="A45" s="37" t="s">
        <v>69</v>
      </c>
      <c r="B45" s="16" t="s">
        <v>69</v>
      </c>
      <c r="C45" s="81" t="s">
        <v>9</v>
      </c>
      <c r="D45" s="82" t="s">
        <v>10</v>
      </c>
      <c r="E45" s="38">
        <v>1169500</v>
      </c>
      <c r="F45" s="38">
        <v>-493416.69</v>
      </c>
      <c r="G45" s="38">
        <v>676083.31</v>
      </c>
      <c r="H45" s="38">
        <v>668152.98</v>
      </c>
      <c r="I45" s="38">
        <v>668152.98</v>
      </c>
      <c r="J45" s="38">
        <v>623668.69999999995</v>
      </c>
      <c r="K45" s="35">
        <v>92.247314905614203</v>
      </c>
      <c r="L45" s="38">
        <v>420941.19</v>
      </c>
    </row>
    <row r="46" spans="1:12" ht="13.8" x14ac:dyDescent="0.2">
      <c r="A46" s="37" t="s">
        <v>69</v>
      </c>
      <c r="B46" s="16" t="s">
        <v>69</v>
      </c>
      <c r="C46" s="83" t="s">
        <v>124</v>
      </c>
      <c r="D46" s="84" t="s">
        <v>69</v>
      </c>
      <c r="E46" s="28">
        <v>44049228.740000002</v>
      </c>
      <c r="F46" s="28">
        <v>9748803.4600000009</v>
      </c>
      <c r="G46" s="28">
        <v>53798032.200000003</v>
      </c>
      <c r="H46" s="28">
        <v>53590829.210000001</v>
      </c>
      <c r="I46" s="28">
        <v>53523659.719999999</v>
      </c>
      <c r="J46" s="28">
        <v>52797258.579999998</v>
      </c>
      <c r="K46" s="29">
        <v>98.139757944529407</v>
      </c>
      <c r="L46" s="28">
        <v>48786675.57</v>
      </c>
    </row>
    <row r="47" spans="1:12" ht="13.8" x14ac:dyDescent="0.2">
      <c r="A47" s="37" t="s">
        <v>431</v>
      </c>
      <c r="B47" s="16" t="s">
        <v>432</v>
      </c>
      <c r="C47" s="81" t="s">
        <v>3</v>
      </c>
      <c r="D47" s="82" t="s">
        <v>4</v>
      </c>
      <c r="E47" s="38">
        <v>34150932.899999999</v>
      </c>
      <c r="F47" s="38">
        <v>-304173.14</v>
      </c>
      <c r="G47" s="38">
        <v>33846759.759999998</v>
      </c>
      <c r="H47" s="38">
        <v>33809252.130000003</v>
      </c>
      <c r="I47" s="38">
        <v>33809252.130000003</v>
      </c>
      <c r="J47" s="38">
        <v>33809252.130000003</v>
      </c>
      <c r="K47" s="35">
        <v>99.889183986101003</v>
      </c>
      <c r="L47" s="38">
        <v>33809252.130000003</v>
      </c>
    </row>
    <row r="48" spans="1:12" ht="13.8" x14ac:dyDescent="0.2">
      <c r="A48" s="37" t="s">
        <v>69</v>
      </c>
      <c r="B48" s="16" t="s">
        <v>69</v>
      </c>
      <c r="C48" s="81" t="s">
        <v>5</v>
      </c>
      <c r="D48" s="82" t="s">
        <v>6</v>
      </c>
      <c r="E48" s="38">
        <v>7536168.6600000001</v>
      </c>
      <c r="F48" s="38">
        <v>-2784208.44</v>
      </c>
      <c r="G48" s="38">
        <v>4751960.22</v>
      </c>
      <c r="H48" s="38">
        <v>4617023.9800000004</v>
      </c>
      <c r="I48" s="38">
        <v>4554718.21</v>
      </c>
      <c r="J48" s="38">
        <v>4370163.3</v>
      </c>
      <c r="K48" s="35">
        <v>91.965485771680093</v>
      </c>
      <c r="L48" s="38">
        <v>3028746.05</v>
      </c>
    </row>
    <row r="49" spans="1:12" ht="13.8" x14ac:dyDescent="0.2">
      <c r="A49" s="37" t="s">
        <v>69</v>
      </c>
      <c r="B49" s="16" t="s">
        <v>69</v>
      </c>
      <c r="C49" s="81" t="s">
        <v>15</v>
      </c>
      <c r="D49" s="82" t="s">
        <v>16</v>
      </c>
      <c r="E49" s="38">
        <v>250000</v>
      </c>
      <c r="F49" s="38">
        <v>-243540.64</v>
      </c>
      <c r="G49" s="38">
        <v>6459.36</v>
      </c>
      <c r="H49" s="38">
        <v>6459.36</v>
      </c>
      <c r="I49" s="38">
        <v>6459.36</v>
      </c>
      <c r="J49" s="38">
        <v>6459.36</v>
      </c>
      <c r="K49" s="35">
        <v>100</v>
      </c>
      <c r="L49" s="38">
        <v>6459.36</v>
      </c>
    </row>
    <row r="50" spans="1:12" ht="13.8" x14ac:dyDescent="0.2">
      <c r="A50" s="37" t="s">
        <v>69</v>
      </c>
      <c r="B50" s="16" t="s">
        <v>69</v>
      </c>
      <c r="C50" s="81" t="s">
        <v>7</v>
      </c>
      <c r="D50" s="82" t="s">
        <v>8</v>
      </c>
      <c r="E50" s="38">
        <v>29549092.510000002</v>
      </c>
      <c r="F50" s="38">
        <v>-3128007.33</v>
      </c>
      <c r="G50" s="38">
        <v>26421085.18</v>
      </c>
      <c r="H50" s="38">
        <v>26397651.530000001</v>
      </c>
      <c r="I50" s="38">
        <v>26391812.350000001</v>
      </c>
      <c r="J50" s="38">
        <v>25267866.170000002</v>
      </c>
      <c r="K50" s="35">
        <v>95.635232231592994</v>
      </c>
      <c r="L50" s="38">
        <v>14658591.25</v>
      </c>
    </row>
    <row r="51" spans="1:12" ht="13.8" x14ac:dyDescent="0.2">
      <c r="A51" s="37" t="s">
        <v>69</v>
      </c>
      <c r="B51" s="16" t="s">
        <v>69</v>
      </c>
      <c r="C51" s="81" t="s">
        <v>9</v>
      </c>
      <c r="D51" s="82" t="s">
        <v>10</v>
      </c>
      <c r="E51" s="38">
        <v>41935286.200000003</v>
      </c>
      <c r="F51" s="38">
        <v>3776161.79</v>
      </c>
      <c r="G51" s="38">
        <v>45711447.990000002</v>
      </c>
      <c r="H51" s="38">
        <v>45584443.890000001</v>
      </c>
      <c r="I51" s="38">
        <v>45424733.329999998</v>
      </c>
      <c r="J51" s="38">
        <v>43146881.229999997</v>
      </c>
      <c r="K51" s="35">
        <v>94.389661949538294</v>
      </c>
      <c r="L51" s="38">
        <v>33606409.979999997</v>
      </c>
    </row>
    <row r="52" spans="1:12" ht="13.8" x14ac:dyDescent="0.2">
      <c r="A52" s="37" t="s">
        <v>69</v>
      </c>
      <c r="B52" s="16" t="s">
        <v>69</v>
      </c>
      <c r="C52" s="81" t="s">
        <v>11</v>
      </c>
      <c r="D52" s="82" t="s">
        <v>12</v>
      </c>
      <c r="E52" s="38">
        <v>29380984.66</v>
      </c>
      <c r="F52" s="38">
        <v>14215741.84</v>
      </c>
      <c r="G52" s="38">
        <v>43596726.5</v>
      </c>
      <c r="H52" s="38">
        <v>42432677.509999998</v>
      </c>
      <c r="I52" s="38">
        <v>42432677.509999998</v>
      </c>
      <c r="J52" s="38">
        <v>39550618.969999999</v>
      </c>
      <c r="K52" s="35">
        <v>90.719240055787196</v>
      </c>
      <c r="L52" s="38">
        <v>8186970.7400000002</v>
      </c>
    </row>
    <row r="53" spans="1:12" ht="13.8" x14ac:dyDescent="0.2">
      <c r="A53" s="37" t="s">
        <v>69</v>
      </c>
      <c r="B53" s="16" t="s">
        <v>69</v>
      </c>
      <c r="C53" s="83" t="s">
        <v>124</v>
      </c>
      <c r="D53" s="84" t="s">
        <v>69</v>
      </c>
      <c r="E53" s="28">
        <v>142802464.93000001</v>
      </c>
      <c r="F53" s="28">
        <v>11531974.08</v>
      </c>
      <c r="G53" s="28">
        <v>154334439.00999999</v>
      </c>
      <c r="H53" s="28">
        <v>152847508.40000001</v>
      </c>
      <c r="I53" s="28">
        <v>152619652.88999999</v>
      </c>
      <c r="J53" s="28">
        <v>146151241.16</v>
      </c>
      <c r="K53" s="29">
        <v>94.697749962683503</v>
      </c>
      <c r="L53" s="28">
        <v>93296429.510000005</v>
      </c>
    </row>
    <row r="54" spans="1:12" ht="13.8" x14ac:dyDescent="0.2">
      <c r="A54" s="37" t="s">
        <v>433</v>
      </c>
      <c r="B54" s="16" t="s">
        <v>434</v>
      </c>
      <c r="C54" s="81" t="s">
        <v>3</v>
      </c>
      <c r="D54" s="82" t="s">
        <v>4</v>
      </c>
      <c r="E54" s="38">
        <v>73895076.370000005</v>
      </c>
      <c r="F54" s="38">
        <v>1573948.05</v>
      </c>
      <c r="G54" s="38">
        <v>75469024.420000002</v>
      </c>
      <c r="H54" s="38">
        <v>75373958.719999999</v>
      </c>
      <c r="I54" s="38">
        <v>75373958.719999999</v>
      </c>
      <c r="J54" s="38">
        <v>75373958.719999999</v>
      </c>
      <c r="K54" s="35">
        <v>99.874033484955405</v>
      </c>
      <c r="L54" s="38">
        <v>75373958.719999999</v>
      </c>
    </row>
    <row r="55" spans="1:12" ht="13.8" x14ac:dyDescent="0.2">
      <c r="A55" s="37" t="s">
        <v>69</v>
      </c>
      <c r="B55" s="16" t="s">
        <v>69</v>
      </c>
      <c r="C55" s="81" t="s">
        <v>5</v>
      </c>
      <c r="D55" s="82" t="s">
        <v>6</v>
      </c>
      <c r="E55" s="38">
        <v>26121020.399999999</v>
      </c>
      <c r="F55" s="38">
        <v>-5429672.8300000001</v>
      </c>
      <c r="G55" s="38">
        <v>20691347.57</v>
      </c>
      <c r="H55" s="38">
        <v>19582489.600000001</v>
      </c>
      <c r="I55" s="38">
        <v>19480185.23</v>
      </c>
      <c r="J55" s="38">
        <v>19047929.460000001</v>
      </c>
      <c r="K55" s="35">
        <v>92.057462161706894</v>
      </c>
      <c r="L55" s="38">
        <v>13035316.42</v>
      </c>
    </row>
    <row r="56" spans="1:12" ht="13.8" x14ac:dyDescent="0.2">
      <c r="A56" s="37" t="s">
        <v>69</v>
      </c>
      <c r="B56" s="16" t="s">
        <v>69</v>
      </c>
      <c r="C56" s="81" t="s">
        <v>15</v>
      </c>
      <c r="D56" s="82" t="s">
        <v>16</v>
      </c>
      <c r="E56" s="38">
        <v>15000</v>
      </c>
      <c r="F56" s="38">
        <v>74432.899999999994</v>
      </c>
      <c r="G56" s="38">
        <v>89432.9</v>
      </c>
      <c r="H56" s="38">
        <v>13534.04</v>
      </c>
      <c r="I56" s="38">
        <v>13534.04</v>
      </c>
      <c r="J56" s="38">
        <v>13534.04</v>
      </c>
      <c r="K56" s="35">
        <v>15.1331780586339</v>
      </c>
      <c r="L56" s="38">
        <v>13534.04</v>
      </c>
    </row>
    <row r="57" spans="1:12" ht="13.8" x14ac:dyDescent="0.2">
      <c r="A57" s="37" t="s">
        <v>69</v>
      </c>
      <c r="B57" s="16" t="s">
        <v>69</v>
      </c>
      <c r="C57" s="81" t="s">
        <v>7</v>
      </c>
      <c r="D57" s="82" t="s">
        <v>8</v>
      </c>
      <c r="E57" s="38">
        <v>440661963.11000001</v>
      </c>
      <c r="F57" s="38">
        <v>23225784.23</v>
      </c>
      <c r="G57" s="38">
        <v>463887747.33999997</v>
      </c>
      <c r="H57" s="38">
        <v>460373178.99000001</v>
      </c>
      <c r="I57" s="38">
        <v>460166177.99000001</v>
      </c>
      <c r="J57" s="38">
        <v>460131908.89999998</v>
      </c>
      <c r="K57" s="35">
        <v>99.1903561882079</v>
      </c>
      <c r="L57" s="38">
        <v>458310137.45999998</v>
      </c>
    </row>
    <row r="58" spans="1:12" ht="13.8" x14ac:dyDescent="0.2">
      <c r="A58" s="37" t="s">
        <v>69</v>
      </c>
      <c r="B58" s="16" t="s">
        <v>69</v>
      </c>
      <c r="C58" s="81" t="s">
        <v>9</v>
      </c>
      <c r="D58" s="82" t="s">
        <v>10</v>
      </c>
      <c r="E58" s="38">
        <v>28241107.960000001</v>
      </c>
      <c r="F58" s="38">
        <v>-3283960.14</v>
      </c>
      <c r="G58" s="38">
        <v>24957147.82</v>
      </c>
      <c r="H58" s="38">
        <v>17897158.960000001</v>
      </c>
      <c r="I58" s="38">
        <v>16253993.560000001</v>
      </c>
      <c r="J58" s="38">
        <v>15546809.189999999</v>
      </c>
      <c r="K58" s="35">
        <v>62.294014132260699</v>
      </c>
      <c r="L58" s="38">
        <v>11320393.939999999</v>
      </c>
    </row>
    <row r="59" spans="1:12" ht="13.8" x14ac:dyDescent="0.2">
      <c r="A59" s="37" t="s">
        <v>69</v>
      </c>
      <c r="B59" s="16" t="s">
        <v>69</v>
      </c>
      <c r="C59" s="81" t="s">
        <v>11</v>
      </c>
      <c r="D59" s="82" t="s">
        <v>12</v>
      </c>
      <c r="E59" s="38">
        <v>139492768.25</v>
      </c>
      <c r="F59" s="38">
        <v>-3228051.71</v>
      </c>
      <c r="G59" s="38">
        <v>136264716.53999999</v>
      </c>
      <c r="H59" s="38">
        <v>130400488.58</v>
      </c>
      <c r="I59" s="38">
        <v>128029580.73</v>
      </c>
      <c r="J59" s="38">
        <v>125695459.12</v>
      </c>
      <c r="K59" s="35">
        <v>92.243584628235396</v>
      </c>
      <c r="L59" s="38">
        <v>103743202.87</v>
      </c>
    </row>
    <row r="60" spans="1:12" ht="13.8" x14ac:dyDescent="0.2">
      <c r="A60" s="37" t="s">
        <v>69</v>
      </c>
      <c r="B60" s="16" t="s">
        <v>69</v>
      </c>
      <c r="C60" s="83" t="s">
        <v>124</v>
      </c>
      <c r="D60" s="84" t="s">
        <v>69</v>
      </c>
      <c r="E60" s="28">
        <v>708426936.09000003</v>
      </c>
      <c r="F60" s="28">
        <v>12932480.5</v>
      </c>
      <c r="G60" s="28">
        <v>721359416.59000003</v>
      </c>
      <c r="H60" s="28">
        <v>703640808.88999999</v>
      </c>
      <c r="I60" s="28">
        <v>699317430.26999998</v>
      </c>
      <c r="J60" s="28">
        <v>695809599.42999995</v>
      </c>
      <c r="K60" s="29">
        <v>96.458101665771693</v>
      </c>
      <c r="L60" s="28">
        <v>661796543.45000005</v>
      </c>
    </row>
    <row r="61" spans="1:12" ht="13.8" x14ac:dyDescent="0.2">
      <c r="A61" s="37" t="s">
        <v>435</v>
      </c>
      <c r="B61" s="16" t="s">
        <v>436</v>
      </c>
      <c r="C61" s="81" t="s">
        <v>3</v>
      </c>
      <c r="D61" s="82" t="s">
        <v>4</v>
      </c>
      <c r="E61" s="38">
        <v>17563163.579999998</v>
      </c>
      <c r="F61" s="38">
        <v>-1009346.22</v>
      </c>
      <c r="G61" s="38">
        <v>16553817.359999999</v>
      </c>
      <c r="H61" s="38">
        <v>16495997.6</v>
      </c>
      <c r="I61" s="38">
        <v>16495997.6</v>
      </c>
      <c r="J61" s="38">
        <v>16495997.6</v>
      </c>
      <c r="K61" s="35">
        <v>99.650716455651406</v>
      </c>
      <c r="L61" s="38">
        <v>16495897.6</v>
      </c>
    </row>
    <row r="62" spans="1:12" ht="13.8" x14ac:dyDescent="0.2">
      <c r="A62" s="37" t="s">
        <v>69</v>
      </c>
      <c r="B62" s="16" t="s">
        <v>69</v>
      </c>
      <c r="C62" s="81" t="s">
        <v>5</v>
      </c>
      <c r="D62" s="82" t="s">
        <v>6</v>
      </c>
      <c r="E62" s="38">
        <v>2580114</v>
      </c>
      <c r="F62" s="38">
        <v>-1586443.37</v>
      </c>
      <c r="G62" s="38">
        <v>993670.63</v>
      </c>
      <c r="H62" s="38">
        <v>869533.17</v>
      </c>
      <c r="I62" s="38">
        <v>869533.17</v>
      </c>
      <c r="J62" s="38">
        <v>810382.92</v>
      </c>
      <c r="K62" s="35">
        <v>81.554480482129193</v>
      </c>
      <c r="L62" s="38">
        <v>563846.61</v>
      </c>
    </row>
    <row r="63" spans="1:12" ht="13.8" x14ac:dyDescent="0.2">
      <c r="A63" s="37" t="s">
        <v>69</v>
      </c>
      <c r="B63" s="16" t="s">
        <v>69</v>
      </c>
      <c r="C63" s="81" t="s">
        <v>15</v>
      </c>
      <c r="D63" s="82" t="s">
        <v>16</v>
      </c>
      <c r="E63" s="38">
        <v>10000</v>
      </c>
      <c r="F63" s="38">
        <v>0</v>
      </c>
      <c r="G63" s="38">
        <v>10000</v>
      </c>
      <c r="H63" s="38">
        <v>1672.39</v>
      </c>
      <c r="I63" s="38">
        <v>1672.39</v>
      </c>
      <c r="J63" s="38">
        <v>1672.39</v>
      </c>
      <c r="K63" s="35">
        <v>16.7239</v>
      </c>
      <c r="L63" s="38">
        <v>432.56</v>
      </c>
    </row>
    <row r="64" spans="1:12" ht="13.8" x14ac:dyDescent="0.2">
      <c r="A64" s="37" t="s">
        <v>69</v>
      </c>
      <c r="B64" s="16" t="s">
        <v>69</v>
      </c>
      <c r="C64" s="81" t="s">
        <v>7</v>
      </c>
      <c r="D64" s="82" t="s">
        <v>8</v>
      </c>
      <c r="E64" s="38">
        <v>9146155</v>
      </c>
      <c r="F64" s="38">
        <v>-304864.98</v>
      </c>
      <c r="G64" s="38">
        <v>8841290.0199999996</v>
      </c>
      <c r="H64" s="38">
        <v>8834754.8399999999</v>
      </c>
      <c r="I64" s="38">
        <v>8834754.8399999999</v>
      </c>
      <c r="J64" s="38">
        <v>8624203.4000000004</v>
      </c>
      <c r="K64" s="35">
        <v>97.544627316727201</v>
      </c>
      <c r="L64" s="38">
        <v>2596226.2000000002</v>
      </c>
    </row>
    <row r="65" spans="1:12" ht="13.8" x14ac:dyDescent="0.2">
      <c r="A65" s="37" t="s">
        <v>69</v>
      </c>
      <c r="B65" s="16" t="s">
        <v>69</v>
      </c>
      <c r="C65" s="81" t="s">
        <v>9</v>
      </c>
      <c r="D65" s="82" t="s">
        <v>10</v>
      </c>
      <c r="E65" s="38">
        <v>3325271</v>
      </c>
      <c r="F65" s="38">
        <v>-3143490.34</v>
      </c>
      <c r="G65" s="38">
        <v>181780.66</v>
      </c>
      <c r="H65" s="38">
        <v>172090.63</v>
      </c>
      <c r="I65" s="38">
        <v>172090.63</v>
      </c>
      <c r="J65" s="38">
        <v>172060.62</v>
      </c>
      <c r="K65" s="35">
        <v>94.6528745137134</v>
      </c>
      <c r="L65" s="38">
        <v>46549.78</v>
      </c>
    </row>
    <row r="66" spans="1:12" ht="13.8" x14ac:dyDescent="0.2">
      <c r="A66" s="37" t="s">
        <v>69</v>
      </c>
      <c r="B66" s="16" t="s">
        <v>69</v>
      </c>
      <c r="C66" s="81" t="s">
        <v>11</v>
      </c>
      <c r="D66" s="82" t="s">
        <v>12</v>
      </c>
      <c r="E66" s="38">
        <v>84827063</v>
      </c>
      <c r="F66" s="38">
        <v>-28940175.530000001</v>
      </c>
      <c r="G66" s="38">
        <v>55886887.469999999</v>
      </c>
      <c r="H66" s="38">
        <v>27847769.07</v>
      </c>
      <c r="I66" s="38">
        <v>27003587.890000001</v>
      </c>
      <c r="J66" s="38">
        <v>22861647.460000001</v>
      </c>
      <c r="K66" s="35">
        <v>40.906997141810898</v>
      </c>
      <c r="L66" s="38">
        <v>510100.47</v>
      </c>
    </row>
    <row r="67" spans="1:12" ht="13.8" x14ac:dyDescent="0.2">
      <c r="A67" s="37" t="s">
        <v>69</v>
      </c>
      <c r="B67" s="16" t="s">
        <v>69</v>
      </c>
      <c r="C67" s="81" t="s">
        <v>19</v>
      </c>
      <c r="D67" s="82" t="s">
        <v>20</v>
      </c>
      <c r="E67" s="38">
        <v>0</v>
      </c>
      <c r="F67" s="38">
        <v>3237500</v>
      </c>
      <c r="G67" s="38">
        <v>3237500</v>
      </c>
      <c r="H67" s="38">
        <v>0</v>
      </c>
      <c r="I67" s="38">
        <v>0</v>
      </c>
      <c r="J67" s="38">
        <v>0</v>
      </c>
      <c r="K67" s="35">
        <v>0</v>
      </c>
      <c r="L67" s="38">
        <v>0</v>
      </c>
    </row>
    <row r="68" spans="1:12" ht="13.8" x14ac:dyDescent="0.2">
      <c r="A68" s="37" t="s">
        <v>69</v>
      </c>
      <c r="B68" s="16" t="s">
        <v>69</v>
      </c>
      <c r="C68" s="83" t="s">
        <v>124</v>
      </c>
      <c r="D68" s="84" t="s">
        <v>69</v>
      </c>
      <c r="E68" s="28">
        <v>117451766.58</v>
      </c>
      <c r="F68" s="28">
        <v>-31746820.440000001</v>
      </c>
      <c r="G68" s="28">
        <v>85704946.140000001</v>
      </c>
      <c r="H68" s="28">
        <v>54221817.700000003</v>
      </c>
      <c r="I68" s="28">
        <v>53377636.520000003</v>
      </c>
      <c r="J68" s="28">
        <v>48965964.390000001</v>
      </c>
      <c r="K68" s="29">
        <v>57.133183783831498</v>
      </c>
      <c r="L68" s="28">
        <v>20213053.219999999</v>
      </c>
    </row>
    <row r="69" spans="1:12" ht="13.8" x14ac:dyDescent="0.2">
      <c r="A69" s="37" t="s">
        <v>437</v>
      </c>
      <c r="B69" s="16" t="s">
        <v>438</v>
      </c>
      <c r="C69" s="81" t="s">
        <v>3</v>
      </c>
      <c r="D69" s="82" t="s">
        <v>4</v>
      </c>
      <c r="E69" s="38">
        <v>37025680.649999999</v>
      </c>
      <c r="F69" s="38">
        <v>-467741.46</v>
      </c>
      <c r="G69" s="38">
        <v>36557939.189999998</v>
      </c>
      <c r="H69" s="38">
        <v>36512747.240000002</v>
      </c>
      <c r="I69" s="38">
        <v>36512747.240000002</v>
      </c>
      <c r="J69" s="38">
        <v>36512747.240000002</v>
      </c>
      <c r="K69" s="35">
        <v>99.876382665431095</v>
      </c>
      <c r="L69" s="38">
        <v>36512747.240000002</v>
      </c>
    </row>
    <row r="70" spans="1:12" ht="13.8" x14ac:dyDescent="0.2">
      <c r="A70" s="37" t="s">
        <v>69</v>
      </c>
      <c r="B70" s="16" t="s">
        <v>69</v>
      </c>
      <c r="C70" s="81" t="s">
        <v>5</v>
      </c>
      <c r="D70" s="82" t="s">
        <v>6</v>
      </c>
      <c r="E70" s="38">
        <v>64272217</v>
      </c>
      <c r="F70" s="38">
        <v>-3819596.72</v>
      </c>
      <c r="G70" s="38">
        <v>60452620.280000001</v>
      </c>
      <c r="H70" s="38">
        <v>60072647.799999997</v>
      </c>
      <c r="I70" s="38">
        <v>57652177.219999999</v>
      </c>
      <c r="J70" s="38">
        <v>54507036</v>
      </c>
      <c r="K70" s="35">
        <v>90.164885736198599</v>
      </c>
      <c r="L70" s="38">
        <v>38898875.380000003</v>
      </c>
    </row>
    <row r="71" spans="1:12" ht="13.8" x14ac:dyDescent="0.2">
      <c r="A71" s="37" t="s">
        <v>69</v>
      </c>
      <c r="B71" s="16" t="s">
        <v>69</v>
      </c>
      <c r="C71" s="81" t="s">
        <v>15</v>
      </c>
      <c r="D71" s="82" t="s">
        <v>16</v>
      </c>
      <c r="E71" s="38">
        <v>0</v>
      </c>
      <c r="F71" s="38">
        <v>365.23</v>
      </c>
      <c r="G71" s="38">
        <v>365.23</v>
      </c>
      <c r="H71" s="38">
        <v>365.23</v>
      </c>
      <c r="I71" s="38">
        <v>365.23</v>
      </c>
      <c r="J71" s="38">
        <v>365.23</v>
      </c>
      <c r="K71" s="35">
        <v>100</v>
      </c>
      <c r="L71" s="38">
        <v>365.23</v>
      </c>
    </row>
    <row r="72" spans="1:12" ht="13.8" x14ac:dyDescent="0.2">
      <c r="A72" s="37" t="s">
        <v>69</v>
      </c>
      <c r="B72" s="16" t="s">
        <v>69</v>
      </c>
      <c r="C72" s="81" t="s">
        <v>7</v>
      </c>
      <c r="D72" s="82" t="s">
        <v>8</v>
      </c>
      <c r="E72" s="38">
        <v>8493693.6999999993</v>
      </c>
      <c r="F72" s="38">
        <v>1002975.46</v>
      </c>
      <c r="G72" s="38">
        <v>9496669.1600000001</v>
      </c>
      <c r="H72" s="38">
        <v>9051090.0600000005</v>
      </c>
      <c r="I72" s="38">
        <v>8591316.0700000003</v>
      </c>
      <c r="J72" s="38">
        <v>8100636.9500000002</v>
      </c>
      <c r="K72" s="35">
        <v>85.299769987985997</v>
      </c>
      <c r="L72" s="38">
        <v>5168448.9400000004</v>
      </c>
    </row>
    <row r="73" spans="1:12" ht="13.8" x14ac:dyDescent="0.2">
      <c r="A73" s="37" t="s">
        <v>69</v>
      </c>
      <c r="B73" s="16" t="s">
        <v>69</v>
      </c>
      <c r="C73" s="81" t="s">
        <v>9</v>
      </c>
      <c r="D73" s="82" t="s">
        <v>10</v>
      </c>
      <c r="E73" s="38">
        <v>746000</v>
      </c>
      <c r="F73" s="38">
        <v>-531074.14</v>
      </c>
      <c r="G73" s="38">
        <v>214925.86</v>
      </c>
      <c r="H73" s="38">
        <v>212673.27</v>
      </c>
      <c r="I73" s="38">
        <v>193974.55</v>
      </c>
      <c r="J73" s="38">
        <v>193330.02</v>
      </c>
      <c r="K73" s="35">
        <v>89.9519583171611</v>
      </c>
      <c r="L73" s="38">
        <v>147395.78</v>
      </c>
    </row>
    <row r="74" spans="1:12" ht="13.8" x14ac:dyDescent="0.2">
      <c r="A74" s="37" t="s">
        <v>69</v>
      </c>
      <c r="B74" s="16" t="s">
        <v>69</v>
      </c>
      <c r="C74" s="83" t="s">
        <v>124</v>
      </c>
      <c r="D74" s="84" t="s">
        <v>69</v>
      </c>
      <c r="E74" s="28">
        <v>110537591.34999999</v>
      </c>
      <c r="F74" s="28">
        <v>-3815071.63</v>
      </c>
      <c r="G74" s="28">
        <v>106722519.72</v>
      </c>
      <c r="H74" s="28">
        <v>105849523.59999999</v>
      </c>
      <c r="I74" s="28">
        <v>102950580.31</v>
      </c>
      <c r="J74" s="28">
        <v>99314115.439999998</v>
      </c>
      <c r="K74" s="29">
        <v>93.058255840063694</v>
      </c>
      <c r="L74" s="28">
        <v>80727832.569999993</v>
      </c>
    </row>
    <row r="75" spans="1:12" ht="13.8" x14ac:dyDescent="0.2">
      <c r="A75" s="37" t="s">
        <v>439</v>
      </c>
      <c r="B75" s="16" t="s">
        <v>440</v>
      </c>
      <c r="C75" s="81" t="s">
        <v>3</v>
      </c>
      <c r="D75" s="82" t="s">
        <v>4</v>
      </c>
      <c r="E75" s="38">
        <v>4447067.8899999997</v>
      </c>
      <c r="F75" s="38">
        <v>87957.05</v>
      </c>
      <c r="G75" s="38">
        <v>4535024.9400000004</v>
      </c>
      <c r="H75" s="38">
        <v>4496364.04</v>
      </c>
      <c r="I75" s="38">
        <v>4496364.04</v>
      </c>
      <c r="J75" s="38">
        <v>4496364.04</v>
      </c>
      <c r="K75" s="35">
        <v>99.147504136989397</v>
      </c>
      <c r="L75" s="38">
        <v>4472065.93</v>
      </c>
    </row>
    <row r="76" spans="1:12" ht="13.8" x14ac:dyDescent="0.2">
      <c r="A76" s="37" t="s">
        <v>69</v>
      </c>
      <c r="B76" s="16" t="s">
        <v>69</v>
      </c>
      <c r="C76" s="81" t="s">
        <v>5</v>
      </c>
      <c r="D76" s="82" t="s">
        <v>6</v>
      </c>
      <c r="E76" s="38">
        <v>1946639</v>
      </c>
      <c r="F76" s="38">
        <v>-572556.6</v>
      </c>
      <c r="G76" s="38">
        <v>1374082.4</v>
      </c>
      <c r="H76" s="38">
        <v>1319441.1499999999</v>
      </c>
      <c r="I76" s="38">
        <v>1277964.56</v>
      </c>
      <c r="J76" s="38">
        <v>985523.72</v>
      </c>
      <c r="K76" s="35">
        <v>71.722315925158497</v>
      </c>
      <c r="L76" s="38">
        <v>657309.25</v>
      </c>
    </row>
    <row r="77" spans="1:12" ht="13.8" x14ac:dyDescent="0.2">
      <c r="A77" s="37" t="s">
        <v>69</v>
      </c>
      <c r="B77" s="16" t="s">
        <v>69</v>
      </c>
      <c r="C77" s="81" t="s">
        <v>15</v>
      </c>
      <c r="D77" s="82" t="s">
        <v>16</v>
      </c>
      <c r="E77" s="38">
        <v>316039.56</v>
      </c>
      <c r="F77" s="38">
        <v>-35009.35</v>
      </c>
      <c r="G77" s="38">
        <v>281030.21000000002</v>
      </c>
      <c r="H77" s="38">
        <v>281029.28000000003</v>
      </c>
      <c r="I77" s="38">
        <v>281029.28000000003</v>
      </c>
      <c r="J77" s="38">
        <v>281029.28000000003</v>
      </c>
      <c r="K77" s="35">
        <v>99.9996690747233</v>
      </c>
      <c r="L77" s="38">
        <v>281029.28000000003</v>
      </c>
    </row>
    <row r="78" spans="1:12" ht="13.8" x14ac:dyDescent="0.2">
      <c r="A78" s="37" t="s">
        <v>69</v>
      </c>
      <c r="B78" s="16" t="s">
        <v>69</v>
      </c>
      <c r="C78" s="81" t="s">
        <v>7</v>
      </c>
      <c r="D78" s="82" t="s">
        <v>8</v>
      </c>
      <c r="E78" s="38">
        <v>193049904.74000001</v>
      </c>
      <c r="F78" s="38">
        <v>3377056.3</v>
      </c>
      <c r="G78" s="38">
        <v>196426961.03999999</v>
      </c>
      <c r="H78" s="38">
        <v>196418735.97999999</v>
      </c>
      <c r="I78" s="38">
        <v>196106795.97999999</v>
      </c>
      <c r="J78" s="38">
        <v>195971692.59</v>
      </c>
      <c r="K78" s="35">
        <v>99.768225070739007</v>
      </c>
      <c r="L78" s="38">
        <v>160173164.56</v>
      </c>
    </row>
    <row r="79" spans="1:12" ht="13.8" x14ac:dyDescent="0.2">
      <c r="A79" s="37" t="s">
        <v>69</v>
      </c>
      <c r="B79" s="16" t="s">
        <v>69</v>
      </c>
      <c r="C79" s="81" t="s">
        <v>9</v>
      </c>
      <c r="D79" s="82" t="s">
        <v>10</v>
      </c>
      <c r="E79" s="38">
        <v>14886786</v>
      </c>
      <c r="F79" s="38">
        <v>-5031382.4400000004</v>
      </c>
      <c r="G79" s="38">
        <v>9855403.5600000005</v>
      </c>
      <c r="H79" s="38">
        <v>9468507.5199999996</v>
      </c>
      <c r="I79" s="38">
        <v>9468507.5199999996</v>
      </c>
      <c r="J79" s="38">
        <v>8906117.6799999997</v>
      </c>
      <c r="K79" s="35">
        <v>90.3678639416365</v>
      </c>
      <c r="L79" s="38">
        <v>2454391.04</v>
      </c>
    </row>
    <row r="80" spans="1:12" ht="13.8" x14ac:dyDescent="0.2">
      <c r="A80" s="37" t="s">
        <v>69</v>
      </c>
      <c r="B80" s="16" t="s">
        <v>69</v>
      </c>
      <c r="C80" s="81" t="s">
        <v>11</v>
      </c>
      <c r="D80" s="82" t="s">
        <v>12</v>
      </c>
      <c r="E80" s="38">
        <v>6037303</v>
      </c>
      <c r="F80" s="38">
        <v>2501587.88</v>
      </c>
      <c r="G80" s="38">
        <v>8538890.8800000008</v>
      </c>
      <c r="H80" s="38">
        <v>8538890.8800000008</v>
      </c>
      <c r="I80" s="38">
        <v>8538890.8800000008</v>
      </c>
      <c r="J80" s="38">
        <v>8149224.9100000001</v>
      </c>
      <c r="K80" s="35">
        <v>95.436573959357105</v>
      </c>
      <c r="L80" s="38">
        <v>0</v>
      </c>
    </row>
    <row r="81" spans="1:12" ht="13.8" x14ac:dyDescent="0.2">
      <c r="A81" s="37" t="s">
        <v>69</v>
      </c>
      <c r="B81" s="16" t="s">
        <v>69</v>
      </c>
      <c r="C81" s="81" t="s">
        <v>21</v>
      </c>
      <c r="D81" s="82" t="s">
        <v>22</v>
      </c>
      <c r="E81" s="38">
        <v>7041907</v>
      </c>
      <c r="F81" s="38">
        <v>35009.35</v>
      </c>
      <c r="G81" s="38">
        <v>7076916.3499999996</v>
      </c>
      <c r="H81" s="38">
        <v>7076913.5999999996</v>
      </c>
      <c r="I81" s="38">
        <v>7076913.5999999996</v>
      </c>
      <c r="J81" s="38">
        <v>7076913.5999999996</v>
      </c>
      <c r="K81" s="35">
        <v>99.999961141267406</v>
      </c>
      <c r="L81" s="38">
        <v>7076913.5999999996</v>
      </c>
    </row>
    <row r="82" spans="1:12" ht="13.8" x14ac:dyDescent="0.2">
      <c r="A82" s="37" t="s">
        <v>69</v>
      </c>
      <c r="B82" s="16" t="s">
        <v>69</v>
      </c>
      <c r="C82" s="83" t="s">
        <v>124</v>
      </c>
      <c r="D82" s="84" t="s">
        <v>69</v>
      </c>
      <c r="E82" s="28">
        <v>227725647.19</v>
      </c>
      <c r="F82" s="28">
        <v>362662.19</v>
      </c>
      <c r="G82" s="28">
        <v>228088309.38</v>
      </c>
      <c r="H82" s="28">
        <v>227599882.44999999</v>
      </c>
      <c r="I82" s="28">
        <v>227246465.86000001</v>
      </c>
      <c r="J82" s="28">
        <v>225866865.81999999</v>
      </c>
      <c r="K82" s="29">
        <v>99.026059877405203</v>
      </c>
      <c r="L82" s="28">
        <v>175114873.66</v>
      </c>
    </row>
    <row r="83" spans="1:12" ht="13.8" x14ac:dyDescent="0.2">
      <c r="A83" s="37" t="s">
        <v>441</v>
      </c>
      <c r="B83" s="16" t="s">
        <v>442</v>
      </c>
      <c r="C83" s="81" t="s">
        <v>3</v>
      </c>
      <c r="D83" s="82" t="s">
        <v>4</v>
      </c>
      <c r="E83" s="38">
        <v>668371201.22000003</v>
      </c>
      <c r="F83" s="38">
        <v>60561514.740000002</v>
      </c>
      <c r="G83" s="38">
        <v>728932715.96000004</v>
      </c>
      <c r="H83" s="38">
        <v>728901411.24000001</v>
      </c>
      <c r="I83" s="38">
        <v>728901411.24000001</v>
      </c>
      <c r="J83" s="38">
        <v>728901411.24000001</v>
      </c>
      <c r="K83" s="35">
        <v>99.995705403350001</v>
      </c>
      <c r="L83" s="38">
        <v>728896919.69000006</v>
      </c>
    </row>
    <row r="84" spans="1:12" ht="13.8" x14ac:dyDescent="0.2">
      <c r="A84" s="37" t="s">
        <v>69</v>
      </c>
      <c r="B84" s="16" t="s">
        <v>69</v>
      </c>
      <c r="C84" s="81" t="s">
        <v>5</v>
      </c>
      <c r="D84" s="82" t="s">
        <v>6</v>
      </c>
      <c r="E84" s="38">
        <v>63154520.68</v>
      </c>
      <c r="F84" s="38">
        <v>-5275928.91</v>
      </c>
      <c r="G84" s="38">
        <v>57878591.770000003</v>
      </c>
      <c r="H84" s="38">
        <v>57765188.130000003</v>
      </c>
      <c r="I84" s="38">
        <v>57571726.509999998</v>
      </c>
      <c r="J84" s="38">
        <v>56989033.109999999</v>
      </c>
      <c r="K84" s="35">
        <v>98.463060981968994</v>
      </c>
      <c r="L84" s="38">
        <v>43114732.659999996</v>
      </c>
    </row>
    <row r="85" spans="1:12" ht="13.8" x14ac:dyDescent="0.2">
      <c r="A85" s="37" t="s">
        <v>69</v>
      </c>
      <c r="B85" s="16" t="s">
        <v>69</v>
      </c>
      <c r="C85" s="81" t="s">
        <v>15</v>
      </c>
      <c r="D85" s="82" t="s">
        <v>16</v>
      </c>
      <c r="E85" s="38">
        <v>0</v>
      </c>
      <c r="F85" s="38">
        <v>249889.13</v>
      </c>
      <c r="G85" s="38">
        <v>249889.13</v>
      </c>
      <c r="H85" s="38">
        <v>249889.13</v>
      </c>
      <c r="I85" s="38">
        <v>249889.13</v>
      </c>
      <c r="J85" s="38">
        <v>249889.13</v>
      </c>
      <c r="K85" s="35">
        <v>100</v>
      </c>
      <c r="L85" s="38">
        <v>242277.7</v>
      </c>
    </row>
    <row r="86" spans="1:12" ht="13.8" x14ac:dyDescent="0.2">
      <c r="A86" s="37" t="s">
        <v>69</v>
      </c>
      <c r="B86" s="16" t="s">
        <v>69</v>
      </c>
      <c r="C86" s="81" t="s">
        <v>7</v>
      </c>
      <c r="D86" s="82" t="s">
        <v>8</v>
      </c>
      <c r="E86" s="38">
        <v>191930759.41</v>
      </c>
      <c r="F86" s="38">
        <v>12432412.449999999</v>
      </c>
      <c r="G86" s="38">
        <v>204363171.86000001</v>
      </c>
      <c r="H86" s="38">
        <v>204338057.18000001</v>
      </c>
      <c r="I86" s="38">
        <v>204070006.47999999</v>
      </c>
      <c r="J86" s="38">
        <v>203402800.74000001</v>
      </c>
      <c r="K86" s="35">
        <v>99.530066444330799</v>
      </c>
      <c r="L86" s="38">
        <v>181797949.84999999</v>
      </c>
    </row>
    <row r="87" spans="1:12" ht="13.8" x14ac:dyDescent="0.2">
      <c r="A87" s="37" t="s">
        <v>69</v>
      </c>
      <c r="B87" s="16" t="s">
        <v>69</v>
      </c>
      <c r="C87" s="81" t="s">
        <v>9</v>
      </c>
      <c r="D87" s="82" t="s">
        <v>10</v>
      </c>
      <c r="E87" s="38">
        <v>37696302.409999996</v>
      </c>
      <c r="F87" s="38">
        <v>-4433508.57</v>
      </c>
      <c r="G87" s="38">
        <v>33262793.84</v>
      </c>
      <c r="H87" s="38">
        <v>33086248.07</v>
      </c>
      <c r="I87" s="38">
        <v>33061039.420000002</v>
      </c>
      <c r="J87" s="38">
        <v>32030758.82</v>
      </c>
      <c r="K87" s="35">
        <v>96.296056711512804</v>
      </c>
      <c r="L87" s="38">
        <v>26095300.350000001</v>
      </c>
    </row>
    <row r="88" spans="1:12" ht="13.8" x14ac:dyDescent="0.2">
      <c r="A88" s="37" t="s">
        <v>69</v>
      </c>
      <c r="B88" s="16" t="s">
        <v>69</v>
      </c>
      <c r="C88" s="81" t="s">
        <v>11</v>
      </c>
      <c r="D88" s="82" t="s">
        <v>12</v>
      </c>
      <c r="E88" s="38">
        <v>4115502.7</v>
      </c>
      <c r="F88" s="38">
        <v>-284076.2</v>
      </c>
      <c r="G88" s="38">
        <v>3831426.5</v>
      </c>
      <c r="H88" s="38">
        <v>3831426.5</v>
      </c>
      <c r="I88" s="38">
        <v>3831426.5</v>
      </c>
      <c r="J88" s="38">
        <v>3161429.75</v>
      </c>
      <c r="K88" s="35">
        <v>82.513125333345201</v>
      </c>
      <c r="L88" s="38">
        <v>1098593.55</v>
      </c>
    </row>
    <row r="89" spans="1:12" ht="13.8" x14ac:dyDescent="0.2">
      <c r="A89" s="37" t="s">
        <v>69</v>
      </c>
      <c r="B89" s="16" t="s">
        <v>69</v>
      </c>
      <c r="C89" s="83" t="s">
        <v>124</v>
      </c>
      <c r="D89" s="84" t="s">
        <v>69</v>
      </c>
      <c r="E89" s="28">
        <v>965268286.41999996</v>
      </c>
      <c r="F89" s="28">
        <v>63250302.640000001</v>
      </c>
      <c r="G89" s="28">
        <v>1028518589.0599999</v>
      </c>
      <c r="H89" s="28">
        <v>1028172220.25</v>
      </c>
      <c r="I89" s="28">
        <v>1027685499.28</v>
      </c>
      <c r="J89" s="28">
        <v>1024735322.79</v>
      </c>
      <c r="K89" s="29">
        <v>99.632163549571104</v>
      </c>
      <c r="L89" s="28">
        <v>981245773.79999995</v>
      </c>
    </row>
    <row r="90" spans="1:12" ht="13.8" x14ac:dyDescent="0.2">
      <c r="A90" s="37" t="s">
        <v>443</v>
      </c>
      <c r="B90" s="16" t="s">
        <v>444</v>
      </c>
      <c r="C90" s="81" t="s">
        <v>5</v>
      </c>
      <c r="D90" s="82" t="s">
        <v>6</v>
      </c>
      <c r="E90" s="38">
        <v>2789677</v>
      </c>
      <c r="F90" s="38">
        <v>41683.269999999997</v>
      </c>
      <c r="G90" s="38">
        <v>2831360.27</v>
      </c>
      <c r="H90" s="38">
        <v>2831360.27</v>
      </c>
      <c r="I90" s="38">
        <v>2831360.27</v>
      </c>
      <c r="J90" s="38">
        <v>2831360.23</v>
      </c>
      <c r="K90" s="35">
        <v>99.999998587251497</v>
      </c>
      <c r="L90" s="38">
        <v>2177973.9300000002</v>
      </c>
    </row>
    <row r="91" spans="1:12" ht="13.8" x14ac:dyDescent="0.2">
      <c r="A91" s="37" t="s">
        <v>69</v>
      </c>
      <c r="B91" s="16" t="s">
        <v>69</v>
      </c>
      <c r="C91" s="81" t="s">
        <v>7</v>
      </c>
      <c r="D91" s="82" t="s">
        <v>8</v>
      </c>
      <c r="E91" s="38">
        <v>59392617.649999999</v>
      </c>
      <c r="F91" s="38">
        <v>551837.48</v>
      </c>
      <c r="G91" s="38">
        <v>59944455.130000003</v>
      </c>
      <c r="H91" s="38">
        <v>59944452.130000003</v>
      </c>
      <c r="I91" s="38">
        <v>59944452.130000003</v>
      </c>
      <c r="J91" s="38">
        <v>59944452.130000003</v>
      </c>
      <c r="K91" s="35">
        <v>99.999994995367004</v>
      </c>
      <c r="L91" s="38">
        <v>44544461.310000002</v>
      </c>
    </row>
    <row r="92" spans="1:12" ht="13.8" x14ac:dyDescent="0.2">
      <c r="A92" s="37" t="s">
        <v>69</v>
      </c>
      <c r="B92" s="16" t="s">
        <v>69</v>
      </c>
      <c r="C92" s="81" t="s">
        <v>11</v>
      </c>
      <c r="D92" s="82" t="s">
        <v>12</v>
      </c>
      <c r="E92" s="38">
        <v>130403.47</v>
      </c>
      <c r="F92" s="38">
        <v>-130403.47</v>
      </c>
      <c r="G92" s="38">
        <v>0</v>
      </c>
      <c r="H92" s="38">
        <v>0</v>
      </c>
      <c r="I92" s="38">
        <v>0</v>
      </c>
      <c r="J92" s="38">
        <v>0</v>
      </c>
      <c r="K92" s="35">
        <v>0</v>
      </c>
      <c r="L92" s="38">
        <v>0</v>
      </c>
    </row>
    <row r="93" spans="1:12" ht="13.8" x14ac:dyDescent="0.2">
      <c r="A93" s="37" t="s">
        <v>69</v>
      </c>
      <c r="B93" s="16" t="s">
        <v>69</v>
      </c>
      <c r="C93" s="83" t="s">
        <v>124</v>
      </c>
      <c r="D93" s="84" t="s">
        <v>69</v>
      </c>
      <c r="E93" s="28">
        <v>62312698.119999997</v>
      </c>
      <c r="F93" s="28">
        <v>463117.28</v>
      </c>
      <c r="G93" s="28">
        <v>62775815.399999999</v>
      </c>
      <c r="H93" s="28">
        <v>62775812.399999999</v>
      </c>
      <c r="I93" s="28">
        <v>62775812.399999999</v>
      </c>
      <c r="J93" s="28">
        <v>62775812.359999999</v>
      </c>
      <c r="K93" s="29">
        <v>99.999995157370705</v>
      </c>
      <c r="L93" s="28">
        <v>46722435.240000002</v>
      </c>
    </row>
    <row r="94" spans="1:12" ht="13.8" x14ac:dyDescent="0.2">
      <c r="A94" s="37" t="s">
        <v>445</v>
      </c>
      <c r="B94" s="16" t="s">
        <v>446</v>
      </c>
      <c r="C94" s="81" t="s">
        <v>3</v>
      </c>
      <c r="D94" s="82" t="s">
        <v>4</v>
      </c>
      <c r="E94" s="38">
        <v>4000000</v>
      </c>
      <c r="F94" s="38">
        <v>-4000000</v>
      </c>
      <c r="G94" s="38">
        <v>0</v>
      </c>
      <c r="H94" s="38">
        <v>0</v>
      </c>
      <c r="I94" s="38">
        <v>0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69</v>
      </c>
      <c r="B95" s="16" t="s">
        <v>69</v>
      </c>
      <c r="C95" s="81" t="s">
        <v>15</v>
      </c>
      <c r="D95" s="82" t="s">
        <v>16</v>
      </c>
      <c r="E95" s="38">
        <v>178413278.94999999</v>
      </c>
      <c r="F95" s="38">
        <v>-4143811.72</v>
      </c>
      <c r="G95" s="38">
        <v>174269467.22999999</v>
      </c>
      <c r="H95" s="38">
        <v>174269467.22999999</v>
      </c>
      <c r="I95" s="38">
        <v>174269467.22999999</v>
      </c>
      <c r="J95" s="38">
        <v>174269467.22</v>
      </c>
      <c r="K95" s="35">
        <v>99.999999994261799</v>
      </c>
      <c r="L95" s="38">
        <v>174269467.22</v>
      </c>
    </row>
    <row r="96" spans="1:12" ht="13.8" x14ac:dyDescent="0.2">
      <c r="A96" s="37" t="s">
        <v>69</v>
      </c>
      <c r="B96" s="16" t="s">
        <v>69</v>
      </c>
      <c r="C96" s="81" t="s">
        <v>7</v>
      </c>
      <c r="D96" s="82" t="s">
        <v>8</v>
      </c>
      <c r="E96" s="38">
        <v>2500000</v>
      </c>
      <c r="F96" s="38">
        <v>-2500000</v>
      </c>
      <c r="G96" s="38">
        <v>0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69</v>
      </c>
      <c r="B97" s="16" t="s">
        <v>69</v>
      </c>
      <c r="C97" s="81" t="s">
        <v>17</v>
      </c>
      <c r="D97" s="82" t="s">
        <v>18</v>
      </c>
      <c r="E97" s="38">
        <v>14384840.439999999</v>
      </c>
      <c r="F97" s="38">
        <v>-14019661.779999999</v>
      </c>
      <c r="G97" s="38">
        <v>365178.66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69</v>
      </c>
      <c r="B98" s="16" t="s">
        <v>69</v>
      </c>
      <c r="C98" s="81" t="s">
        <v>11</v>
      </c>
      <c r="D98" s="82" t="s">
        <v>12</v>
      </c>
      <c r="E98" s="38">
        <v>2500000</v>
      </c>
      <c r="F98" s="38">
        <v>-2500000</v>
      </c>
      <c r="G98" s="38">
        <v>0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69</v>
      </c>
      <c r="B99" s="16" t="s">
        <v>69</v>
      </c>
      <c r="C99" s="81" t="s">
        <v>19</v>
      </c>
      <c r="D99" s="82" t="s">
        <v>20</v>
      </c>
      <c r="E99" s="38">
        <v>3237500</v>
      </c>
      <c r="F99" s="38">
        <v>-3237500</v>
      </c>
      <c r="G99" s="38">
        <v>0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69</v>
      </c>
      <c r="B100" s="16" t="s">
        <v>69</v>
      </c>
      <c r="C100" s="81" t="s">
        <v>21</v>
      </c>
      <c r="D100" s="82" t="s">
        <v>22</v>
      </c>
      <c r="E100" s="38">
        <v>847127383.67999995</v>
      </c>
      <c r="F100" s="38">
        <v>379231924.56999999</v>
      </c>
      <c r="G100" s="38">
        <v>1226359308.25</v>
      </c>
      <c r="H100" s="38">
        <v>1226359308.25</v>
      </c>
      <c r="I100" s="38">
        <v>1226359308.25</v>
      </c>
      <c r="J100" s="38">
        <v>1226359308.25</v>
      </c>
      <c r="K100" s="35">
        <v>100</v>
      </c>
      <c r="L100" s="38">
        <v>1226359308.25</v>
      </c>
    </row>
    <row r="101" spans="1:12" ht="13.8" x14ac:dyDescent="0.2">
      <c r="A101" s="37" t="s">
        <v>69</v>
      </c>
      <c r="B101" s="16" t="s">
        <v>69</v>
      </c>
      <c r="C101" s="83" t="s">
        <v>124</v>
      </c>
      <c r="D101" s="84" t="s">
        <v>69</v>
      </c>
      <c r="E101" s="28">
        <v>1052163003.0700001</v>
      </c>
      <c r="F101" s="28">
        <v>348830951.06999999</v>
      </c>
      <c r="G101" s="28">
        <v>1400993954.1400001</v>
      </c>
      <c r="H101" s="28">
        <v>1400628775.48</v>
      </c>
      <c r="I101" s="28">
        <v>1400628775.48</v>
      </c>
      <c r="J101" s="28">
        <v>1400628775.47</v>
      </c>
      <c r="K101" s="29">
        <v>99.973934315068206</v>
      </c>
      <c r="L101" s="28">
        <v>1400628775.47</v>
      </c>
    </row>
    <row r="102" spans="1:12" ht="13.8" x14ac:dyDescent="0.2">
      <c r="A102" s="37" t="s">
        <v>447</v>
      </c>
      <c r="B102" s="16" t="s">
        <v>448</v>
      </c>
      <c r="C102" s="81" t="s">
        <v>3</v>
      </c>
      <c r="D102" s="82" t="s">
        <v>4</v>
      </c>
      <c r="E102" s="38">
        <v>19564511.890000001</v>
      </c>
      <c r="F102" s="38">
        <v>534737.56000000006</v>
      </c>
      <c r="G102" s="38">
        <v>20099249.449999999</v>
      </c>
      <c r="H102" s="38">
        <v>18683207.329999998</v>
      </c>
      <c r="I102" s="38">
        <v>18683207.329999998</v>
      </c>
      <c r="J102" s="38">
        <v>18683207.329999998</v>
      </c>
      <c r="K102" s="35">
        <v>92.954751253161803</v>
      </c>
      <c r="L102" s="38">
        <v>18683207.329999998</v>
      </c>
    </row>
    <row r="103" spans="1:12" ht="13.8" x14ac:dyDescent="0.2">
      <c r="A103" s="37" t="s">
        <v>69</v>
      </c>
      <c r="B103" s="16" t="s">
        <v>69</v>
      </c>
      <c r="C103" s="81" t="s">
        <v>5</v>
      </c>
      <c r="D103" s="82" t="s">
        <v>6</v>
      </c>
      <c r="E103" s="38">
        <v>8450815.1099999994</v>
      </c>
      <c r="F103" s="38">
        <v>651244.87</v>
      </c>
      <c r="G103" s="38">
        <v>9102059.9800000004</v>
      </c>
      <c r="H103" s="38">
        <v>6822324.9699999997</v>
      </c>
      <c r="I103" s="38">
        <v>6220482.8200000003</v>
      </c>
      <c r="J103" s="38">
        <v>6076315.5300000003</v>
      </c>
      <c r="K103" s="35">
        <v>66.757586121729801</v>
      </c>
      <c r="L103" s="38">
        <v>4941251.79</v>
      </c>
    </row>
    <row r="104" spans="1:12" ht="13.8" x14ac:dyDescent="0.2">
      <c r="A104" s="37" t="s">
        <v>69</v>
      </c>
      <c r="B104" s="16" t="s">
        <v>69</v>
      </c>
      <c r="C104" s="81" t="s">
        <v>15</v>
      </c>
      <c r="D104" s="82" t="s">
        <v>16</v>
      </c>
      <c r="E104" s="38">
        <v>1500</v>
      </c>
      <c r="F104" s="38">
        <v>0</v>
      </c>
      <c r="G104" s="38">
        <v>1500</v>
      </c>
      <c r="H104" s="38">
        <v>809.28</v>
      </c>
      <c r="I104" s="38">
        <v>809.28</v>
      </c>
      <c r="J104" s="38">
        <v>809.28</v>
      </c>
      <c r="K104" s="35">
        <v>53.951999999999998</v>
      </c>
      <c r="L104" s="38">
        <v>809.28</v>
      </c>
    </row>
    <row r="105" spans="1:12" ht="13.8" x14ac:dyDescent="0.2">
      <c r="A105" s="37" t="s">
        <v>69</v>
      </c>
      <c r="B105" s="16" t="s">
        <v>69</v>
      </c>
      <c r="C105" s="81" t="s">
        <v>7</v>
      </c>
      <c r="D105" s="82" t="s">
        <v>8</v>
      </c>
      <c r="E105" s="38">
        <v>85369023</v>
      </c>
      <c r="F105" s="38">
        <v>8056694.0800000001</v>
      </c>
      <c r="G105" s="38">
        <v>93425717.079999998</v>
      </c>
      <c r="H105" s="38">
        <v>83059424.540000007</v>
      </c>
      <c r="I105" s="38">
        <v>81918195.180000007</v>
      </c>
      <c r="J105" s="38">
        <v>77361222.329999998</v>
      </c>
      <c r="K105" s="35">
        <v>82.805061334189105</v>
      </c>
      <c r="L105" s="38">
        <v>34009649.100000001</v>
      </c>
    </row>
    <row r="106" spans="1:12" ht="13.8" x14ac:dyDescent="0.2">
      <c r="A106" s="37" t="s">
        <v>69</v>
      </c>
      <c r="B106" s="16" t="s">
        <v>69</v>
      </c>
      <c r="C106" s="81" t="s">
        <v>9</v>
      </c>
      <c r="D106" s="82" t="s">
        <v>10</v>
      </c>
      <c r="E106" s="38">
        <v>429590</v>
      </c>
      <c r="F106" s="38">
        <v>0</v>
      </c>
      <c r="G106" s="38">
        <v>429590</v>
      </c>
      <c r="H106" s="38">
        <v>193495.63</v>
      </c>
      <c r="I106" s="38">
        <v>193495.63</v>
      </c>
      <c r="J106" s="38">
        <v>165853.85</v>
      </c>
      <c r="K106" s="35">
        <v>38.607474568774897</v>
      </c>
      <c r="L106" s="38">
        <v>30733.040000000001</v>
      </c>
    </row>
    <row r="107" spans="1:12" ht="13.8" x14ac:dyDescent="0.2">
      <c r="A107" s="37" t="s">
        <v>69</v>
      </c>
      <c r="B107" s="16" t="s">
        <v>69</v>
      </c>
      <c r="C107" s="81" t="s">
        <v>11</v>
      </c>
      <c r="D107" s="82" t="s">
        <v>12</v>
      </c>
      <c r="E107" s="38">
        <v>420000</v>
      </c>
      <c r="F107" s="38">
        <v>0</v>
      </c>
      <c r="G107" s="38">
        <v>420000</v>
      </c>
      <c r="H107" s="38">
        <v>142434.79999999999</v>
      </c>
      <c r="I107" s="38">
        <v>142434.79999999999</v>
      </c>
      <c r="J107" s="38">
        <v>142434.79999999999</v>
      </c>
      <c r="K107" s="35">
        <v>33.913047619047603</v>
      </c>
      <c r="L107" s="38">
        <v>109937.07</v>
      </c>
    </row>
    <row r="108" spans="1:12" ht="13.8" x14ac:dyDescent="0.2">
      <c r="A108" s="37" t="s">
        <v>69</v>
      </c>
      <c r="B108" s="16" t="s">
        <v>69</v>
      </c>
      <c r="C108" s="83" t="s">
        <v>124</v>
      </c>
      <c r="D108" s="84" t="s">
        <v>69</v>
      </c>
      <c r="E108" s="28">
        <v>114235440</v>
      </c>
      <c r="F108" s="28">
        <v>9242676.5099999998</v>
      </c>
      <c r="G108" s="28">
        <v>123478116.51000001</v>
      </c>
      <c r="H108" s="28">
        <v>108901696.55</v>
      </c>
      <c r="I108" s="28">
        <v>107158625.04000001</v>
      </c>
      <c r="J108" s="28">
        <v>102429843.12</v>
      </c>
      <c r="K108" s="29">
        <v>82.953843170829899</v>
      </c>
      <c r="L108" s="28">
        <v>57775587.609999999</v>
      </c>
    </row>
    <row r="109" spans="1:12" ht="13.8" x14ac:dyDescent="0.2">
      <c r="A109" s="37" t="s">
        <v>449</v>
      </c>
      <c r="B109" s="16" t="s">
        <v>450</v>
      </c>
      <c r="C109" s="81" t="s">
        <v>3</v>
      </c>
      <c r="D109" s="82" t="s">
        <v>4</v>
      </c>
      <c r="E109" s="38">
        <v>1025451712.04</v>
      </c>
      <c r="F109" s="38">
        <v>76489613.280000001</v>
      </c>
      <c r="G109" s="38">
        <v>1101941325.3199999</v>
      </c>
      <c r="H109" s="38">
        <v>1101871027.1300001</v>
      </c>
      <c r="I109" s="38">
        <v>1101871027.1300001</v>
      </c>
      <c r="J109" s="38">
        <v>1101871027.1300001</v>
      </c>
      <c r="K109" s="35">
        <v>99.993620514233896</v>
      </c>
      <c r="L109" s="38">
        <v>1101787496.4100001</v>
      </c>
    </row>
    <row r="110" spans="1:12" ht="13.8" x14ac:dyDescent="0.2">
      <c r="A110" s="37" t="s">
        <v>69</v>
      </c>
      <c r="B110" s="16" t="s">
        <v>69</v>
      </c>
      <c r="C110" s="81" t="s">
        <v>5</v>
      </c>
      <c r="D110" s="82" t="s">
        <v>6</v>
      </c>
      <c r="E110" s="38">
        <v>482882292</v>
      </c>
      <c r="F110" s="38">
        <v>-13352554.99</v>
      </c>
      <c r="G110" s="38">
        <v>469529737.00999999</v>
      </c>
      <c r="H110" s="38">
        <v>468196082.58999997</v>
      </c>
      <c r="I110" s="38">
        <v>466850669.22000003</v>
      </c>
      <c r="J110" s="38">
        <v>461185144.54000002</v>
      </c>
      <c r="K110" s="35">
        <v>98.222776575741705</v>
      </c>
      <c r="L110" s="38">
        <v>428012227.39999998</v>
      </c>
    </row>
    <row r="111" spans="1:12" ht="13.8" x14ac:dyDescent="0.2">
      <c r="A111" s="37" t="s">
        <v>69</v>
      </c>
      <c r="B111" s="16" t="s">
        <v>69</v>
      </c>
      <c r="C111" s="81" t="s">
        <v>15</v>
      </c>
      <c r="D111" s="82" t="s">
        <v>16</v>
      </c>
      <c r="E111" s="38">
        <v>0</v>
      </c>
      <c r="F111" s="38">
        <v>1235578.58</v>
      </c>
      <c r="G111" s="38">
        <v>1235578.58</v>
      </c>
      <c r="H111" s="38">
        <v>1235578.58</v>
      </c>
      <c r="I111" s="38">
        <v>1235578.58</v>
      </c>
      <c r="J111" s="38">
        <v>1235578.58</v>
      </c>
      <c r="K111" s="35">
        <v>100</v>
      </c>
      <c r="L111" s="38">
        <v>1235578.58</v>
      </c>
    </row>
    <row r="112" spans="1:12" ht="13.8" x14ac:dyDescent="0.2">
      <c r="A112" s="37" t="s">
        <v>69</v>
      </c>
      <c r="B112" s="16" t="s">
        <v>69</v>
      </c>
      <c r="C112" s="81" t="s">
        <v>7</v>
      </c>
      <c r="D112" s="82" t="s">
        <v>8</v>
      </c>
      <c r="E112" s="38">
        <v>328260000</v>
      </c>
      <c r="F112" s="38">
        <v>18978095.23</v>
      </c>
      <c r="G112" s="38">
        <v>347238095.23000002</v>
      </c>
      <c r="H112" s="38">
        <v>347197214.12</v>
      </c>
      <c r="I112" s="38">
        <v>347197214.12</v>
      </c>
      <c r="J112" s="38">
        <v>347116461.69999999</v>
      </c>
      <c r="K112" s="35">
        <v>99.964971144678302</v>
      </c>
      <c r="L112" s="38">
        <v>318166273.81999999</v>
      </c>
    </row>
    <row r="113" spans="1:12" ht="13.8" x14ac:dyDescent="0.2">
      <c r="A113" s="37" t="s">
        <v>69</v>
      </c>
      <c r="B113" s="16" t="s">
        <v>69</v>
      </c>
      <c r="C113" s="81" t="s">
        <v>9</v>
      </c>
      <c r="D113" s="82" t="s">
        <v>10</v>
      </c>
      <c r="E113" s="38">
        <v>32474744</v>
      </c>
      <c r="F113" s="38">
        <v>-12813045.640000001</v>
      </c>
      <c r="G113" s="38">
        <v>19661698.359999999</v>
      </c>
      <c r="H113" s="38">
        <v>19482270.210000001</v>
      </c>
      <c r="I113" s="38">
        <v>19418295.34</v>
      </c>
      <c r="J113" s="38">
        <v>19317895.109999999</v>
      </c>
      <c r="K113" s="35">
        <v>98.251406141498805</v>
      </c>
      <c r="L113" s="38">
        <v>17166282.59</v>
      </c>
    </row>
    <row r="114" spans="1:12" ht="13.8" x14ac:dyDescent="0.2">
      <c r="A114" s="37" t="s">
        <v>69</v>
      </c>
      <c r="B114" s="16" t="s">
        <v>69</v>
      </c>
      <c r="C114" s="81" t="s">
        <v>11</v>
      </c>
      <c r="D114" s="82" t="s">
        <v>12</v>
      </c>
      <c r="E114" s="38">
        <v>1000000</v>
      </c>
      <c r="F114" s="38">
        <v>-1000000</v>
      </c>
      <c r="G114" s="38">
        <v>0</v>
      </c>
      <c r="H114" s="38">
        <v>0</v>
      </c>
      <c r="I114" s="38">
        <v>0</v>
      </c>
      <c r="J114" s="38">
        <v>0</v>
      </c>
      <c r="K114" s="35">
        <v>0</v>
      </c>
      <c r="L114" s="38">
        <v>0</v>
      </c>
    </row>
    <row r="115" spans="1:12" ht="13.8" x14ac:dyDescent="0.2">
      <c r="A115" s="37" t="s">
        <v>69</v>
      </c>
      <c r="B115" s="16" t="s">
        <v>69</v>
      </c>
      <c r="C115" s="83" t="s">
        <v>124</v>
      </c>
      <c r="D115" s="84" t="s">
        <v>69</v>
      </c>
      <c r="E115" s="28">
        <v>1870068748.04</v>
      </c>
      <c r="F115" s="28">
        <v>69537686.459999993</v>
      </c>
      <c r="G115" s="28">
        <v>1939606434.5</v>
      </c>
      <c r="H115" s="28">
        <v>1937982172.6300001</v>
      </c>
      <c r="I115" s="28">
        <v>1936572784.3900001</v>
      </c>
      <c r="J115" s="28">
        <v>1930726107.0599999</v>
      </c>
      <c r="K115" s="29">
        <v>99.542158281079907</v>
      </c>
      <c r="L115" s="28">
        <v>1866367858.8</v>
      </c>
    </row>
    <row r="116" spans="1:12" ht="13.8" x14ac:dyDescent="0.2">
      <c r="A116" s="37" t="s">
        <v>451</v>
      </c>
      <c r="B116" s="16" t="s">
        <v>452</v>
      </c>
      <c r="C116" s="81" t="s">
        <v>3</v>
      </c>
      <c r="D116" s="82" t="s">
        <v>4</v>
      </c>
      <c r="E116" s="38">
        <v>81950818.930000007</v>
      </c>
      <c r="F116" s="38">
        <v>3285129.15</v>
      </c>
      <c r="G116" s="38">
        <v>85235948.079999998</v>
      </c>
      <c r="H116" s="38">
        <v>85222632.109999999</v>
      </c>
      <c r="I116" s="38">
        <v>85222632.109999999</v>
      </c>
      <c r="J116" s="38">
        <v>85222632.109999999</v>
      </c>
      <c r="K116" s="35">
        <v>99.984377518758293</v>
      </c>
      <c r="L116" s="38">
        <v>85222632.109999999</v>
      </c>
    </row>
    <row r="117" spans="1:12" ht="13.8" x14ac:dyDescent="0.2">
      <c r="A117" s="37" t="s">
        <v>69</v>
      </c>
      <c r="B117" s="16" t="s">
        <v>69</v>
      </c>
      <c r="C117" s="81" t="s">
        <v>5</v>
      </c>
      <c r="D117" s="82" t="s">
        <v>6</v>
      </c>
      <c r="E117" s="38">
        <v>124207762.98</v>
      </c>
      <c r="F117" s="38">
        <v>-4247243.5599999996</v>
      </c>
      <c r="G117" s="38">
        <v>119960519.42</v>
      </c>
      <c r="H117" s="38">
        <v>119610806.23999999</v>
      </c>
      <c r="I117" s="38">
        <v>119464463.41</v>
      </c>
      <c r="J117" s="38">
        <v>117786129.83</v>
      </c>
      <c r="K117" s="35">
        <v>98.187412324894098</v>
      </c>
      <c r="L117" s="38">
        <v>101114003.81</v>
      </c>
    </row>
    <row r="118" spans="1:12" ht="13.8" x14ac:dyDescent="0.2">
      <c r="A118" s="37" t="s">
        <v>69</v>
      </c>
      <c r="B118" s="16" t="s">
        <v>69</v>
      </c>
      <c r="C118" s="81" t="s">
        <v>15</v>
      </c>
      <c r="D118" s="82" t="s">
        <v>16</v>
      </c>
      <c r="E118" s="38">
        <v>0</v>
      </c>
      <c r="F118" s="38">
        <v>26045.32</v>
      </c>
      <c r="G118" s="38">
        <v>26045.32</v>
      </c>
      <c r="H118" s="38">
        <v>26045.32</v>
      </c>
      <c r="I118" s="38">
        <v>26045.32</v>
      </c>
      <c r="J118" s="38">
        <v>26045.32</v>
      </c>
      <c r="K118" s="35">
        <v>100</v>
      </c>
      <c r="L118" s="38">
        <v>26045.32</v>
      </c>
    </row>
    <row r="119" spans="1:12" ht="13.8" x14ac:dyDescent="0.2">
      <c r="A119" s="37" t="s">
        <v>69</v>
      </c>
      <c r="B119" s="16" t="s">
        <v>69</v>
      </c>
      <c r="C119" s="81" t="s">
        <v>7</v>
      </c>
      <c r="D119" s="82" t="s">
        <v>8</v>
      </c>
      <c r="E119" s="38">
        <v>177527241.69999999</v>
      </c>
      <c r="F119" s="38">
        <v>-10648489.65</v>
      </c>
      <c r="G119" s="38">
        <v>166878752.05000001</v>
      </c>
      <c r="H119" s="38">
        <v>165780456.21000001</v>
      </c>
      <c r="I119" s="38">
        <v>165773253.25</v>
      </c>
      <c r="J119" s="38">
        <v>164775939.72999999</v>
      </c>
      <c r="K119" s="35">
        <v>98.739916080286903</v>
      </c>
      <c r="L119" s="38">
        <v>146527790.83000001</v>
      </c>
    </row>
    <row r="120" spans="1:12" ht="13.8" x14ac:dyDescent="0.2">
      <c r="A120" s="37" t="s">
        <v>69</v>
      </c>
      <c r="B120" s="16" t="s">
        <v>69</v>
      </c>
      <c r="C120" s="81" t="s">
        <v>9</v>
      </c>
      <c r="D120" s="82" t="s">
        <v>10</v>
      </c>
      <c r="E120" s="38">
        <v>4080000</v>
      </c>
      <c r="F120" s="38">
        <v>-304209.89</v>
      </c>
      <c r="G120" s="38">
        <v>3775790.11</v>
      </c>
      <c r="H120" s="38">
        <v>3024653.09</v>
      </c>
      <c r="I120" s="38">
        <v>3006239.82</v>
      </c>
      <c r="J120" s="38">
        <v>3006239.65</v>
      </c>
      <c r="K120" s="35">
        <v>79.618823144806598</v>
      </c>
      <c r="L120" s="38">
        <v>2763089.25</v>
      </c>
    </row>
    <row r="121" spans="1:12" ht="13.8" x14ac:dyDescent="0.2">
      <c r="A121" s="37" t="s">
        <v>69</v>
      </c>
      <c r="B121" s="16" t="s">
        <v>69</v>
      </c>
      <c r="C121" s="81" t="s">
        <v>11</v>
      </c>
      <c r="D121" s="82" t="s">
        <v>12</v>
      </c>
      <c r="E121" s="38">
        <v>1220000</v>
      </c>
      <c r="F121" s="38">
        <v>-1220000</v>
      </c>
      <c r="G121" s="38">
        <v>0</v>
      </c>
      <c r="H121" s="38">
        <v>0</v>
      </c>
      <c r="I121" s="38">
        <v>0</v>
      </c>
      <c r="J121" s="38">
        <v>0</v>
      </c>
      <c r="K121" s="35">
        <v>0</v>
      </c>
      <c r="L121" s="38">
        <v>0</v>
      </c>
    </row>
    <row r="122" spans="1:12" ht="13.8" x14ac:dyDescent="0.2">
      <c r="A122" s="37" t="s">
        <v>69</v>
      </c>
      <c r="B122" s="16" t="s">
        <v>69</v>
      </c>
      <c r="C122" s="83" t="s">
        <v>124</v>
      </c>
      <c r="D122" s="84" t="s">
        <v>69</v>
      </c>
      <c r="E122" s="28">
        <v>388985823.61000001</v>
      </c>
      <c r="F122" s="28">
        <v>-13108768.630000001</v>
      </c>
      <c r="G122" s="28">
        <v>375877054.98000002</v>
      </c>
      <c r="H122" s="28">
        <v>373664592.97000003</v>
      </c>
      <c r="I122" s="28">
        <v>373492633.91000003</v>
      </c>
      <c r="J122" s="28">
        <v>370816986.63999999</v>
      </c>
      <c r="K122" s="29">
        <v>98.653796960213697</v>
      </c>
      <c r="L122" s="28">
        <v>335653561.31999999</v>
      </c>
    </row>
    <row r="123" spans="1:12" ht="13.8" x14ac:dyDescent="0.2">
      <c r="A123" s="37" t="s">
        <v>453</v>
      </c>
      <c r="B123" s="16" t="s">
        <v>454</v>
      </c>
      <c r="C123" s="81" t="s">
        <v>3</v>
      </c>
      <c r="D123" s="82" t="s">
        <v>4</v>
      </c>
      <c r="E123" s="38">
        <v>987944.17</v>
      </c>
      <c r="F123" s="38">
        <v>7540.49</v>
      </c>
      <c r="G123" s="38">
        <v>995484.66</v>
      </c>
      <c r="H123" s="38">
        <v>951262.91</v>
      </c>
      <c r="I123" s="38">
        <v>951262.91</v>
      </c>
      <c r="J123" s="38">
        <v>951262.91</v>
      </c>
      <c r="K123" s="35">
        <v>95.557766806773301</v>
      </c>
      <c r="L123" s="38">
        <v>951262.91</v>
      </c>
    </row>
    <row r="124" spans="1:12" ht="13.8" x14ac:dyDescent="0.2">
      <c r="A124" s="37" t="s">
        <v>69</v>
      </c>
      <c r="B124" s="16" t="s">
        <v>69</v>
      </c>
      <c r="C124" s="81" t="s">
        <v>5</v>
      </c>
      <c r="D124" s="82" t="s">
        <v>6</v>
      </c>
      <c r="E124" s="38">
        <v>1717231</v>
      </c>
      <c r="F124" s="38">
        <v>1293270.92</v>
      </c>
      <c r="G124" s="38">
        <v>3010501.92</v>
      </c>
      <c r="H124" s="38">
        <v>1893517.54</v>
      </c>
      <c r="I124" s="38">
        <v>1882438</v>
      </c>
      <c r="J124" s="38">
        <v>1881219.27</v>
      </c>
      <c r="K124" s="35">
        <v>62.488559050645001</v>
      </c>
      <c r="L124" s="38">
        <v>1500321.23</v>
      </c>
    </row>
    <row r="125" spans="1:12" ht="13.8" x14ac:dyDescent="0.2">
      <c r="A125" s="37" t="s">
        <v>69</v>
      </c>
      <c r="B125" s="16" t="s">
        <v>69</v>
      </c>
      <c r="C125" s="81" t="s">
        <v>7</v>
      </c>
      <c r="D125" s="82" t="s">
        <v>8</v>
      </c>
      <c r="E125" s="38">
        <v>1482892</v>
      </c>
      <c r="F125" s="38">
        <v>1070153</v>
      </c>
      <c r="G125" s="38">
        <v>2553045</v>
      </c>
      <c r="H125" s="38">
        <v>1814517.67</v>
      </c>
      <c r="I125" s="38">
        <v>1768428.33</v>
      </c>
      <c r="J125" s="38">
        <v>1673440.99</v>
      </c>
      <c r="K125" s="35">
        <v>65.546866193114496</v>
      </c>
      <c r="L125" s="38">
        <v>299462.65999999997</v>
      </c>
    </row>
    <row r="126" spans="1:12" ht="13.8" x14ac:dyDescent="0.2">
      <c r="A126" s="37" t="s">
        <v>69</v>
      </c>
      <c r="B126" s="16" t="s">
        <v>69</v>
      </c>
      <c r="C126" s="81" t="s">
        <v>9</v>
      </c>
      <c r="D126" s="82" t="s">
        <v>10</v>
      </c>
      <c r="E126" s="38">
        <v>6000</v>
      </c>
      <c r="F126" s="38">
        <v>62000</v>
      </c>
      <c r="G126" s="38">
        <v>68000</v>
      </c>
      <c r="H126" s="38">
        <v>62180</v>
      </c>
      <c r="I126" s="38">
        <v>62180</v>
      </c>
      <c r="J126" s="38">
        <v>62180</v>
      </c>
      <c r="K126" s="35">
        <v>91.441176470588204</v>
      </c>
      <c r="L126" s="38">
        <v>2907</v>
      </c>
    </row>
    <row r="127" spans="1:12" ht="13.8" x14ac:dyDescent="0.2">
      <c r="A127" s="37" t="s">
        <v>69</v>
      </c>
      <c r="B127" s="16" t="s">
        <v>69</v>
      </c>
      <c r="C127" s="83" t="s">
        <v>124</v>
      </c>
      <c r="D127" s="84" t="s">
        <v>69</v>
      </c>
      <c r="E127" s="28">
        <v>4194067.17</v>
      </c>
      <c r="F127" s="28">
        <v>2432964.41</v>
      </c>
      <c r="G127" s="28">
        <v>6627031.5800000001</v>
      </c>
      <c r="H127" s="28">
        <v>4721478.12</v>
      </c>
      <c r="I127" s="28">
        <v>4664309.24</v>
      </c>
      <c r="J127" s="28">
        <v>4568103.17</v>
      </c>
      <c r="K127" s="29">
        <v>68.931362629782399</v>
      </c>
      <c r="L127" s="28">
        <v>2753953.8</v>
      </c>
    </row>
    <row r="128" spans="1:12" ht="13.8" x14ac:dyDescent="0.2">
      <c r="A128" s="37" t="s">
        <v>455</v>
      </c>
      <c r="B128" s="16" t="s">
        <v>456</v>
      </c>
      <c r="C128" s="81" t="s">
        <v>3</v>
      </c>
      <c r="D128" s="82" t="s">
        <v>4</v>
      </c>
      <c r="E128" s="38">
        <v>3358519.47</v>
      </c>
      <c r="F128" s="38">
        <v>12676.82</v>
      </c>
      <c r="G128" s="38">
        <v>3371196.29</v>
      </c>
      <c r="H128" s="38">
        <v>3158563.4</v>
      </c>
      <c r="I128" s="38">
        <v>3158563.4</v>
      </c>
      <c r="J128" s="38">
        <v>3158563.4</v>
      </c>
      <c r="K128" s="35">
        <v>93.692657688585697</v>
      </c>
      <c r="L128" s="38">
        <v>3158563.4</v>
      </c>
    </row>
    <row r="129" spans="1:12" ht="13.8" x14ac:dyDescent="0.2">
      <c r="A129" s="37" t="s">
        <v>69</v>
      </c>
      <c r="B129" s="16" t="s">
        <v>69</v>
      </c>
      <c r="C129" s="81" t="s">
        <v>5</v>
      </c>
      <c r="D129" s="82" t="s">
        <v>6</v>
      </c>
      <c r="E129" s="38">
        <v>1722394</v>
      </c>
      <c r="F129" s="38">
        <v>-90843.28</v>
      </c>
      <c r="G129" s="38">
        <v>1631550.72</v>
      </c>
      <c r="H129" s="38">
        <v>1523879.97</v>
      </c>
      <c r="I129" s="38">
        <v>1492854.7</v>
      </c>
      <c r="J129" s="38">
        <v>1492739.25</v>
      </c>
      <c r="K129" s="35">
        <v>91.492053032834903</v>
      </c>
      <c r="L129" s="38">
        <v>1145172.31</v>
      </c>
    </row>
    <row r="130" spans="1:12" ht="13.8" x14ac:dyDescent="0.2">
      <c r="A130" s="37" t="s">
        <v>69</v>
      </c>
      <c r="B130" s="16" t="s">
        <v>69</v>
      </c>
      <c r="C130" s="81" t="s">
        <v>7</v>
      </c>
      <c r="D130" s="82" t="s">
        <v>8</v>
      </c>
      <c r="E130" s="38">
        <v>965242</v>
      </c>
      <c r="F130" s="38">
        <v>0</v>
      </c>
      <c r="G130" s="38">
        <v>965242</v>
      </c>
      <c r="H130" s="38">
        <v>788717.95</v>
      </c>
      <c r="I130" s="38">
        <v>762161.92</v>
      </c>
      <c r="J130" s="38">
        <v>752287.9</v>
      </c>
      <c r="K130" s="35">
        <v>77.937750325824993</v>
      </c>
      <c r="L130" s="38">
        <v>549915.65</v>
      </c>
    </row>
    <row r="131" spans="1:12" ht="13.8" x14ac:dyDescent="0.2">
      <c r="A131" s="37" t="s">
        <v>69</v>
      </c>
      <c r="B131" s="16" t="s">
        <v>69</v>
      </c>
      <c r="C131" s="81" t="s">
        <v>9</v>
      </c>
      <c r="D131" s="82" t="s">
        <v>10</v>
      </c>
      <c r="E131" s="38">
        <v>425000</v>
      </c>
      <c r="F131" s="38">
        <v>0</v>
      </c>
      <c r="G131" s="38">
        <v>425000</v>
      </c>
      <c r="H131" s="38">
        <v>166447.66</v>
      </c>
      <c r="I131" s="38">
        <v>166447.66</v>
      </c>
      <c r="J131" s="38">
        <v>166447.66</v>
      </c>
      <c r="K131" s="35">
        <v>39.164155294117599</v>
      </c>
      <c r="L131" s="38">
        <v>101718.34</v>
      </c>
    </row>
    <row r="132" spans="1:12" ht="13.8" x14ac:dyDescent="0.2">
      <c r="A132" s="37" t="s">
        <v>69</v>
      </c>
      <c r="B132" s="16" t="s">
        <v>69</v>
      </c>
      <c r="C132" s="81" t="s">
        <v>11</v>
      </c>
      <c r="D132" s="82" t="s">
        <v>12</v>
      </c>
      <c r="E132" s="38">
        <v>20000</v>
      </c>
      <c r="F132" s="38">
        <v>0</v>
      </c>
      <c r="G132" s="38">
        <v>20000</v>
      </c>
      <c r="H132" s="38">
        <v>0</v>
      </c>
      <c r="I132" s="38">
        <v>0</v>
      </c>
      <c r="J132" s="38">
        <v>0</v>
      </c>
      <c r="K132" s="35">
        <v>0</v>
      </c>
      <c r="L132" s="38">
        <v>0</v>
      </c>
    </row>
    <row r="133" spans="1:12" ht="13.8" x14ac:dyDescent="0.2">
      <c r="A133" s="37" t="s">
        <v>69</v>
      </c>
      <c r="B133" s="16" t="s">
        <v>69</v>
      </c>
      <c r="C133" s="83" t="s">
        <v>124</v>
      </c>
      <c r="D133" s="84" t="s">
        <v>69</v>
      </c>
      <c r="E133" s="28">
        <v>6491155.4699999997</v>
      </c>
      <c r="F133" s="28">
        <v>-78166.460000000006</v>
      </c>
      <c r="G133" s="28">
        <v>6412989.0099999998</v>
      </c>
      <c r="H133" s="28">
        <v>5637608.9800000004</v>
      </c>
      <c r="I133" s="28">
        <v>5580027.6799999997</v>
      </c>
      <c r="J133" s="28">
        <v>5570038.21</v>
      </c>
      <c r="K133" s="29">
        <v>86.855570800362202</v>
      </c>
      <c r="L133" s="28">
        <v>4955369.7</v>
      </c>
    </row>
    <row r="134" spans="1:12" ht="13.8" x14ac:dyDescent="0.2">
      <c r="A134" s="37" t="s">
        <v>457</v>
      </c>
      <c r="B134" s="16" t="s">
        <v>458</v>
      </c>
      <c r="C134" s="81" t="s">
        <v>3</v>
      </c>
      <c r="D134" s="82" t="s">
        <v>4</v>
      </c>
      <c r="E134" s="38">
        <v>3383015.3</v>
      </c>
      <c r="F134" s="38">
        <v>627999.37</v>
      </c>
      <c r="G134" s="38">
        <v>4011014.67</v>
      </c>
      <c r="H134" s="38">
        <v>3783560.95</v>
      </c>
      <c r="I134" s="38">
        <v>3783560.95</v>
      </c>
      <c r="J134" s="38">
        <v>3783560.95</v>
      </c>
      <c r="K134" s="35">
        <v>94.329272298572803</v>
      </c>
      <c r="L134" s="38">
        <v>3714065.24</v>
      </c>
    </row>
    <row r="135" spans="1:12" ht="13.8" x14ac:dyDescent="0.2">
      <c r="A135" s="37" t="s">
        <v>69</v>
      </c>
      <c r="B135" s="16" t="s">
        <v>69</v>
      </c>
      <c r="C135" s="81" t="s">
        <v>5</v>
      </c>
      <c r="D135" s="82" t="s">
        <v>6</v>
      </c>
      <c r="E135" s="38">
        <v>2198076</v>
      </c>
      <c r="F135" s="38">
        <v>21097226.789999999</v>
      </c>
      <c r="G135" s="38">
        <v>23295302.789999999</v>
      </c>
      <c r="H135" s="38">
        <v>23220063.370000001</v>
      </c>
      <c r="I135" s="38">
        <v>23220063.370000001</v>
      </c>
      <c r="J135" s="38">
        <v>21976538.940000001</v>
      </c>
      <c r="K135" s="35">
        <v>94.338928058208793</v>
      </c>
      <c r="L135" s="38">
        <v>16780209.260000002</v>
      </c>
    </row>
    <row r="136" spans="1:12" ht="13.8" x14ac:dyDescent="0.2">
      <c r="A136" s="37" t="s">
        <v>69</v>
      </c>
      <c r="B136" s="16" t="s">
        <v>69</v>
      </c>
      <c r="C136" s="81" t="s">
        <v>9</v>
      </c>
      <c r="D136" s="82" t="s">
        <v>10</v>
      </c>
      <c r="E136" s="38">
        <v>4200000</v>
      </c>
      <c r="F136" s="38">
        <v>0</v>
      </c>
      <c r="G136" s="38">
        <v>4200000</v>
      </c>
      <c r="H136" s="38">
        <v>3405520.36</v>
      </c>
      <c r="I136" s="38">
        <v>3371231.5</v>
      </c>
      <c r="J136" s="38">
        <v>3333264.42</v>
      </c>
      <c r="K136" s="35">
        <v>79.363438571428603</v>
      </c>
      <c r="L136" s="38">
        <v>2598502.84</v>
      </c>
    </row>
    <row r="137" spans="1:12" ht="13.8" x14ac:dyDescent="0.2">
      <c r="A137" s="37" t="s">
        <v>69</v>
      </c>
      <c r="B137" s="16" t="s">
        <v>69</v>
      </c>
      <c r="C137" s="81" t="s">
        <v>21</v>
      </c>
      <c r="D137" s="82" t="s">
        <v>22</v>
      </c>
      <c r="E137" s="38">
        <v>181468</v>
      </c>
      <c r="F137" s="38">
        <v>0</v>
      </c>
      <c r="G137" s="38">
        <v>181468</v>
      </c>
      <c r="H137" s="38">
        <v>181467.78</v>
      </c>
      <c r="I137" s="38">
        <v>181467.78</v>
      </c>
      <c r="J137" s="38">
        <v>181467.78</v>
      </c>
      <c r="K137" s="35">
        <v>99.999878766504295</v>
      </c>
      <c r="L137" s="38">
        <v>181467.78</v>
      </c>
    </row>
    <row r="138" spans="1:12" ht="13.8" x14ac:dyDescent="0.2">
      <c r="A138" s="37" t="s">
        <v>69</v>
      </c>
      <c r="B138" s="16" t="s">
        <v>69</v>
      </c>
      <c r="C138" s="83" t="s">
        <v>124</v>
      </c>
      <c r="D138" s="84" t="s">
        <v>69</v>
      </c>
      <c r="E138" s="28">
        <v>9962559.3000000007</v>
      </c>
      <c r="F138" s="28">
        <v>21725226.16</v>
      </c>
      <c r="G138" s="28">
        <v>31687785.460000001</v>
      </c>
      <c r="H138" s="28">
        <v>30590612.460000001</v>
      </c>
      <c r="I138" s="28">
        <v>30556323.600000001</v>
      </c>
      <c r="J138" s="28">
        <v>29274832.09</v>
      </c>
      <c r="K138" s="29">
        <v>92.385225616205005</v>
      </c>
      <c r="L138" s="28">
        <v>23274245.120000001</v>
      </c>
    </row>
    <row r="139" spans="1:12" ht="13.8" x14ac:dyDescent="0.2">
      <c r="A139" s="37" t="s">
        <v>459</v>
      </c>
      <c r="B139" s="16" t="s">
        <v>460</v>
      </c>
      <c r="C139" s="81" t="s">
        <v>3</v>
      </c>
      <c r="D139" s="82" t="s">
        <v>4</v>
      </c>
      <c r="E139" s="38">
        <v>2681698</v>
      </c>
      <c r="F139" s="38">
        <v>0</v>
      </c>
      <c r="G139" s="38">
        <v>2681698</v>
      </c>
      <c r="H139" s="38">
        <v>2341832.23</v>
      </c>
      <c r="I139" s="38">
        <v>2341832.23</v>
      </c>
      <c r="J139" s="38">
        <v>2341832.23</v>
      </c>
      <c r="K139" s="35">
        <v>87.326471138808301</v>
      </c>
      <c r="L139" s="38">
        <v>2297468.58</v>
      </c>
    </row>
    <row r="140" spans="1:12" ht="13.8" x14ac:dyDescent="0.2">
      <c r="A140" s="37" t="s">
        <v>69</v>
      </c>
      <c r="B140" s="16" t="s">
        <v>69</v>
      </c>
      <c r="C140" s="81" t="s">
        <v>5</v>
      </c>
      <c r="D140" s="82" t="s">
        <v>6</v>
      </c>
      <c r="E140" s="38">
        <v>58833338</v>
      </c>
      <c r="F140" s="38">
        <v>0</v>
      </c>
      <c r="G140" s="38">
        <v>58833338</v>
      </c>
      <c r="H140" s="38">
        <v>58237625.82</v>
      </c>
      <c r="I140" s="38">
        <v>58237305.060000002</v>
      </c>
      <c r="J140" s="38">
        <v>54645322.859999999</v>
      </c>
      <c r="K140" s="35">
        <v>92.881561233190595</v>
      </c>
      <c r="L140" s="38">
        <v>50041026.969999999</v>
      </c>
    </row>
    <row r="141" spans="1:12" ht="13.8" x14ac:dyDescent="0.2">
      <c r="A141" s="37" t="s">
        <v>69</v>
      </c>
      <c r="B141" s="16" t="s">
        <v>69</v>
      </c>
      <c r="C141" s="81" t="s">
        <v>15</v>
      </c>
      <c r="D141" s="82" t="s">
        <v>16</v>
      </c>
      <c r="E141" s="38">
        <v>55000</v>
      </c>
      <c r="F141" s="38">
        <v>0</v>
      </c>
      <c r="G141" s="38">
        <v>55000</v>
      </c>
      <c r="H141" s="38">
        <v>33010.339999999997</v>
      </c>
      <c r="I141" s="38">
        <v>33010.339999999997</v>
      </c>
      <c r="J141" s="38">
        <v>33010.339999999997</v>
      </c>
      <c r="K141" s="35">
        <v>60.018799999999999</v>
      </c>
      <c r="L141" s="38">
        <v>33010.339999999997</v>
      </c>
    </row>
    <row r="142" spans="1:12" ht="13.8" x14ac:dyDescent="0.2">
      <c r="A142" s="37" t="s">
        <v>69</v>
      </c>
      <c r="B142" s="16" t="s">
        <v>69</v>
      </c>
      <c r="C142" s="81" t="s">
        <v>7</v>
      </c>
      <c r="D142" s="82" t="s">
        <v>8</v>
      </c>
      <c r="E142" s="38">
        <v>1100000</v>
      </c>
      <c r="F142" s="38">
        <v>-512417.56</v>
      </c>
      <c r="G142" s="38">
        <v>587582.43999999994</v>
      </c>
      <c r="H142" s="38">
        <v>498681.51</v>
      </c>
      <c r="I142" s="38">
        <v>498681.51</v>
      </c>
      <c r="J142" s="38">
        <v>396147.97</v>
      </c>
      <c r="K142" s="35">
        <v>67.419981100864803</v>
      </c>
      <c r="L142" s="38">
        <v>176828.29</v>
      </c>
    </row>
    <row r="143" spans="1:12" ht="13.8" x14ac:dyDescent="0.2">
      <c r="A143" s="37" t="s">
        <v>69</v>
      </c>
      <c r="B143" s="16" t="s">
        <v>69</v>
      </c>
      <c r="C143" s="81" t="s">
        <v>9</v>
      </c>
      <c r="D143" s="82" t="s">
        <v>10</v>
      </c>
      <c r="E143" s="38">
        <v>8069460</v>
      </c>
      <c r="F143" s="38">
        <v>0</v>
      </c>
      <c r="G143" s="38">
        <v>8069460</v>
      </c>
      <c r="H143" s="38">
        <v>4475712.47</v>
      </c>
      <c r="I143" s="38">
        <v>4175712.47</v>
      </c>
      <c r="J143" s="38">
        <v>3857750.71</v>
      </c>
      <c r="K143" s="35">
        <v>47.806801322517202</v>
      </c>
      <c r="L143" s="38">
        <v>2859694.21</v>
      </c>
    </row>
    <row r="144" spans="1:12" ht="13.8" x14ac:dyDescent="0.2">
      <c r="A144" s="37" t="s">
        <v>69</v>
      </c>
      <c r="B144" s="16" t="s">
        <v>69</v>
      </c>
      <c r="C144" s="81" t="s">
        <v>11</v>
      </c>
      <c r="D144" s="82" t="s">
        <v>12</v>
      </c>
      <c r="E144" s="38">
        <v>2694504</v>
      </c>
      <c r="F144" s="38">
        <v>512417.56</v>
      </c>
      <c r="G144" s="38">
        <v>3206921.56</v>
      </c>
      <c r="H144" s="38">
        <v>2650756.0499999998</v>
      </c>
      <c r="I144" s="38">
        <v>2401285.1800000002</v>
      </c>
      <c r="J144" s="38">
        <v>1940090.23</v>
      </c>
      <c r="K144" s="35">
        <v>60.4969655073197</v>
      </c>
      <c r="L144" s="38">
        <v>1026981.33</v>
      </c>
    </row>
    <row r="145" spans="1:12" ht="13.8" x14ac:dyDescent="0.2">
      <c r="A145" s="37" t="s">
        <v>69</v>
      </c>
      <c r="B145" s="16" t="s">
        <v>69</v>
      </c>
      <c r="C145" s="81" t="s">
        <v>21</v>
      </c>
      <c r="D145" s="82" t="s">
        <v>22</v>
      </c>
      <c r="E145" s="38">
        <v>560658</v>
      </c>
      <c r="F145" s="38">
        <v>0</v>
      </c>
      <c r="G145" s="38">
        <v>560658</v>
      </c>
      <c r="H145" s="38">
        <v>489302.88</v>
      </c>
      <c r="I145" s="38">
        <v>489302.88</v>
      </c>
      <c r="J145" s="38">
        <v>489299</v>
      </c>
      <c r="K145" s="35">
        <v>87.272276503679606</v>
      </c>
      <c r="L145" s="38">
        <v>489299</v>
      </c>
    </row>
    <row r="146" spans="1:12" ht="13.8" x14ac:dyDescent="0.2">
      <c r="A146" s="37" t="s">
        <v>69</v>
      </c>
      <c r="B146" s="16" t="s">
        <v>69</v>
      </c>
      <c r="C146" s="83" t="s">
        <v>124</v>
      </c>
      <c r="D146" s="84" t="s">
        <v>69</v>
      </c>
      <c r="E146" s="28">
        <v>73994658</v>
      </c>
      <c r="F146" s="28">
        <v>0</v>
      </c>
      <c r="G146" s="28">
        <v>73994658</v>
      </c>
      <c r="H146" s="28">
        <v>68726921.299999997</v>
      </c>
      <c r="I146" s="28">
        <v>68177129.670000002</v>
      </c>
      <c r="J146" s="28">
        <v>63703453.340000004</v>
      </c>
      <c r="K146" s="29">
        <v>86.091962665737299</v>
      </c>
      <c r="L146" s="28">
        <v>56924308.719999999</v>
      </c>
    </row>
    <row r="147" spans="1:12" ht="13.8" x14ac:dyDescent="0.2">
      <c r="A147" s="37" t="s">
        <v>461</v>
      </c>
      <c r="B147" s="16" t="s">
        <v>462</v>
      </c>
      <c r="C147" s="81" t="s">
        <v>3</v>
      </c>
      <c r="D147" s="82" t="s">
        <v>4</v>
      </c>
      <c r="E147" s="38">
        <v>5571297.79</v>
      </c>
      <c r="F147" s="38">
        <v>196800</v>
      </c>
      <c r="G147" s="38">
        <v>5768097.79</v>
      </c>
      <c r="H147" s="38">
        <v>5071051.8499999996</v>
      </c>
      <c r="I147" s="38">
        <v>5071051.8499999996</v>
      </c>
      <c r="J147" s="38">
        <v>5071051.8499999996</v>
      </c>
      <c r="K147" s="35">
        <v>87.915497181610704</v>
      </c>
      <c r="L147" s="38">
        <v>4973873.1900000004</v>
      </c>
    </row>
    <row r="148" spans="1:12" ht="13.8" x14ac:dyDescent="0.2">
      <c r="A148" s="37" t="s">
        <v>69</v>
      </c>
      <c r="B148" s="16" t="s">
        <v>69</v>
      </c>
      <c r="C148" s="81" t="s">
        <v>5</v>
      </c>
      <c r="D148" s="82" t="s">
        <v>6</v>
      </c>
      <c r="E148" s="38">
        <v>2845097</v>
      </c>
      <c r="F148" s="38">
        <v>-13238.52</v>
      </c>
      <c r="G148" s="38">
        <v>2831858.48</v>
      </c>
      <c r="H148" s="38">
        <v>2114746.69</v>
      </c>
      <c r="I148" s="38">
        <v>2086347.66</v>
      </c>
      <c r="J148" s="38">
        <v>2019307.76</v>
      </c>
      <c r="K148" s="35">
        <v>71.306803438849798</v>
      </c>
      <c r="L148" s="38">
        <v>1923559.85</v>
      </c>
    </row>
    <row r="149" spans="1:12" ht="13.8" x14ac:dyDescent="0.2">
      <c r="A149" s="37" t="s">
        <v>69</v>
      </c>
      <c r="B149" s="16" t="s">
        <v>69</v>
      </c>
      <c r="C149" s="81" t="s">
        <v>7</v>
      </c>
      <c r="D149" s="82" t="s">
        <v>8</v>
      </c>
      <c r="E149" s="38">
        <v>409250</v>
      </c>
      <c r="F149" s="38">
        <v>52500</v>
      </c>
      <c r="G149" s="38">
        <v>461750</v>
      </c>
      <c r="H149" s="38">
        <v>120171.35</v>
      </c>
      <c r="I149" s="38">
        <v>120171.35</v>
      </c>
      <c r="J149" s="38">
        <v>120171.35</v>
      </c>
      <c r="K149" s="35">
        <v>26.025197617758501</v>
      </c>
      <c r="L149" s="38">
        <v>106139.43</v>
      </c>
    </row>
    <row r="150" spans="1:12" ht="13.8" x14ac:dyDescent="0.2">
      <c r="A150" s="37" t="s">
        <v>69</v>
      </c>
      <c r="B150" s="16" t="s">
        <v>69</v>
      </c>
      <c r="C150" s="81" t="s">
        <v>9</v>
      </c>
      <c r="D150" s="82" t="s">
        <v>10</v>
      </c>
      <c r="E150" s="38">
        <v>873500</v>
      </c>
      <c r="F150" s="38">
        <v>0</v>
      </c>
      <c r="G150" s="38">
        <v>873500</v>
      </c>
      <c r="H150" s="38">
        <v>41407.17</v>
      </c>
      <c r="I150" s="38">
        <v>41407.17</v>
      </c>
      <c r="J150" s="38">
        <v>41407.17</v>
      </c>
      <c r="K150" s="35">
        <v>4.7403743560389202</v>
      </c>
      <c r="L150" s="38">
        <v>41407.17</v>
      </c>
    </row>
    <row r="151" spans="1:12" ht="13.8" x14ac:dyDescent="0.2">
      <c r="A151" s="37" t="s">
        <v>69</v>
      </c>
      <c r="B151" s="16" t="s">
        <v>69</v>
      </c>
      <c r="C151" s="81" t="s">
        <v>21</v>
      </c>
      <c r="D151" s="82" t="s">
        <v>22</v>
      </c>
      <c r="E151" s="38">
        <v>507000</v>
      </c>
      <c r="F151" s="38">
        <v>0</v>
      </c>
      <c r="G151" s="38">
        <v>507000</v>
      </c>
      <c r="H151" s="38">
        <v>505504.77</v>
      </c>
      <c r="I151" s="38">
        <v>505504.77</v>
      </c>
      <c r="J151" s="38">
        <v>505504.77</v>
      </c>
      <c r="K151" s="35">
        <v>99.705082840236699</v>
      </c>
      <c r="L151" s="38">
        <v>505504.77</v>
      </c>
    </row>
    <row r="152" spans="1:12" ht="13.8" x14ac:dyDescent="0.2">
      <c r="A152" s="37" t="s">
        <v>69</v>
      </c>
      <c r="B152" s="16" t="s">
        <v>69</v>
      </c>
      <c r="C152" s="83" t="s">
        <v>124</v>
      </c>
      <c r="D152" s="84" t="s">
        <v>69</v>
      </c>
      <c r="E152" s="28">
        <v>10206144.789999999</v>
      </c>
      <c r="F152" s="28">
        <v>236061.48</v>
      </c>
      <c r="G152" s="28">
        <v>10442206.27</v>
      </c>
      <c r="H152" s="28">
        <v>7852881.8300000001</v>
      </c>
      <c r="I152" s="28">
        <v>7824482.7999999998</v>
      </c>
      <c r="J152" s="28">
        <v>7757442.9000000004</v>
      </c>
      <c r="K152" s="29">
        <v>74.289309169143607</v>
      </c>
      <c r="L152" s="28">
        <v>7550484.4100000001</v>
      </c>
    </row>
    <row r="153" spans="1:12" ht="13.8" x14ac:dyDescent="0.2">
      <c r="A153" s="37" t="s">
        <v>463</v>
      </c>
      <c r="B153" s="16" t="s">
        <v>464</v>
      </c>
      <c r="C153" s="81" t="s">
        <v>3</v>
      </c>
      <c r="D153" s="82" t="s">
        <v>4</v>
      </c>
      <c r="E153" s="38">
        <v>7633751.71</v>
      </c>
      <c r="F153" s="38">
        <v>-28748.59</v>
      </c>
      <c r="G153" s="38">
        <v>7605003.1200000001</v>
      </c>
      <c r="H153" s="38">
        <v>7599451.6600000001</v>
      </c>
      <c r="I153" s="38">
        <v>7599451.6600000001</v>
      </c>
      <c r="J153" s="38">
        <v>7599447.6600000001</v>
      </c>
      <c r="K153" s="35">
        <v>99.926949931349895</v>
      </c>
      <c r="L153" s="38">
        <v>7454766.5599999996</v>
      </c>
    </row>
    <row r="154" spans="1:12" ht="13.8" x14ac:dyDescent="0.2">
      <c r="A154" s="37" t="s">
        <v>69</v>
      </c>
      <c r="B154" s="16" t="s">
        <v>69</v>
      </c>
      <c r="C154" s="81" t="s">
        <v>5</v>
      </c>
      <c r="D154" s="82" t="s">
        <v>6</v>
      </c>
      <c r="E154" s="38">
        <v>1276879</v>
      </c>
      <c r="F154" s="38">
        <v>-116154.66</v>
      </c>
      <c r="G154" s="38">
        <v>1160724.3400000001</v>
      </c>
      <c r="H154" s="38">
        <v>1160724.3400000001</v>
      </c>
      <c r="I154" s="38">
        <v>1159662.78</v>
      </c>
      <c r="J154" s="38">
        <v>1116111.5</v>
      </c>
      <c r="K154" s="35">
        <v>96.156465539440703</v>
      </c>
      <c r="L154" s="38">
        <v>1056276.83</v>
      </c>
    </row>
    <row r="155" spans="1:12" ht="13.8" x14ac:dyDescent="0.2">
      <c r="A155" s="37" t="s">
        <v>69</v>
      </c>
      <c r="B155" s="16" t="s">
        <v>69</v>
      </c>
      <c r="C155" s="81" t="s">
        <v>9</v>
      </c>
      <c r="D155" s="82" t="s">
        <v>10</v>
      </c>
      <c r="E155" s="38">
        <v>3562231.26</v>
      </c>
      <c r="F155" s="38">
        <v>1787259.01</v>
      </c>
      <c r="G155" s="38">
        <v>5349490.2699999996</v>
      </c>
      <c r="H155" s="38">
        <v>5349323.5</v>
      </c>
      <c r="I155" s="38">
        <v>5349316.24</v>
      </c>
      <c r="J155" s="38">
        <v>5349316.1100000003</v>
      </c>
      <c r="K155" s="35">
        <v>99.996744362710999</v>
      </c>
      <c r="L155" s="38">
        <v>5206587.04</v>
      </c>
    </row>
    <row r="156" spans="1:12" ht="13.8" x14ac:dyDescent="0.2">
      <c r="A156" s="37" t="s">
        <v>69</v>
      </c>
      <c r="B156" s="16" t="s">
        <v>69</v>
      </c>
      <c r="C156" s="81" t="s">
        <v>21</v>
      </c>
      <c r="D156" s="82" t="s">
        <v>22</v>
      </c>
      <c r="E156" s="38">
        <v>48530</v>
      </c>
      <c r="F156" s="38">
        <v>0</v>
      </c>
      <c r="G156" s="38">
        <v>48530</v>
      </c>
      <c r="H156" s="38">
        <v>48529.43</v>
      </c>
      <c r="I156" s="38">
        <v>48529.43</v>
      </c>
      <c r="J156" s="38">
        <v>48529.43</v>
      </c>
      <c r="K156" s="35">
        <v>99.998825468782201</v>
      </c>
      <c r="L156" s="38">
        <v>48529.43</v>
      </c>
    </row>
    <row r="157" spans="1:12" ht="13.8" x14ac:dyDescent="0.2">
      <c r="A157" s="37" t="s">
        <v>69</v>
      </c>
      <c r="B157" s="16" t="s">
        <v>69</v>
      </c>
      <c r="C157" s="83" t="s">
        <v>124</v>
      </c>
      <c r="D157" s="84" t="s">
        <v>69</v>
      </c>
      <c r="E157" s="28">
        <v>12521391.970000001</v>
      </c>
      <c r="F157" s="28">
        <v>1642355.76</v>
      </c>
      <c r="G157" s="28">
        <v>14163747.73</v>
      </c>
      <c r="H157" s="28">
        <v>14158028.93</v>
      </c>
      <c r="I157" s="28">
        <v>14156960.109999999</v>
      </c>
      <c r="J157" s="28">
        <v>14113404.699999999</v>
      </c>
      <c r="K157" s="29">
        <v>99.644564200382007</v>
      </c>
      <c r="L157" s="28">
        <v>13766159.859999999</v>
      </c>
    </row>
    <row r="158" spans="1:12" ht="13.8" x14ac:dyDescent="0.2">
      <c r="A158" s="37" t="s">
        <v>465</v>
      </c>
      <c r="B158" s="16" t="s">
        <v>466</v>
      </c>
      <c r="C158" s="81" t="s">
        <v>3</v>
      </c>
      <c r="D158" s="82" t="s">
        <v>4</v>
      </c>
      <c r="E158" s="38">
        <v>3211888.93</v>
      </c>
      <c r="F158" s="38">
        <v>7100</v>
      </c>
      <c r="G158" s="38">
        <v>3218988.93</v>
      </c>
      <c r="H158" s="38">
        <v>3200605.55</v>
      </c>
      <c r="I158" s="38">
        <v>3200605.55</v>
      </c>
      <c r="J158" s="38">
        <v>3200605.55</v>
      </c>
      <c r="K158" s="35">
        <v>99.428908256605894</v>
      </c>
      <c r="L158" s="38">
        <v>3153527.4</v>
      </c>
    </row>
    <row r="159" spans="1:12" ht="13.8" x14ac:dyDescent="0.2">
      <c r="A159" s="37" t="s">
        <v>69</v>
      </c>
      <c r="B159" s="16" t="s">
        <v>69</v>
      </c>
      <c r="C159" s="81" t="s">
        <v>5</v>
      </c>
      <c r="D159" s="82" t="s">
        <v>6</v>
      </c>
      <c r="E159" s="38">
        <v>2333874.0699999998</v>
      </c>
      <c r="F159" s="38">
        <v>-90560.06</v>
      </c>
      <c r="G159" s="38">
        <v>2243314.0099999998</v>
      </c>
      <c r="H159" s="38">
        <v>1909810.22</v>
      </c>
      <c r="I159" s="38">
        <v>1909810.22</v>
      </c>
      <c r="J159" s="38">
        <v>1864204.36</v>
      </c>
      <c r="K159" s="35">
        <v>83.100464388398294</v>
      </c>
      <c r="L159" s="38">
        <v>1447980.74</v>
      </c>
    </row>
    <row r="160" spans="1:12" ht="13.8" x14ac:dyDescent="0.2">
      <c r="A160" s="37" t="s">
        <v>69</v>
      </c>
      <c r="B160" s="16" t="s">
        <v>69</v>
      </c>
      <c r="C160" s="81" t="s">
        <v>9</v>
      </c>
      <c r="D160" s="82" t="s">
        <v>10</v>
      </c>
      <c r="E160" s="38">
        <v>3400</v>
      </c>
      <c r="F160" s="38">
        <v>0</v>
      </c>
      <c r="G160" s="38">
        <v>3400</v>
      </c>
      <c r="H160" s="38">
        <v>2864.56</v>
      </c>
      <c r="I160" s="38">
        <v>2864.56</v>
      </c>
      <c r="J160" s="38">
        <v>2864.56</v>
      </c>
      <c r="K160" s="35">
        <v>84.251764705882394</v>
      </c>
      <c r="L160" s="38">
        <v>2625.92</v>
      </c>
    </row>
    <row r="161" spans="1:12" s="90" customFormat="1" ht="13.8" x14ac:dyDescent="0.2">
      <c r="A161" s="37" t="s">
        <v>69</v>
      </c>
      <c r="B161" s="16" t="s">
        <v>69</v>
      </c>
      <c r="C161" s="83" t="s">
        <v>124</v>
      </c>
      <c r="D161" s="84" t="s">
        <v>69</v>
      </c>
      <c r="E161" s="28">
        <v>5549163</v>
      </c>
      <c r="F161" s="28">
        <v>-83460.06</v>
      </c>
      <c r="G161" s="28">
        <v>5465702.9400000004</v>
      </c>
      <c r="H161" s="28">
        <v>5113280.33</v>
      </c>
      <c r="I161" s="28">
        <v>5113280.33</v>
      </c>
      <c r="J161" s="28">
        <v>5067674.47</v>
      </c>
      <c r="K161" s="29">
        <v>92.717707596454204</v>
      </c>
      <c r="L161" s="28">
        <v>4604134.0599999996</v>
      </c>
    </row>
    <row r="162" spans="1:12" s="90" customFormat="1" ht="13.8" x14ac:dyDescent="0.2">
      <c r="A162" s="37" t="s">
        <v>467</v>
      </c>
      <c r="B162" s="16" t="s">
        <v>468</v>
      </c>
      <c r="C162" s="81" t="s">
        <v>3</v>
      </c>
      <c r="D162" s="82" t="s">
        <v>4</v>
      </c>
      <c r="E162" s="38">
        <v>2639330.69</v>
      </c>
      <c r="F162" s="38">
        <v>158895.10999999999</v>
      </c>
      <c r="G162" s="38">
        <v>2798225.8</v>
      </c>
      <c r="H162" s="38">
        <v>2786297.8</v>
      </c>
      <c r="I162" s="38">
        <v>2786297.8</v>
      </c>
      <c r="J162" s="38">
        <v>2786297.8</v>
      </c>
      <c r="K162" s="35">
        <v>99.573729896993996</v>
      </c>
      <c r="L162" s="38">
        <v>2786297.8</v>
      </c>
    </row>
    <row r="163" spans="1:12" s="90" customFormat="1" ht="13.8" x14ac:dyDescent="0.2">
      <c r="A163" s="37" t="s">
        <v>69</v>
      </c>
      <c r="B163" s="16" t="s">
        <v>69</v>
      </c>
      <c r="C163" s="81" t="s">
        <v>5</v>
      </c>
      <c r="D163" s="82" t="s">
        <v>6</v>
      </c>
      <c r="E163" s="38">
        <v>6677669.3099999996</v>
      </c>
      <c r="F163" s="38">
        <v>-158895.10999999999</v>
      </c>
      <c r="G163" s="38">
        <v>6518774.2000000002</v>
      </c>
      <c r="H163" s="38">
        <v>6394076.1900000004</v>
      </c>
      <c r="I163" s="38">
        <v>6392123.4000000004</v>
      </c>
      <c r="J163" s="38">
        <v>5962555.5199999996</v>
      </c>
      <c r="K163" s="35">
        <v>91.467434475641099</v>
      </c>
      <c r="L163" s="38">
        <v>4607119.41</v>
      </c>
    </row>
    <row r="164" spans="1:12" s="90" customFormat="1" ht="13.8" x14ac:dyDescent="0.2">
      <c r="A164" s="37" t="s">
        <v>69</v>
      </c>
      <c r="B164" s="16" t="s">
        <v>69</v>
      </c>
      <c r="C164" s="81" t="s">
        <v>7</v>
      </c>
      <c r="D164" s="82" t="s">
        <v>8</v>
      </c>
      <c r="E164" s="38">
        <v>263000</v>
      </c>
      <c r="F164" s="38">
        <v>0</v>
      </c>
      <c r="G164" s="38">
        <v>263000</v>
      </c>
      <c r="H164" s="38">
        <v>263000</v>
      </c>
      <c r="I164" s="38">
        <v>263000</v>
      </c>
      <c r="J164" s="38">
        <v>263000</v>
      </c>
      <c r="K164" s="35">
        <v>100</v>
      </c>
      <c r="L164" s="38">
        <v>263000</v>
      </c>
    </row>
    <row r="165" spans="1:12" s="90" customFormat="1" ht="13.8" x14ac:dyDescent="0.2">
      <c r="A165" s="37" t="s">
        <v>69</v>
      </c>
      <c r="B165" s="16" t="s">
        <v>69</v>
      </c>
      <c r="C165" s="81" t="s">
        <v>9</v>
      </c>
      <c r="D165" s="82" t="s">
        <v>10</v>
      </c>
      <c r="E165" s="38">
        <v>110000</v>
      </c>
      <c r="F165" s="38">
        <v>0</v>
      </c>
      <c r="G165" s="38">
        <v>110000</v>
      </c>
      <c r="H165" s="38">
        <v>0</v>
      </c>
      <c r="I165" s="38">
        <v>0</v>
      </c>
      <c r="J165" s="38">
        <v>0</v>
      </c>
      <c r="K165" s="35">
        <v>0</v>
      </c>
      <c r="L165" s="38">
        <v>0</v>
      </c>
    </row>
    <row r="166" spans="1:12" s="90" customFormat="1" ht="13.8" x14ac:dyDescent="0.2">
      <c r="A166" s="37" t="s">
        <v>69</v>
      </c>
      <c r="B166" s="16" t="s">
        <v>69</v>
      </c>
      <c r="C166" s="83" t="s">
        <v>124</v>
      </c>
      <c r="D166" s="84" t="s">
        <v>69</v>
      </c>
      <c r="E166" s="28">
        <v>9690000</v>
      </c>
      <c r="F166" s="28">
        <v>0</v>
      </c>
      <c r="G166" s="28">
        <v>9690000</v>
      </c>
      <c r="H166" s="28">
        <v>9443373.9900000002</v>
      </c>
      <c r="I166" s="28">
        <v>9441421.1999999993</v>
      </c>
      <c r="J166" s="28">
        <v>9011853.3200000003</v>
      </c>
      <c r="K166" s="29">
        <v>93.001582249742</v>
      </c>
      <c r="L166" s="28">
        <v>7656417.21</v>
      </c>
    </row>
    <row r="167" spans="1:12" s="90" customFormat="1" ht="13.8" x14ac:dyDescent="0.2">
      <c r="A167" s="37" t="s">
        <v>469</v>
      </c>
      <c r="B167" s="16" t="s">
        <v>470</v>
      </c>
      <c r="C167" s="81" t="s">
        <v>3</v>
      </c>
      <c r="D167" s="82" t="s">
        <v>4</v>
      </c>
      <c r="E167" s="38">
        <v>486591</v>
      </c>
      <c r="F167" s="38">
        <v>0</v>
      </c>
      <c r="G167" s="38">
        <v>486591</v>
      </c>
      <c r="H167" s="38">
        <v>365401.95</v>
      </c>
      <c r="I167" s="38">
        <v>365401.95</v>
      </c>
      <c r="J167" s="38">
        <v>365401.95</v>
      </c>
      <c r="K167" s="35">
        <v>75.094268081407193</v>
      </c>
      <c r="L167" s="38">
        <v>360905.36</v>
      </c>
    </row>
    <row r="168" spans="1:12" s="90" customFormat="1" ht="13.8" x14ac:dyDescent="0.2">
      <c r="A168" s="37" t="s">
        <v>69</v>
      </c>
      <c r="B168" s="16" t="s">
        <v>69</v>
      </c>
      <c r="C168" s="81" t="s">
        <v>5</v>
      </c>
      <c r="D168" s="82" t="s">
        <v>6</v>
      </c>
      <c r="E168" s="38">
        <v>234961.53</v>
      </c>
      <c r="F168" s="38">
        <v>-5719.22</v>
      </c>
      <c r="G168" s="38">
        <v>229242.31</v>
      </c>
      <c r="H168" s="38">
        <v>152486.14000000001</v>
      </c>
      <c r="I168" s="38">
        <v>152314.10999999999</v>
      </c>
      <c r="J168" s="38">
        <v>152148.35999999999</v>
      </c>
      <c r="K168" s="35">
        <v>66.370104192371798</v>
      </c>
      <c r="L168" s="38">
        <v>152148.35999999999</v>
      </c>
    </row>
    <row r="169" spans="1:12" s="90" customFormat="1" ht="13.8" x14ac:dyDescent="0.2">
      <c r="A169" s="37" t="s">
        <v>69</v>
      </c>
      <c r="B169" s="16" t="s">
        <v>69</v>
      </c>
      <c r="C169" s="81" t="s">
        <v>9</v>
      </c>
      <c r="D169" s="82" t="s">
        <v>10</v>
      </c>
      <c r="E169" s="38">
        <v>2000</v>
      </c>
      <c r="F169" s="38">
        <v>0</v>
      </c>
      <c r="G169" s="38">
        <v>2000</v>
      </c>
      <c r="H169" s="38">
        <v>0</v>
      </c>
      <c r="I169" s="38">
        <v>0</v>
      </c>
      <c r="J169" s="38">
        <v>0</v>
      </c>
      <c r="K169" s="35">
        <v>0</v>
      </c>
      <c r="L169" s="38">
        <v>0</v>
      </c>
    </row>
    <row r="170" spans="1:12" s="90" customFormat="1" ht="13.8" x14ac:dyDescent="0.2">
      <c r="A170" s="37" t="s">
        <v>69</v>
      </c>
      <c r="B170" s="16" t="s">
        <v>69</v>
      </c>
      <c r="C170" s="83" t="s">
        <v>124</v>
      </c>
      <c r="D170" s="84" t="s">
        <v>69</v>
      </c>
      <c r="E170" s="28">
        <v>723552.53</v>
      </c>
      <c r="F170" s="28">
        <v>-5719.22</v>
      </c>
      <c r="G170" s="28">
        <v>717833.31</v>
      </c>
      <c r="H170" s="28">
        <v>517888.09</v>
      </c>
      <c r="I170" s="28">
        <v>517716.06</v>
      </c>
      <c r="J170" s="28">
        <v>517550.31</v>
      </c>
      <c r="K170" s="29">
        <v>72.0989542822971</v>
      </c>
      <c r="L170" s="28">
        <v>513053.72</v>
      </c>
    </row>
    <row r="171" spans="1:12" s="90" customFormat="1" ht="13.8" x14ac:dyDescent="0.2">
      <c r="A171" s="124" t="s">
        <v>261</v>
      </c>
      <c r="B171" s="125" t="s">
        <v>69</v>
      </c>
      <c r="C171" s="85" t="s">
        <v>69</v>
      </c>
      <c r="D171" s="86" t="s">
        <v>69</v>
      </c>
      <c r="E171" s="67">
        <v>6162313654.0799999</v>
      </c>
      <c r="F171" s="67">
        <v>508635899.85000002</v>
      </c>
      <c r="G171" s="67">
        <v>6670949553.9300003</v>
      </c>
      <c r="H171" s="67">
        <v>6586537132.6599998</v>
      </c>
      <c r="I171" s="67">
        <v>6572791398.6499996</v>
      </c>
      <c r="J171" s="67">
        <v>6527577503.2600002</v>
      </c>
      <c r="K171" s="72">
        <v>97.850799957173507</v>
      </c>
      <c r="L171" s="67">
        <v>6064331614.3599997</v>
      </c>
    </row>
    <row r="172" spans="1:12" ht="13.8" x14ac:dyDescent="0.3">
      <c r="A172" s="39" t="s">
        <v>42</v>
      </c>
      <c r="B172" s="18"/>
      <c r="C172" s="18"/>
      <c r="D172" s="18"/>
      <c r="E172" s="18"/>
      <c r="F172" s="18"/>
      <c r="G172" s="18"/>
      <c r="H172" s="18"/>
      <c r="I172" s="40"/>
      <c r="J172" s="40"/>
      <c r="K172" s="5"/>
      <c r="L172" s="4"/>
    </row>
  </sheetData>
  <mergeCells count="5">
    <mergeCell ref="A5:B6"/>
    <mergeCell ref="C5:D6"/>
    <mergeCell ref="A1:L1"/>
    <mergeCell ref="A2:L2"/>
    <mergeCell ref="A171:B171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3.42578125" customWidth="1"/>
    <col min="5" max="5" width="19.42578125" bestFit="1" customWidth="1"/>
    <col min="6" max="6" width="17.85546875" bestFit="1" customWidth="1"/>
    <col min="7" max="9" width="19.42578125" bestFit="1" customWidth="1"/>
  </cols>
  <sheetData>
    <row r="1" spans="1:10" s="78" customFormat="1" ht="18.75" customHeight="1" x14ac:dyDescent="0.35">
      <c r="A1" s="109" t="s">
        <v>64</v>
      </c>
      <c r="B1" s="109"/>
      <c r="C1" s="109"/>
      <c r="D1" s="109"/>
      <c r="E1" s="109"/>
      <c r="F1" s="109"/>
      <c r="G1" s="109"/>
      <c r="H1" s="109"/>
      <c r="I1" s="109"/>
      <c r="J1" s="93"/>
    </row>
    <row r="2" spans="1:10" s="78" customFormat="1" ht="18.75" customHeight="1" x14ac:dyDescent="0.35">
      <c r="A2" s="109" t="s">
        <v>57</v>
      </c>
      <c r="B2" s="109"/>
      <c r="C2" s="109"/>
      <c r="D2" s="109"/>
      <c r="E2" s="109"/>
      <c r="F2" s="109"/>
      <c r="G2" s="109"/>
      <c r="H2" s="109"/>
      <c r="I2" s="109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7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2" t="s">
        <v>53</v>
      </c>
      <c r="B5" s="118"/>
      <c r="C5" s="112" t="s">
        <v>54</v>
      </c>
      <c r="D5" s="118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24</v>
      </c>
    </row>
    <row r="6" spans="1:10" ht="15" customHeight="1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471</v>
      </c>
      <c r="B7" s="74" t="s">
        <v>472</v>
      </c>
      <c r="C7" s="37" t="s">
        <v>15</v>
      </c>
      <c r="D7" s="74" t="s">
        <v>27</v>
      </c>
      <c r="E7" s="55">
        <v>9690000</v>
      </c>
      <c r="F7" s="55">
        <v>0</v>
      </c>
      <c r="G7" s="55">
        <v>9690000</v>
      </c>
      <c r="H7" s="55">
        <v>9477062.4399999995</v>
      </c>
      <c r="I7" s="55">
        <v>1032165.71</v>
      </c>
    </row>
    <row r="8" spans="1:10" ht="12.75" customHeight="1" x14ac:dyDescent="0.2">
      <c r="A8" s="37" t="s">
        <v>69</v>
      </c>
      <c r="B8" s="74" t="s">
        <v>69</v>
      </c>
      <c r="C8" s="37" t="s">
        <v>9</v>
      </c>
      <c r="D8" s="74" t="s">
        <v>29</v>
      </c>
      <c r="E8" s="55">
        <v>0</v>
      </c>
      <c r="F8" s="55">
        <v>0</v>
      </c>
      <c r="G8" s="55">
        <v>0</v>
      </c>
      <c r="H8" s="55">
        <v>3630</v>
      </c>
      <c r="I8" s="55">
        <v>3630</v>
      </c>
    </row>
    <row r="9" spans="1:10" ht="13.8" x14ac:dyDescent="0.2">
      <c r="A9" s="37" t="s">
        <v>69</v>
      </c>
      <c r="B9" s="74" t="s">
        <v>69</v>
      </c>
      <c r="C9" s="41" t="s">
        <v>124</v>
      </c>
      <c r="D9" s="75" t="s">
        <v>69</v>
      </c>
      <c r="E9" s="76">
        <v>9690000</v>
      </c>
      <c r="F9" s="76">
        <v>0</v>
      </c>
      <c r="G9" s="76">
        <v>9690000</v>
      </c>
      <c r="H9" s="76">
        <v>9480692.4399999995</v>
      </c>
      <c r="I9" s="76">
        <v>1035795.71</v>
      </c>
    </row>
    <row r="10" spans="1:10" ht="12.75" customHeight="1" x14ac:dyDescent="0.2">
      <c r="A10" s="37" t="s">
        <v>473</v>
      </c>
      <c r="B10" s="74" t="s">
        <v>474</v>
      </c>
      <c r="C10" s="37" t="s">
        <v>15</v>
      </c>
      <c r="D10" s="74" t="s">
        <v>27</v>
      </c>
      <c r="E10" s="55">
        <v>10000</v>
      </c>
      <c r="F10" s="55">
        <v>0</v>
      </c>
      <c r="G10" s="55">
        <v>10000</v>
      </c>
      <c r="H10" s="55">
        <v>39614.11</v>
      </c>
      <c r="I10" s="55">
        <v>34724.11</v>
      </c>
    </row>
    <row r="11" spans="1:10" ht="13.8" x14ac:dyDescent="0.2">
      <c r="A11" s="37" t="s">
        <v>69</v>
      </c>
      <c r="B11" s="74" t="s">
        <v>69</v>
      </c>
      <c r="C11" s="41" t="s">
        <v>124</v>
      </c>
      <c r="D11" s="75" t="s">
        <v>69</v>
      </c>
      <c r="E11" s="76">
        <v>10000</v>
      </c>
      <c r="F11" s="76">
        <v>0</v>
      </c>
      <c r="G11" s="76">
        <v>10000</v>
      </c>
      <c r="H11" s="76">
        <v>39614.11</v>
      </c>
      <c r="I11" s="76">
        <v>34724.11</v>
      </c>
    </row>
    <row r="12" spans="1:10" ht="12.75" customHeight="1" x14ac:dyDescent="0.2">
      <c r="A12" s="37" t="s">
        <v>475</v>
      </c>
      <c r="B12" s="74" t="s">
        <v>476</v>
      </c>
      <c r="C12" s="37" t="s">
        <v>15</v>
      </c>
      <c r="D12" s="74" t="s">
        <v>27</v>
      </c>
      <c r="E12" s="55">
        <v>0</v>
      </c>
      <c r="F12" s="55">
        <v>3014689.92</v>
      </c>
      <c r="G12" s="55">
        <v>3014689.92</v>
      </c>
      <c r="H12" s="55">
        <v>3050898.05</v>
      </c>
      <c r="I12" s="55">
        <v>2414312.87</v>
      </c>
    </row>
    <row r="13" spans="1:10" ht="12.75" customHeight="1" x14ac:dyDescent="0.2">
      <c r="A13" s="37" t="s">
        <v>69</v>
      </c>
      <c r="B13" s="74" t="s">
        <v>69</v>
      </c>
      <c r="C13" s="37" t="s">
        <v>7</v>
      </c>
      <c r="D13" s="74" t="s">
        <v>8</v>
      </c>
      <c r="E13" s="55">
        <v>0</v>
      </c>
      <c r="F13" s="55">
        <v>3632347.24</v>
      </c>
      <c r="G13" s="55">
        <v>3632347.24</v>
      </c>
      <c r="H13" s="55">
        <v>3690692.79</v>
      </c>
      <c r="I13" s="55">
        <v>845883.86</v>
      </c>
    </row>
    <row r="14" spans="1:10" ht="12.75" customHeight="1" x14ac:dyDescent="0.2">
      <c r="A14" s="37" t="s">
        <v>69</v>
      </c>
      <c r="B14" s="74" t="s">
        <v>69</v>
      </c>
      <c r="C14" s="37" t="s">
        <v>11</v>
      </c>
      <c r="D14" s="74" t="s">
        <v>12</v>
      </c>
      <c r="E14" s="55">
        <v>2100000</v>
      </c>
      <c r="F14" s="55">
        <v>0</v>
      </c>
      <c r="G14" s="55">
        <v>2100000</v>
      </c>
      <c r="H14" s="55">
        <v>4991231.82</v>
      </c>
      <c r="I14" s="55">
        <v>4991231.82</v>
      </c>
    </row>
    <row r="15" spans="1:10" ht="12.75" customHeight="1" x14ac:dyDescent="0.2">
      <c r="A15" s="37" t="s">
        <v>69</v>
      </c>
      <c r="B15" s="74" t="s">
        <v>69</v>
      </c>
      <c r="C15" s="41" t="s">
        <v>124</v>
      </c>
      <c r="D15" s="75" t="s">
        <v>69</v>
      </c>
      <c r="E15" s="76">
        <v>2100000</v>
      </c>
      <c r="F15" s="76">
        <v>6647037.1600000001</v>
      </c>
      <c r="G15" s="76">
        <v>8747037.1600000001</v>
      </c>
      <c r="H15" s="76">
        <v>11732822.66</v>
      </c>
      <c r="I15" s="76">
        <v>8251428.5499999998</v>
      </c>
    </row>
    <row r="16" spans="1:10" ht="13.8" x14ac:dyDescent="0.2">
      <c r="A16" s="37" t="s">
        <v>477</v>
      </c>
      <c r="B16" s="74" t="s">
        <v>478</v>
      </c>
      <c r="C16" s="37" t="s">
        <v>15</v>
      </c>
      <c r="D16" s="74" t="s">
        <v>27</v>
      </c>
      <c r="E16" s="55">
        <v>550000</v>
      </c>
      <c r="F16" s="55">
        <v>0</v>
      </c>
      <c r="G16" s="55">
        <v>550000</v>
      </c>
      <c r="H16" s="55">
        <v>763612.51</v>
      </c>
      <c r="I16" s="55">
        <v>725873.83</v>
      </c>
    </row>
    <row r="17" spans="1:9" ht="12.75" customHeight="1" x14ac:dyDescent="0.2">
      <c r="A17" s="37" t="s">
        <v>69</v>
      </c>
      <c r="B17" s="74" t="s">
        <v>69</v>
      </c>
      <c r="C17" s="37" t="s">
        <v>7</v>
      </c>
      <c r="D17" s="74" t="s">
        <v>8</v>
      </c>
      <c r="E17" s="55">
        <v>120000</v>
      </c>
      <c r="F17" s="55">
        <v>0</v>
      </c>
      <c r="G17" s="55">
        <v>120000</v>
      </c>
      <c r="H17" s="55">
        <v>190421.35</v>
      </c>
      <c r="I17" s="55">
        <v>190421.35</v>
      </c>
    </row>
    <row r="18" spans="1:9" ht="12.75" customHeight="1" x14ac:dyDescent="0.2">
      <c r="A18" s="37" t="s">
        <v>69</v>
      </c>
      <c r="B18" s="74" t="s">
        <v>69</v>
      </c>
      <c r="C18" s="37" t="s">
        <v>17</v>
      </c>
      <c r="D18" s="74" t="s">
        <v>28</v>
      </c>
      <c r="E18" s="55">
        <v>730000</v>
      </c>
      <c r="F18" s="55">
        <v>0</v>
      </c>
      <c r="G18" s="55">
        <v>730000</v>
      </c>
      <c r="H18" s="55">
        <v>1211324.6499999999</v>
      </c>
      <c r="I18" s="55">
        <v>991289.97</v>
      </c>
    </row>
    <row r="19" spans="1:9" ht="12.75" customHeight="1" x14ac:dyDescent="0.2">
      <c r="A19" s="37" t="s">
        <v>69</v>
      </c>
      <c r="B19" s="74" t="s">
        <v>69</v>
      </c>
      <c r="C19" s="37" t="s">
        <v>11</v>
      </c>
      <c r="D19" s="74" t="s">
        <v>12</v>
      </c>
      <c r="E19" s="55">
        <v>2170000</v>
      </c>
      <c r="F19" s="55">
        <v>1861821.57</v>
      </c>
      <c r="G19" s="55">
        <v>4031821.57</v>
      </c>
      <c r="H19" s="55">
        <v>2841936.72</v>
      </c>
      <c r="I19" s="55">
        <v>2074217.59</v>
      </c>
    </row>
    <row r="20" spans="1:9" ht="12.75" customHeight="1" x14ac:dyDescent="0.2">
      <c r="A20" s="37" t="s">
        <v>69</v>
      </c>
      <c r="B20" s="74" t="s">
        <v>69</v>
      </c>
      <c r="C20" s="41" t="s">
        <v>124</v>
      </c>
      <c r="D20" s="75" t="s">
        <v>69</v>
      </c>
      <c r="E20" s="76">
        <v>3570000</v>
      </c>
      <c r="F20" s="76">
        <v>1861821.57</v>
      </c>
      <c r="G20" s="76">
        <v>5431821.5700000003</v>
      </c>
      <c r="H20" s="76">
        <v>5007295.2300000004</v>
      </c>
      <c r="I20" s="76">
        <v>3981802.74</v>
      </c>
    </row>
    <row r="21" spans="1:9" ht="13.8" x14ac:dyDescent="0.2">
      <c r="A21" s="37" t="s">
        <v>479</v>
      </c>
      <c r="B21" s="74" t="s">
        <v>480</v>
      </c>
      <c r="C21" s="37" t="s">
        <v>3</v>
      </c>
      <c r="D21" s="74" t="s">
        <v>25</v>
      </c>
      <c r="E21" s="55">
        <v>1549209990</v>
      </c>
      <c r="F21" s="55">
        <v>37250626.210000001</v>
      </c>
      <c r="G21" s="55">
        <v>1586460616.21</v>
      </c>
      <c r="H21" s="55">
        <v>1535739166.24</v>
      </c>
      <c r="I21" s="55">
        <v>1527118752.1700001</v>
      </c>
    </row>
    <row r="22" spans="1:9" ht="12.75" customHeight="1" x14ac:dyDescent="0.2">
      <c r="A22" s="37" t="s">
        <v>69</v>
      </c>
      <c r="B22" s="74" t="s">
        <v>69</v>
      </c>
      <c r="C22" s="37" t="s">
        <v>5</v>
      </c>
      <c r="D22" s="74" t="s">
        <v>26</v>
      </c>
      <c r="E22" s="55">
        <v>1981478230</v>
      </c>
      <c r="F22" s="55">
        <v>-8700000</v>
      </c>
      <c r="G22" s="55">
        <v>1972778230</v>
      </c>
      <c r="H22" s="55">
        <v>1966486766.4100001</v>
      </c>
      <c r="I22" s="55">
        <v>1958168760.9100001</v>
      </c>
    </row>
    <row r="23" spans="1:9" ht="12.75" customHeight="1" x14ac:dyDescent="0.2">
      <c r="A23" s="37" t="s">
        <v>69</v>
      </c>
      <c r="B23" s="74" t="s">
        <v>69</v>
      </c>
      <c r="C23" s="37" t="s">
        <v>15</v>
      </c>
      <c r="D23" s="74" t="s">
        <v>27</v>
      </c>
      <c r="E23" s="55">
        <v>19684594.91</v>
      </c>
      <c r="F23" s="55">
        <v>-993529.4</v>
      </c>
      <c r="G23" s="55">
        <v>18691065.510000002</v>
      </c>
      <c r="H23" s="55">
        <v>37685008.289999999</v>
      </c>
      <c r="I23" s="55">
        <v>30916224.670000002</v>
      </c>
    </row>
    <row r="24" spans="1:9" ht="12.75" customHeight="1" x14ac:dyDescent="0.2">
      <c r="A24" s="37" t="s">
        <v>69</v>
      </c>
      <c r="B24" s="74" t="s">
        <v>69</v>
      </c>
      <c r="C24" s="37" t="s">
        <v>7</v>
      </c>
      <c r="D24" s="74" t="s">
        <v>8</v>
      </c>
      <c r="E24" s="55">
        <v>1027056066.5</v>
      </c>
      <c r="F24" s="55">
        <v>41641781.759999998</v>
      </c>
      <c r="G24" s="55">
        <v>1068697848.26</v>
      </c>
      <c r="H24" s="55">
        <v>1063107930.85</v>
      </c>
      <c r="I24" s="55">
        <v>1062166920.78</v>
      </c>
    </row>
    <row r="25" spans="1:9" ht="12.75" customHeight="1" x14ac:dyDescent="0.2">
      <c r="A25" s="37" t="s">
        <v>69</v>
      </c>
      <c r="B25" s="74" t="s">
        <v>69</v>
      </c>
      <c r="C25" s="37" t="s">
        <v>17</v>
      </c>
      <c r="D25" s="74" t="s">
        <v>28</v>
      </c>
      <c r="E25" s="55">
        <v>9775743.3900000006</v>
      </c>
      <c r="F25" s="55">
        <v>0</v>
      </c>
      <c r="G25" s="55">
        <v>9775743.3900000006</v>
      </c>
      <c r="H25" s="55">
        <v>13289847.060000001</v>
      </c>
      <c r="I25" s="55">
        <v>10135311.91</v>
      </c>
    </row>
    <row r="26" spans="1:9" ht="12.75" customHeight="1" x14ac:dyDescent="0.2">
      <c r="A26" s="37" t="s">
        <v>69</v>
      </c>
      <c r="B26" s="74" t="s">
        <v>69</v>
      </c>
      <c r="C26" s="37" t="s">
        <v>9</v>
      </c>
      <c r="D26" s="74" t="s">
        <v>29</v>
      </c>
      <c r="E26" s="55">
        <v>0</v>
      </c>
      <c r="F26" s="55">
        <v>0</v>
      </c>
      <c r="G26" s="55">
        <v>0</v>
      </c>
      <c r="H26" s="55">
        <v>39219.68</v>
      </c>
      <c r="I26" s="55">
        <v>39219.68</v>
      </c>
    </row>
    <row r="27" spans="1:9" ht="12.75" customHeight="1" x14ac:dyDescent="0.2">
      <c r="A27" s="37" t="s">
        <v>69</v>
      </c>
      <c r="B27" s="74" t="s">
        <v>69</v>
      </c>
      <c r="C27" s="37" t="s">
        <v>11</v>
      </c>
      <c r="D27" s="74" t="s">
        <v>12</v>
      </c>
      <c r="E27" s="55">
        <v>155750494.78</v>
      </c>
      <c r="F27" s="55">
        <v>10060028.59</v>
      </c>
      <c r="G27" s="55">
        <v>165810523.37</v>
      </c>
      <c r="H27" s="55">
        <v>167593453.81999999</v>
      </c>
      <c r="I27" s="55">
        <v>137534865.86000001</v>
      </c>
    </row>
    <row r="28" spans="1:9" ht="12.75" customHeight="1" x14ac:dyDescent="0.2">
      <c r="A28" s="37" t="s">
        <v>69</v>
      </c>
      <c r="B28" s="74" t="s">
        <v>69</v>
      </c>
      <c r="C28" s="37" t="s">
        <v>19</v>
      </c>
      <c r="D28" s="74" t="s">
        <v>20</v>
      </c>
      <c r="E28" s="55">
        <v>14900000</v>
      </c>
      <c r="F28" s="55">
        <v>27405104</v>
      </c>
      <c r="G28" s="55">
        <v>42305104</v>
      </c>
      <c r="H28" s="55">
        <v>30107385.399999999</v>
      </c>
      <c r="I28" s="55">
        <v>30094610.140000001</v>
      </c>
    </row>
    <row r="29" spans="1:9" ht="12.75" customHeight="1" x14ac:dyDescent="0.2">
      <c r="A29" s="37" t="s">
        <v>69</v>
      </c>
      <c r="B29" s="74" t="s">
        <v>69</v>
      </c>
      <c r="C29" s="37" t="s">
        <v>21</v>
      </c>
      <c r="D29" s="74" t="s">
        <v>22</v>
      </c>
      <c r="E29" s="55">
        <v>1231854351.5</v>
      </c>
      <c r="F29" s="55">
        <v>364340944.56999999</v>
      </c>
      <c r="G29" s="55">
        <v>1596195296.0699999</v>
      </c>
      <c r="H29" s="55">
        <v>1293129347.28</v>
      </c>
      <c r="I29" s="55">
        <v>1292114568.3499999</v>
      </c>
    </row>
    <row r="30" spans="1:9" ht="12.75" customHeight="1" x14ac:dyDescent="0.2">
      <c r="A30" s="37" t="s">
        <v>69</v>
      </c>
      <c r="B30" s="74" t="s">
        <v>69</v>
      </c>
      <c r="C30" s="41" t="s">
        <v>124</v>
      </c>
      <c r="D30" s="75" t="s">
        <v>69</v>
      </c>
      <c r="E30" s="76">
        <v>5989709471.0799999</v>
      </c>
      <c r="F30" s="76">
        <v>471004955.73000002</v>
      </c>
      <c r="G30" s="76">
        <v>6460714426.8100004</v>
      </c>
      <c r="H30" s="76">
        <v>6107178125.0299997</v>
      </c>
      <c r="I30" s="76">
        <v>6048289234.4700003</v>
      </c>
    </row>
    <row r="31" spans="1:9" ht="13.8" x14ac:dyDescent="0.2">
      <c r="A31" s="37" t="s">
        <v>481</v>
      </c>
      <c r="B31" s="74" t="s">
        <v>482</v>
      </c>
      <c r="C31" s="37" t="s">
        <v>5</v>
      </c>
      <c r="D31" s="74" t="s">
        <v>26</v>
      </c>
      <c r="E31" s="55">
        <v>66155525</v>
      </c>
      <c r="F31" s="55">
        <v>0</v>
      </c>
      <c r="G31" s="55">
        <v>66155525</v>
      </c>
      <c r="H31" s="55">
        <v>69237419.469999999</v>
      </c>
      <c r="I31" s="55">
        <v>47470613.460000001</v>
      </c>
    </row>
    <row r="32" spans="1:9" ht="12.75" customHeight="1" x14ac:dyDescent="0.2">
      <c r="A32" s="37" t="s">
        <v>69</v>
      </c>
      <c r="B32" s="74" t="s">
        <v>69</v>
      </c>
      <c r="C32" s="37" t="s">
        <v>15</v>
      </c>
      <c r="D32" s="74" t="s">
        <v>27</v>
      </c>
      <c r="E32" s="55">
        <v>850000</v>
      </c>
      <c r="F32" s="55">
        <v>0</v>
      </c>
      <c r="G32" s="55">
        <v>850000</v>
      </c>
      <c r="H32" s="55">
        <v>1068101.74</v>
      </c>
      <c r="I32" s="55">
        <v>1024495.42</v>
      </c>
    </row>
    <row r="33" spans="1:9" ht="12.75" customHeight="1" x14ac:dyDescent="0.2">
      <c r="A33" s="37" t="s">
        <v>69</v>
      </c>
      <c r="B33" s="74" t="s">
        <v>69</v>
      </c>
      <c r="C33" s="37" t="s">
        <v>17</v>
      </c>
      <c r="D33" s="74" t="s">
        <v>28</v>
      </c>
      <c r="E33" s="55">
        <v>32704</v>
      </c>
      <c r="F33" s="55">
        <v>0</v>
      </c>
      <c r="G33" s="55">
        <v>32704</v>
      </c>
      <c r="H33" s="55">
        <v>19713</v>
      </c>
      <c r="I33" s="55">
        <v>19068.87</v>
      </c>
    </row>
    <row r="34" spans="1:9" ht="12.75" customHeight="1" x14ac:dyDescent="0.2">
      <c r="A34" s="37" t="s">
        <v>69</v>
      </c>
      <c r="B34" s="74" t="s">
        <v>69</v>
      </c>
      <c r="C34" s="37" t="s">
        <v>19</v>
      </c>
      <c r="D34" s="74" t="s">
        <v>20</v>
      </c>
      <c r="E34" s="55">
        <v>286166</v>
      </c>
      <c r="F34" s="55">
        <v>0</v>
      </c>
      <c r="G34" s="55">
        <v>286166</v>
      </c>
      <c r="H34" s="55">
        <v>249493.69</v>
      </c>
      <c r="I34" s="55">
        <v>230074.55</v>
      </c>
    </row>
    <row r="35" spans="1:9" ht="12.75" customHeight="1" x14ac:dyDescent="0.2">
      <c r="A35" s="37" t="s">
        <v>69</v>
      </c>
      <c r="B35" s="74" t="s">
        <v>69</v>
      </c>
      <c r="C35" s="41" t="s">
        <v>124</v>
      </c>
      <c r="D35" s="75" t="s">
        <v>69</v>
      </c>
      <c r="E35" s="76">
        <v>67324395</v>
      </c>
      <c r="F35" s="76">
        <v>0</v>
      </c>
      <c r="G35" s="76">
        <v>67324395</v>
      </c>
      <c r="H35" s="76">
        <v>70574727.900000006</v>
      </c>
      <c r="I35" s="76">
        <v>48744252.299999997</v>
      </c>
    </row>
    <row r="36" spans="1:9" ht="13.8" x14ac:dyDescent="0.2">
      <c r="A36" s="37" t="s">
        <v>483</v>
      </c>
      <c r="B36" s="74" t="s">
        <v>484</v>
      </c>
      <c r="C36" s="37" t="s">
        <v>15</v>
      </c>
      <c r="D36" s="74" t="s">
        <v>27</v>
      </c>
      <c r="E36" s="55">
        <v>672113</v>
      </c>
      <c r="F36" s="55">
        <v>0</v>
      </c>
      <c r="G36" s="55">
        <v>672113</v>
      </c>
      <c r="H36" s="55">
        <v>614249.57999999996</v>
      </c>
      <c r="I36" s="55">
        <v>532639.66</v>
      </c>
    </row>
    <row r="37" spans="1:9" ht="12.75" customHeight="1" x14ac:dyDescent="0.2">
      <c r="A37" s="37" t="s">
        <v>69</v>
      </c>
      <c r="B37" s="74" t="s">
        <v>69</v>
      </c>
      <c r="C37" s="37" t="s">
        <v>7</v>
      </c>
      <c r="D37" s="74" t="s">
        <v>8</v>
      </c>
      <c r="E37" s="55">
        <v>3792658</v>
      </c>
      <c r="F37" s="55">
        <v>308805</v>
      </c>
      <c r="G37" s="55">
        <v>4101463</v>
      </c>
      <c r="H37" s="55">
        <v>2065629.4</v>
      </c>
      <c r="I37" s="55">
        <v>581246.77</v>
      </c>
    </row>
    <row r="38" spans="1:9" ht="12.75" customHeight="1" x14ac:dyDescent="0.2">
      <c r="A38" s="37" t="s">
        <v>69</v>
      </c>
      <c r="B38" s="74" t="s">
        <v>69</v>
      </c>
      <c r="C38" s="37" t="s">
        <v>17</v>
      </c>
      <c r="D38" s="74" t="s">
        <v>28</v>
      </c>
      <c r="E38" s="55">
        <v>1500</v>
      </c>
      <c r="F38" s="55">
        <v>0</v>
      </c>
      <c r="G38" s="55">
        <v>1500</v>
      </c>
      <c r="H38" s="55">
        <v>0</v>
      </c>
      <c r="I38" s="55">
        <v>0</v>
      </c>
    </row>
    <row r="39" spans="1:9" ht="12.75" customHeight="1" x14ac:dyDescent="0.2">
      <c r="A39" s="37" t="s">
        <v>69</v>
      </c>
      <c r="B39" s="74" t="s">
        <v>69</v>
      </c>
      <c r="C39" s="37" t="s">
        <v>11</v>
      </c>
      <c r="D39" s="74" t="s">
        <v>12</v>
      </c>
      <c r="E39" s="55">
        <v>289500</v>
      </c>
      <c r="F39" s="55">
        <v>0</v>
      </c>
      <c r="G39" s="55">
        <v>289500</v>
      </c>
      <c r="H39" s="55">
        <v>27564.89</v>
      </c>
      <c r="I39" s="55">
        <v>7482.69</v>
      </c>
    </row>
    <row r="40" spans="1:9" ht="12.75" customHeight="1" x14ac:dyDescent="0.2">
      <c r="A40" s="37" t="s">
        <v>69</v>
      </c>
      <c r="B40" s="74" t="s">
        <v>69</v>
      </c>
      <c r="C40" s="41" t="s">
        <v>124</v>
      </c>
      <c r="D40" s="75" t="s">
        <v>69</v>
      </c>
      <c r="E40" s="76">
        <v>4755771</v>
      </c>
      <c r="F40" s="76">
        <v>308805</v>
      </c>
      <c r="G40" s="76">
        <v>5064576</v>
      </c>
      <c r="H40" s="76">
        <v>2707443.87</v>
      </c>
      <c r="I40" s="76">
        <v>1121369.1200000001</v>
      </c>
    </row>
    <row r="41" spans="1:9" ht="13.8" x14ac:dyDescent="0.2">
      <c r="A41" s="37" t="s">
        <v>485</v>
      </c>
      <c r="B41" s="74" t="s">
        <v>486</v>
      </c>
      <c r="C41" s="37" t="s">
        <v>15</v>
      </c>
      <c r="D41" s="74" t="s">
        <v>27</v>
      </c>
      <c r="E41" s="55">
        <v>1470</v>
      </c>
      <c r="F41" s="55">
        <v>0</v>
      </c>
      <c r="G41" s="55">
        <v>1470</v>
      </c>
      <c r="H41" s="55">
        <v>5286280.16</v>
      </c>
      <c r="I41" s="55">
        <v>4698948.38</v>
      </c>
    </row>
    <row r="42" spans="1:9" ht="12.75" customHeight="1" x14ac:dyDescent="0.2">
      <c r="A42" s="37" t="s">
        <v>69</v>
      </c>
      <c r="B42" s="74" t="s">
        <v>69</v>
      </c>
      <c r="C42" s="37" t="s">
        <v>7</v>
      </c>
      <c r="D42" s="74" t="s">
        <v>8</v>
      </c>
      <c r="E42" s="55">
        <v>48334751</v>
      </c>
      <c r="F42" s="55">
        <v>21088821.16</v>
      </c>
      <c r="G42" s="55">
        <v>69423572.159999996</v>
      </c>
      <c r="H42" s="55">
        <v>65031644.039999999</v>
      </c>
      <c r="I42" s="55">
        <v>33346651.829999998</v>
      </c>
    </row>
    <row r="43" spans="1:9" ht="12.75" customHeight="1" x14ac:dyDescent="0.2">
      <c r="A43" s="37" t="s">
        <v>69</v>
      </c>
      <c r="B43" s="74" t="s">
        <v>69</v>
      </c>
      <c r="C43" s="37" t="s">
        <v>17</v>
      </c>
      <c r="D43" s="74" t="s">
        <v>28</v>
      </c>
      <c r="E43" s="55">
        <v>480</v>
      </c>
      <c r="F43" s="55">
        <v>0</v>
      </c>
      <c r="G43" s="55">
        <v>480</v>
      </c>
      <c r="H43" s="55">
        <v>0</v>
      </c>
      <c r="I43" s="55">
        <v>0</v>
      </c>
    </row>
    <row r="44" spans="1:9" ht="12.75" customHeight="1" x14ac:dyDescent="0.2">
      <c r="A44" s="37" t="s">
        <v>69</v>
      </c>
      <c r="B44" s="74" t="s">
        <v>69</v>
      </c>
      <c r="C44" s="37" t="s">
        <v>11</v>
      </c>
      <c r="D44" s="74" t="s">
        <v>12</v>
      </c>
      <c r="E44" s="55">
        <v>159590</v>
      </c>
      <c r="F44" s="55">
        <v>0</v>
      </c>
      <c r="G44" s="55">
        <v>159590</v>
      </c>
      <c r="H44" s="55">
        <v>160000</v>
      </c>
      <c r="I44" s="55">
        <v>0</v>
      </c>
    </row>
    <row r="45" spans="1:9" ht="12.75" customHeight="1" x14ac:dyDescent="0.2">
      <c r="A45" s="37" t="s">
        <v>69</v>
      </c>
      <c r="B45" s="74" t="s">
        <v>69</v>
      </c>
      <c r="C45" s="37" t="s">
        <v>19</v>
      </c>
      <c r="D45" s="74" t="s">
        <v>20</v>
      </c>
      <c r="E45" s="55">
        <v>0</v>
      </c>
      <c r="F45" s="55">
        <v>0</v>
      </c>
      <c r="G45" s="55">
        <v>0</v>
      </c>
      <c r="H45" s="55">
        <v>3728.84</v>
      </c>
      <c r="I45" s="55">
        <v>3728.84</v>
      </c>
    </row>
    <row r="46" spans="1:9" ht="12.75" customHeight="1" x14ac:dyDescent="0.2">
      <c r="A46" s="37" t="s">
        <v>69</v>
      </c>
      <c r="B46" s="74" t="s">
        <v>69</v>
      </c>
      <c r="C46" s="41" t="s">
        <v>124</v>
      </c>
      <c r="D46" s="75" t="s">
        <v>69</v>
      </c>
      <c r="E46" s="76">
        <v>48496291</v>
      </c>
      <c r="F46" s="76">
        <v>21088821.16</v>
      </c>
      <c r="G46" s="76">
        <v>69585112.159999996</v>
      </c>
      <c r="H46" s="76">
        <v>70481653.040000007</v>
      </c>
      <c r="I46" s="76">
        <v>38049329.049999997</v>
      </c>
    </row>
    <row r="47" spans="1:9" ht="12.75" customHeight="1" x14ac:dyDescent="0.2">
      <c r="A47" s="37" t="s">
        <v>487</v>
      </c>
      <c r="B47" s="74" t="s">
        <v>488</v>
      </c>
      <c r="C47" s="37" t="s">
        <v>15</v>
      </c>
      <c r="D47" s="74" t="s">
        <v>27</v>
      </c>
      <c r="E47" s="55">
        <v>3904000</v>
      </c>
      <c r="F47" s="55">
        <v>0</v>
      </c>
      <c r="G47" s="55">
        <v>3904000</v>
      </c>
      <c r="H47" s="55">
        <v>4338377.05</v>
      </c>
      <c r="I47" s="55">
        <v>4338377.05</v>
      </c>
    </row>
    <row r="48" spans="1:9" ht="12.75" customHeight="1" x14ac:dyDescent="0.2">
      <c r="A48" s="37" t="s">
        <v>69</v>
      </c>
      <c r="B48" s="74" t="s">
        <v>69</v>
      </c>
      <c r="C48" s="41" t="s">
        <v>124</v>
      </c>
      <c r="D48" s="75" t="s">
        <v>69</v>
      </c>
      <c r="E48" s="76">
        <v>3904000</v>
      </c>
      <c r="F48" s="76">
        <v>0</v>
      </c>
      <c r="G48" s="76">
        <v>3904000</v>
      </c>
      <c r="H48" s="76">
        <v>4338377.05</v>
      </c>
      <c r="I48" s="76">
        <v>4338377.05</v>
      </c>
    </row>
    <row r="49" spans="1:9" ht="12.75" customHeight="1" x14ac:dyDescent="0.2">
      <c r="A49" s="37" t="s">
        <v>489</v>
      </c>
      <c r="B49" s="74" t="s">
        <v>490</v>
      </c>
      <c r="C49" s="37" t="s">
        <v>15</v>
      </c>
      <c r="D49" s="74" t="s">
        <v>27</v>
      </c>
      <c r="E49" s="55">
        <v>1288726</v>
      </c>
      <c r="F49" s="55">
        <v>0</v>
      </c>
      <c r="G49" s="55">
        <v>1288726</v>
      </c>
      <c r="H49" s="55">
        <v>1229079.8899999999</v>
      </c>
      <c r="I49" s="55">
        <v>1169259.19</v>
      </c>
    </row>
    <row r="50" spans="1:9" ht="12.75" customHeight="1" x14ac:dyDescent="0.2">
      <c r="A50" s="37" t="s">
        <v>69</v>
      </c>
      <c r="B50" s="74" t="s">
        <v>69</v>
      </c>
      <c r="C50" s="37" t="s">
        <v>17</v>
      </c>
      <c r="D50" s="74" t="s">
        <v>28</v>
      </c>
      <c r="E50" s="55">
        <v>0</v>
      </c>
      <c r="F50" s="55">
        <v>0</v>
      </c>
      <c r="G50" s="55">
        <v>0</v>
      </c>
      <c r="H50" s="55">
        <v>1043.94</v>
      </c>
      <c r="I50" s="55">
        <v>1043.94</v>
      </c>
    </row>
    <row r="51" spans="1:9" ht="12.75" customHeight="1" x14ac:dyDescent="0.2">
      <c r="A51" s="37" t="s">
        <v>69</v>
      </c>
      <c r="B51" s="74" t="s">
        <v>69</v>
      </c>
      <c r="C51" s="41" t="s">
        <v>124</v>
      </c>
      <c r="D51" s="75" t="s">
        <v>69</v>
      </c>
      <c r="E51" s="76">
        <v>1288726</v>
      </c>
      <c r="F51" s="76">
        <v>0</v>
      </c>
      <c r="G51" s="76">
        <v>1288726</v>
      </c>
      <c r="H51" s="76">
        <v>1230123.83</v>
      </c>
      <c r="I51" s="76">
        <v>1170303.1299999999</v>
      </c>
    </row>
    <row r="52" spans="1:9" ht="12.75" customHeight="1" x14ac:dyDescent="0.2">
      <c r="A52" s="37" t="s">
        <v>491</v>
      </c>
      <c r="B52" s="74" t="s">
        <v>492</v>
      </c>
      <c r="C52" s="37" t="s">
        <v>15</v>
      </c>
      <c r="D52" s="74" t="s">
        <v>27</v>
      </c>
      <c r="E52" s="55">
        <v>0</v>
      </c>
      <c r="F52" s="55">
        <v>0</v>
      </c>
      <c r="G52" s="55">
        <v>0</v>
      </c>
      <c r="H52" s="55">
        <v>13247.38</v>
      </c>
      <c r="I52" s="55">
        <v>13247.38</v>
      </c>
    </row>
    <row r="53" spans="1:9" ht="12.75" customHeight="1" x14ac:dyDescent="0.2">
      <c r="A53" s="37" t="s">
        <v>69</v>
      </c>
      <c r="B53" s="74" t="s">
        <v>69</v>
      </c>
      <c r="C53" s="37" t="s">
        <v>17</v>
      </c>
      <c r="D53" s="74" t="s">
        <v>28</v>
      </c>
      <c r="E53" s="55">
        <v>5000</v>
      </c>
      <c r="F53" s="55">
        <v>0</v>
      </c>
      <c r="G53" s="55">
        <v>5000</v>
      </c>
      <c r="H53" s="55">
        <v>1.55</v>
      </c>
      <c r="I53" s="55">
        <v>0</v>
      </c>
    </row>
    <row r="54" spans="1:9" ht="12.75" customHeight="1" x14ac:dyDescent="0.2">
      <c r="A54" s="37" t="s">
        <v>69</v>
      </c>
      <c r="B54" s="74" t="s">
        <v>69</v>
      </c>
      <c r="C54" s="41" t="s">
        <v>124</v>
      </c>
      <c r="D54" s="75" t="s">
        <v>69</v>
      </c>
      <c r="E54" s="76">
        <v>5000</v>
      </c>
      <c r="F54" s="76">
        <v>0</v>
      </c>
      <c r="G54" s="76">
        <v>5000</v>
      </c>
      <c r="H54" s="76">
        <v>13248.93</v>
      </c>
      <c r="I54" s="76">
        <v>13247.38</v>
      </c>
    </row>
    <row r="55" spans="1:9" ht="12.75" customHeight="1" x14ac:dyDescent="0.2">
      <c r="A55" s="37" t="s">
        <v>493</v>
      </c>
      <c r="B55" s="74" t="s">
        <v>494</v>
      </c>
      <c r="C55" s="37" t="s">
        <v>15</v>
      </c>
      <c r="D55" s="74" t="s">
        <v>27</v>
      </c>
      <c r="E55" s="55">
        <v>16345000</v>
      </c>
      <c r="F55" s="55">
        <v>97433.85</v>
      </c>
      <c r="G55" s="55">
        <v>16442433.85</v>
      </c>
      <c r="H55" s="55">
        <v>17732126.120000001</v>
      </c>
      <c r="I55" s="55">
        <v>15476049.67</v>
      </c>
    </row>
    <row r="56" spans="1:9" s="90" customFormat="1" ht="12.75" customHeight="1" x14ac:dyDescent="0.2">
      <c r="A56" s="37" t="s">
        <v>69</v>
      </c>
      <c r="B56" s="74" t="s">
        <v>69</v>
      </c>
      <c r="C56" s="37" t="s">
        <v>7</v>
      </c>
      <c r="D56" s="74" t="s">
        <v>8</v>
      </c>
      <c r="E56" s="55">
        <v>0</v>
      </c>
      <c r="F56" s="55">
        <v>0</v>
      </c>
      <c r="G56" s="55">
        <v>0</v>
      </c>
      <c r="H56" s="55">
        <v>226616.29</v>
      </c>
      <c r="I56" s="55">
        <v>226616.29</v>
      </c>
    </row>
    <row r="57" spans="1:9" s="90" customFormat="1" ht="12.75" customHeight="1" x14ac:dyDescent="0.2">
      <c r="A57" s="37" t="s">
        <v>69</v>
      </c>
      <c r="B57" s="74" t="s">
        <v>69</v>
      </c>
      <c r="C57" s="37" t="s">
        <v>17</v>
      </c>
      <c r="D57" s="74" t="s">
        <v>28</v>
      </c>
      <c r="E57" s="55">
        <v>15000</v>
      </c>
      <c r="F57" s="55">
        <v>0</v>
      </c>
      <c r="G57" s="55">
        <v>15000</v>
      </c>
      <c r="H57" s="55">
        <v>21159.94</v>
      </c>
      <c r="I57" s="55">
        <v>17783.080000000002</v>
      </c>
    </row>
    <row r="58" spans="1:9" s="90" customFormat="1" ht="12.75" customHeight="1" x14ac:dyDescent="0.2">
      <c r="A58" s="37" t="s">
        <v>69</v>
      </c>
      <c r="B58" s="74" t="s">
        <v>69</v>
      </c>
      <c r="C58" s="37" t="s">
        <v>9</v>
      </c>
      <c r="D58" s="74" t="s">
        <v>29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</row>
    <row r="59" spans="1:9" s="90" customFormat="1" ht="12.75" customHeight="1" x14ac:dyDescent="0.2">
      <c r="A59" s="37" t="s">
        <v>69</v>
      </c>
      <c r="B59" s="74" t="s">
        <v>69</v>
      </c>
      <c r="C59" s="37" t="s">
        <v>11</v>
      </c>
      <c r="D59" s="74" t="s">
        <v>12</v>
      </c>
      <c r="E59" s="55">
        <v>0</v>
      </c>
      <c r="F59" s="55">
        <v>822374.92</v>
      </c>
      <c r="G59" s="55">
        <v>822374.92</v>
      </c>
      <c r="H59" s="55">
        <v>822374.92</v>
      </c>
      <c r="I59" s="55">
        <v>822374.92</v>
      </c>
    </row>
    <row r="60" spans="1:9" s="90" customFormat="1" ht="12.75" customHeight="1" x14ac:dyDescent="0.2">
      <c r="A60" s="37" t="s">
        <v>69</v>
      </c>
      <c r="B60" s="74" t="s">
        <v>69</v>
      </c>
      <c r="C60" s="41" t="s">
        <v>124</v>
      </c>
      <c r="D60" s="75" t="s">
        <v>69</v>
      </c>
      <c r="E60" s="76">
        <v>16360000</v>
      </c>
      <c r="F60" s="76">
        <v>919808.77</v>
      </c>
      <c r="G60" s="76">
        <v>17279808.77</v>
      </c>
      <c r="H60" s="76">
        <v>18802277.27</v>
      </c>
      <c r="I60" s="76">
        <v>16542823.960000001</v>
      </c>
    </row>
    <row r="61" spans="1:9" s="90" customFormat="1" ht="12.75" customHeight="1" x14ac:dyDescent="0.2">
      <c r="A61" s="37" t="s">
        <v>495</v>
      </c>
      <c r="B61" s="74" t="s">
        <v>496</v>
      </c>
      <c r="C61" s="37" t="s">
        <v>15</v>
      </c>
      <c r="D61" s="74" t="s">
        <v>27</v>
      </c>
      <c r="E61" s="55">
        <v>15050000</v>
      </c>
      <c r="F61" s="55">
        <v>3098874.8</v>
      </c>
      <c r="G61" s="55">
        <v>18148874.800000001</v>
      </c>
      <c r="H61" s="55">
        <v>22516064.18</v>
      </c>
      <c r="I61" s="55">
        <v>18902404.690000001</v>
      </c>
    </row>
    <row r="62" spans="1:9" s="90" customFormat="1" ht="12.75" customHeight="1" x14ac:dyDescent="0.2">
      <c r="A62" s="37" t="s">
        <v>69</v>
      </c>
      <c r="B62" s="74" t="s">
        <v>69</v>
      </c>
      <c r="C62" s="37" t="s">
        <v>7</v>
      </c>
      <c r="D62" s="74" t="s">
        <v>8</v>
      </c>
      <c r="E62" s="55">
        <v>0</v>
      </c>
      <c r="F62" s="55">
        <v>1849069.44</v>
      </c>
      <c r="G62" s="55">
        <v>1849069.44</v>
      </c>
      <c r="H62" s="55">
        <v>1871514.9</v>
      </c>
      <c r="I62" s="55">
        <v>1871514.9</v>
      </c>
    </row>
    <row r="63" spans="1:9" s="90" customFormat="1" ht="12.75" customHeight="1" x14ac:dyDescent="0.2">
      <c r="A63" s="37" t="s">
        <v>69</v>
      </c>
      <c r="B63" s="74" t="s">
        <v>69</v>
      </c>
      <c r="C63" s="37" t="s">
        <v>17</v>
      </c>
      <c r="D63" s="74" t="s">
        <v>28</v>
      </c>
      <c r="E63" s="55">
        <v>50000</v>
      </c>
      <c r="F63" s="55">
        <v>1856706.22</v>
      </c>
      <c r="G63" s="55">
        <v>1906706.22</v>
      </c>
      <c r="H63" s="55">
        <v>1974970.65</v>
      </c>
      <c r="I63" s="55">
        <v>1801206.04</v>
      </c>
    </row>
    <row r="64" spans="1:9" s="90" customFormat="1" ht="12.75" customHeight="1" x14ac:dyDescent="0.2">
      <c r="A64" s="37" t="s">
        <v>69</v>
      </c>
      <c r="B64" s="74" t="s">
        <v>69</v>
      </c>
      <c r="C64" s="37" t="s">
        <v>11</v>
      </c>
      <c r="D64" s="74" t="s">
        <v>12</v>
      </c>
      <c r="E64" s="55">
        <v>0</v>
      </c>
      <c r="F64" s="55">
        <v>0</v>
      </c>
      <c r="G64" s="55">
        <v>0</v>
      </c>
      <c r="H64" s="55">
        <v>-4688.49</v>
      </c>
      <c r="I64" s="55">
        <v>-4688.49</v>
      </c>
    </row>
    <row r="65" spans="1:9" s="90" customFormat="1" ht="12.75" customHeight="1" x14ac:dyDescent="0.2">
      <c r="A65" s="37" t="s">
        <v>69</v>
      </c>
      <c r="B65" s="74" t="s">
        <v>69</v>
      </c>
      <c r="C65" s="41" t="s">
        <v>124</v>
      </c>
      <c r="D65" s="75" t="s">
        <v>69</v>
      </c>
      <c r="E65" s="76">
        <v>15100000</v>
      </c>
      <c r="F65" s="76">
        <v>6804650.46</v>
      </c>
      <c r="G65" s="76">
        <v>21904650.460000001</v>
      </c>
      <c r="H65" s="76">
        <v>26357861.239999998</v>
      </c>
      <c r="I65" s="76">
        <v>22570437.140000001</v>
      </c>
    </row>
    <row r="66" spans="1:9" s="90" customFormat="1" ht="13.8" x14ac:dyDescent="0.2">
      <c r="A66" s="110" t="s">
        <v>261</v>
      </c>
      <c r="B66" s="128" t="s">
        <v>69</v>
      </c>
      <c r="C66" s="110" t="s">
        <v>69</v>
      </c>
      <c r="D66" s="128" t="s">
        <v>69</v>
      </c>
      <c r="E66" s="21">
        <v>6162313654.0799999</v>
      </c>
      <c r="F66" s="21">
        <v>508635899.85000002</v>
      </c>
      <c r="G66" s="21">
        <v>6670949553.9300003</v>
      </c>
      <c r="H66" s="24">
        <v>6327944262.6000004</v>
      </c>
      <c r="I66" s="21">
        <v>6194143124.71</v>
      </c>
    </row>
    <row r="67" spans="1:9" ht="13.8" x14ac:dyDescent="0.3">
      <c r="A67" s="39" t="s">
        <v>42</v>
      </c>
      <c r="B67" s="39"/>
      <c r="C67" s="39"/>
      <c r="D67" s="39"/>
      <c r="E67" s="39"/>
      <c r="F67" s="39"/>
      <c r="G67" s="39"/>
      <c r="H67" s="39"/>
      <c r="I67" s="39"/>
    </row>
  </sheetData>
  <mergeCells count="6">
    <mergeCell ref="A5:B6"/>
    <mergeCell ref="C5:D6"/>
    <mergeCell ref="A1:I1"/>
    <mergeCell ref="A2:I2"/>
    <mergeCell ref="A66:B66"/>
    <mergeCell ref="C66:D66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8"/>
  <sheetViews>
    <sheetView zoomScale="90" zoomScaleNormal="90" workbookViewId="0">
      <selection sqref="A1:N1"/>
    </sheetView>
  </sheetViews>
  <sheetFormatPr baseColWidth="10" defaultColWidth="11.42578125" defaultRowHeight="10.199999999999999" x14ac:dyDescent="0.2"/>
  <cols>
    <col min="1" max="1" width="7.28515625" style="90" customWidth="1"/>
    <col min="2" max="2" width="32.85546875" style="97" customWidth="1"/>
    <col min="3" max="3" width="11.140625" style="90" bestFit="1" customWidth="1"/>
    <col min="4" max="4" width="32.85546875" style="97" customWidth="1"/>
    <col min="5" max="5" width="11.28515625" style="30" customWidth="1"/>
    <col min="6" max="6" width="53" style="97" bestFit="1" customWidth="1"/>
    <col min="7" max="12" width="18.85546875" style="90" customWidth="1"/>
    <col min="13" max="13" width="18.85546875" style="30" customWidth="1"/>
    <col min="14" max="14" width="18.85546875" style="90" customWidth="1"/>
    <col min="15" max="16384" width="11.42578125" style="90"/>
  </cols>
  <sheetData>
    <row r="1" spans="1:14" s="78" customFormat="1" ht="18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8" customFormat="1" ht="18.75" customHeight="1" x14ac:dyDescent="0.35">
      <c r="A2" s="109" t="s">
        <v>58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x14ac:dyDescent="0.2">
      <c r="A3" s="10"/>
      <c r="B3" s="95"/>
      <c r="C3" s="10"/>
      <c r="D3" s="95"/>
      <c r="E3" s="10"/>
      <c r="F3" s="95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7"/>
      <c r="C4" s="11"/>
      <c r="D4" s="77"/>
      <c r="E4" s="79"/>
      <c r="F4" s="77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2" t="s">
        <v>59</v>
      </c>
      <c r="B5" s="113"/>
      <c r="C5" s="123" t="s">
        <v>60</v>
      </c>
      <c r="D5" s="113"/>
      <c r="E5" s="123" t="s">
        <v>61</v>
      </c>
      <c r="F5" s="113"/>
      <c r="G5" s="14" t="s">
        <v>13</v>
      </c>
      <c r="H5" s="26" t="s">
        <v>43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4"/>
      <c r="B6" s="115"/>
      <c r="C6" s="114"/>
      <c r="D6" s="115"/>
      <c r="E6" s="114"/>
      <c r="F6" s="115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497</v>
      </c>
      <c r="B7" s="74" t="s">
        <v>498</v>
      </c>
      <c r="C7" s="37" t="s">
        <v>415</v>
      </c>
      <c r="D7" s="74" t="s">
        <v>498</v>
      </c>
      <c r="E7" s="37" t="s">
        <v>499</v>
      </c>
      <c r="F7" s="74" t="s">
        <v>500</v>
      </c>
      <c r="G7" s="55">
        <v>1025540662.63</v>
      </c>
      <c r="H7" s="55">
        <v>375088112.85000002</v>
      </c>
      <c r="I7" s="55">
        <v>1400628775.48</v>
      </c>
      <c r="J7" s="55">
        <v>1400628775.48</v>
      </c>
      <c r="K7" s="55">
        <v>1400628775.48</v>
      </c>
      <c r="L7" s="55">
        <v>1400628775.47</v>
      </c>
      <c r="M7" s="55">
        <v>99.999999999286004</v>
      </c>
      <c r="N7" s="55">
        <v>1400628775.47</v>
      </c>
    </row>
    <row r="8" spans="1:14" ht="13.8" x14ac:dyDescent="0.2">
      <c r="A8" s="37" t="s">
        <v>69</v>
      </c>
      <c r="B8" s="74" t="s">
        <v>69</v>
      </c>
      <c r="C8" s="37" t="s">
        <v>69</v>
      </c>
      <c r="D8" s="74" t="s">
        <v>69</v>
      </c>
      <c r="E8" s="41" t="s">
        <v>124</v>
      </c>
      <c r="F8" s="75" t="s">
        <v>69</v>
      </c>
      <c r="G8" s="76">
        <v>1025540662.63</v>
      </c>
      <c r="H8" s="76">
        <v>375088112.85000002</v>
      </c>
      <c r="I8" s="76">
        <v>1400628775.48</v>
      </c>
      <c r="J8" s="76">
        <v>1400628775.48</v>
      </c>
      <c r="K8" s="76">
        <v>1400628775.48</v>
      </c>
      <c r="L8" s="76">
        <v>1400628775.47</v>
      </c>
      <c r="M8" s="76">
        <v>99.999999999286004</v>
      </c>
      <c r="N8" s="76">
        <v>1400628775.47</v>
      </c>
    </row>
    <row r="9" spans="1:14" ht="13.8" x14ac:dyDescent="0.2">
      <c r="A9" s="37" t="s">
        <v>69</v>
      </c>
      <c r="B9" s="74" t="s">
        <v>69</v>
      </c>
      <c r="C9" s="100" t="s">
        <v>124</v>
      </c>
      <c r="D9" s="101" t="s">
        <v>69</v>
      </c>
      <c r="E9" s="100" t="s">
        <v>69</v>
      </c>
      <c r="F9" s="101" t="s">
        <v>69</v>
      </c>
      <c r="G9" s="102">
        <v>1025540662.63</v>
      </c>
      <c r="H9" s="102">
        <v>375088112.85000002</v>
      </c>
      <c r="I9" s="102">
        <v>1400628775.48</v>
      </c>
      <c r="J9" s="102">
        <v>1400628775.48</v>
      </c>
      <c r="K9" s="102">
        <v>1400628775.48</v>
      </c>
      <c r="L9" s="102">
        <v>1400628775.47</v>
      </c>
      <c r="M9" s="102">
        <v>99.999999999286004</v>
      </c>
      <c r="N9" s="102">
        <v>1400628775.47</v>
      </c>
    </row>
    <row r="10" spans="1:14" ht="13.8" x14ac:dyDescent="0.2">
      <c r="A10" s="37" t="s">
        <v>3</v>
      </c>
      <c r="B10" s="74" t="s">
        <v>501</v>
      </c>
      <c r="C10" s="37" t="s">
        <v>427</v>
      </c>
      <c r="D10" s="74" t="s">
        <v>502</v>
      </c>
      <c r="E10" s="37" t="s">
        <v>503</v>
      </c>
      <c r="F10" s="74" t="s">
        <v>504</v>
      </c>
      <c r="G10" s="55">
        <v>18146678.050000001</v>
      </c>
      <c r="H10" s="55">
        <v>0</v>
      </c>
      <c r="I10" s="55">
        <v>18146678.050000001</v>
      </c>
      <c r="J10" s="55">
        <v>18146678.050000001</v>
      </c>
      <c r="K10" s="55">
        <v>18146678.050000001</v>
      </c>
      <c r="L10" s="55">
        <v>18146678.050000001</v>
      </c>
      <c r="M10" s="55">
        <v>100</v>
      </c>
      <c r="N10" s="55">
        <v>13469302.039999999</v>
      </c>
    </row>
    <row r="11" spans="1:14" ht="13.8" x14ac:dyDescent="0.2">
      <c r="A11" s="37" t="s">
        <v>69</v>
      </c>
      <c r="B11" s="74" t="s">
        <v>69</v>
      </c>
      <c r="C11" s="37" t="s">
        <v>69</v>
      </c>
      <c r="D11" s="74" t="s">
        <v>69</v>
      </c>
      <c r="E11" s="37" t="s">
        <v>505</v>
      </c>
      <c r="F11" s="74" t="s">
        <v>506</v>
      </c>
      <c r="G11" s="55">
        <v>1912317.59</v>
      </c>
      <c r="H11" s="55">
        <v>0</v>
      </c>
      <c r="I11" s="55">
        <v>1912317.59</v>
      </c>
      <c r="J11" s="55">
        <v>1912317.59</v>
      </c>
      <c r="K11" s="55">
        <v>1912317.59</v>
      </c>
      <c r="L11" s="55">
        <v>1912317.59</v>
      </c>
      <c r="M11" s="55">
        <v>100</v>
      </c>
      <c r="N11" s="55">
        <v>478079.36</v>
      </c>
    </row>
    <row r="12" spans="1:14" ht="13.8" x14ac:dyDescent="0.2">
      <c r="A12" s="37" t="s">
        <v>69</v>
      </c>
      <c r="B12" s="74" t="s">
        <v>69</v>
      </c>
      <c r="C12" s="37" t="s">
        <v>69</v>
      </c>
      <c r="D12" s="74" t="s">
        <v>69</v>
      </c>
      <c r="E12" s="37" t="s">
        <v>507</v>
      </c>
      <c r="F12" s="74" t="s">
        <v>508</v>
      </c>
      <c r="G12" s="55">
        <v>1062117.22</v>
      </c>
      <c r="H12" s="55">
        <v>0</v>
      </c>
      <c r="I12" s="55">
        <v>1062117.22</v>
      </c>
      <c r="J12" s="55">
        <v>1062117.22</v>
      </c>
      <c r="K12" s="55">
        <v>1062117.22</v>
      </c>
      <c r="L12" s="55">
        <v>1062117.22</v>
      </c>
      <c r="M12" s="55">
        <v>100</v>
      </c>
      <c r="N12" s="55">
        <v>531058.57999999996</v>
      </c>
    </row>
    <row r="13" spans="1:14" ht="13.8" x14ac:dyDescent="0.2">
      <c r="A13" s="37" t="s">
        <v>69</v>
      </c>
      <c r="B13" s="74" t="s">
        <v>69</v>
      </c>
      <c r="C13" s="37" t="s">
        <v>69</v>
      </c>
      <c r="D13" s="74" t="s">
        <v>69</v>
      </c>
      <c r="E13" s="37" t="s">
        <v>509</v>
      </c>
      <c r="F13" s="74" t="s">
        <v>510</v>
      </c>
      <c r="G13" s="55">
        <v>3029089.28</v>
      </c>
      <c r="H13" s="55">
        <v>0</v>
      </c>
      <c r="I13" s="55">
        <v>3029089.28</v>
      </c>
      <c r="J13" s="55">
        <v>3029089.28</v>
      </c>
      <c r="K13" s="55">
        <v>3029089.28</v>
      </c>
      <c r="L13" s="55">
        <v>3029089.28</v>
      </c>
      <c r="M13" s="55">
        <v>100</v>
      </c>
      <c r="N13" s="55">
        <v>0</v>
      </c>
    </row>
    <row r="14" spans="1:14" ht="13.8" x14ac:dyDescent="0.2">
      <c r="A14" s="37" t="s">
        <v>69</v>
      </c>
      <c r="B14" s="74" t="s">
        <v>69</v>
      </c>
      <c r="C14" s="37" t="s">
        <v>69</v>
      </c>
      <c r="D14" s="74" t="s">
        <v>69</v>
      </c>
      <c r="E14" s="37" t="s">
        <v>511</v>
      </c>
      <c r="F14" s="74" t="s">
        <v>512</v>
      </c>
      <c r="G14" s="55">
        <v>2204455.39</v>
      </c>
      <c r="H14" s="55">
        <v>-398071.46</v>
      </c>
      <c r="I14" s="55">
        <v>1806383.93</v>
      </c>
      <c r="J14" s="55">
        <v>1788151.37</v>
      </c>
      <c r="K14" s="55">
        <v>1782020.13</v>
      </c>
      <c r="L14" s="55">
        <v>1777009.66</v>
      </c>
      <c r="M14" s="55">
        <v>98.373863412303507</v>
      </c>
      <c r="N14" s="55">
        <v>1647597.29</v>
      </c>
    </row>
    <row r="15" spans="1:14" ht="13.8" x14ac:dyDescent="0.2">
      <c r="A15" s="37" t="s">
        <v>69</v>
      </c>
      <c r="B15" s="74" t="s">
        <v>69</v>
      </c>
      <c r="C15" s="37" t="s">
        <v>69</v>
      </c>
      <c r="D15" s="74" t="s">
        <v>69</v>
      </c>
      <c r="E15" s="37" t="s">
        <v>513</v>
      </c>
      <c r="F15" s="74" t="s">
        <v>422</v>
      </c>
      <c r="G15" s="55">
        <v>215695.97</v>
      </c>
      <c r="H15" s="55">
        <v>13856.71</v>
      </c>
      <c r="I15" s="55">
        <v>229552.68</v>
      </c>
      <c r="J15" s="55">
        <v>225843.11</v>
      </c>
      <c r="K15" s="55">
        <v>225843.11</v>
      </c>
      <c r="L15" s="55">
        <v>225843.11</v>
      </c>
      <c r="M15" s="55">
        <v>98.384000570152395</v>
      </c>
      <c r="N15" s="55">
        <v>224924.55</v>
      </c>
    </row>
    <row r="16" spans="1:14" ht="13.8" x14ac:dyDescent="0.2">
      <c r="A16" s="37" t="s">
        <v>69</v>
      </c>
      <c r="B16" s="74" t="s">
        <v>69</v>
      </c>
      <c r="C16" s="37" t="s">
        <v>69</v>
      </c>
      <c r="D16" s="74" t="s">
        <v>69</v>
      </c>
      <c r="E16" s="37" t="s">
        <v>514</v>
      </c>
      <c r="F16" s="74" t="s">
        <v>420</v>
      </c>
      <c r="G16" s="55">
        <v>327892.05</v>
      </c>
      <c r="H16" s="55">
        <v>-44960.18</v>
      </c>
      <c r="I16" s="55">
        <v>282931.87</v>
      </c>
      <c r="J16" s="55">
        <v>273189.57</v>
      </c>
      <c r="K16" s="55">
        <v>273189.57</v>
      </c>
      <c r="L16" s="55">
        <v>273188.01</v>
      </c>
      <c r="M16" s="55">
        <v>96.556110840394197</v>
      </c>
      <c r="N16" s="55">
        <v>265618.42</v>
      </c>
    </row>
    <row r="17" spans="1:14" ht="13.8" x14ac:dyDescent="0.2">
      <c r="A17" s="37" t="s">
        <v>69</v>
      </c>
      <c r="B17" s="74" t="s">
        <v>69</v>
      </c>
      <c r="C17" s="37" t="s">
        <v>69</v>
      </c>
      <c r="D17" s="74" t="s">
        <v>69</v>
      </c>
      <c r="E17" s="41" t="s">
        <v>124</v>
      </c>
      <c r="F17" s="75" t="s">
        <v>69</v>
      </c>
      <c r="G17" s="76">
        <v>26898245.550000001</v>
      </c>
      <c r="H17" s="76">
        <v>-429174.93</v>
      </c>
      <c r="I17" s="76">
        <v>26469070.620000001</v>
      </c>
      <c r="J17" s="76">
        <v>26437386.190000001</v>
      </c>
      <c r="K17" s="76">
        <v>26431254.949999999</v>
      </c>
      <c r="L17" s="76">
        <v>26426242.920000002</v>
      </c>
      <c r="M17" s="76">
        <v>99.838197190166397</v>
      </c>
      <c r="N17" s="76">
        <v>16616580.24</v>
      </c>
    </row>
    <row r="18" spans="1:14" ht="13.8" x14ac:dyDescent="0.2">
      <c r="A18" s="37" t="s">
        <v>69</v>
      </c>
      <c r="B18" s="74" t="s">
        <v>69</v>
      </c>
      <c r="C18" s="37" t="s">
        <v>429</v>
      </c>
      <c r="D18" s="74" t="s">
        <v>515</v>
      </c>
      <c r="E18" s="37" t="s">
        <v>516</v>
      </c>
      <c r="F18" s="74" t="s">
        <v>517</v>
      </c>
      <c r="G18" s="55">
        <v>9862518.1600000001</v>
      </c>
      <c r="H18" s="55">
        <v>-842496.6</v>
      </c>
      <c r="I18" s="55">
        <v>9020021.5600000005</v>
      </c>
      <c r="J18" s="55">
        <v>8988857.6899999995</v>
      </c>
      <c r="K18" s="55">
        <v>8978460.1500000004</v>
      </c>
      <c r="L18" s="55">
        <v>8920925.1699999999</v>
      </c>
      <c r="M18" s="55">
        <v>98.901373025099502</v>
      </c>
      <c r="N18" s="55">
        <v>7957837.4800000004</v>
      </c>
    </row>
    <row r="19" spans="1:14" ht="13.8" x14ac:dyDescent="0.2">
      <c r="A19" s="37" t="s">
        <v>69</v>
      </c>
      <c r="B19" s="74" t="s">
        <v>69</v>
      </c>
      <c r="C19" s="37" t="s">
        <v>69</v>
      </c>
      <c r="D19" s="74" t="s">
        <v>69</v>
      </c>
      <c r="E19" s="37" t="s">
        <v>518</v>
      </c>
      <c r="F19" s="74" t="s">
        <v>519</v>
      </c>
      <c r="G19" s="55">
        <v>7073020.4500000002</v>
      </c>
      <c r="H19" s="55">
        <v>4764316.34</v>
      </c>
      <c r="I19" s="55">
        <v>11837336.789999999</v>
      </c>
      <c r="J19" s="55">
        <v>11833688.59</v>
      </c>
      <c r="K19" s="55">
        <v>11808101.779999999</v>
      </c>
      <c r="L19" s="55">
        <v>11219484.880000001</v>
      </c>
      <c r="M19" s="55">
        <v>94.780482122279807</v>
      </c>
      <c r="N19" s="55">
        <v>10128927.66</v>
      </c>
    </row>
    <row r="20" spans="1:14" ht="13.8" x14ac:dyDescent="0.2">
      <c r="A20" s="37" t="s">
        <v>69</v>
      </c>
      <c r="B20" s="74" t="s">
        <v>69</v>
      </c>
      <c r="C20" s="37" t="s">
        <v>69</v>
      </c>
      <c r="D20" s="74" t="s">
        <v>69</v>
      </c>
      <c r="E20" s="37" t="s">
        <v>520</v>
      </c>
      <c r="F20" s="74" t="s">
        <v>521</v>
      </c>
      <c r="G20" s="55">
        <v>5746943.5700000003</v>
      </c>
      <c r="H20" s="55">
        <v>581101.56999999995</v>
      </c>
      <c r="I20" s="55">
        <v>6328045.1399999997</v>
      </c>
      <c r="J20" s="55">
        <v>6306532.8799999999</v>
      </c>
      <c r="K20" s="55">
        <v>6292089.6500000004</v>
      </c>
      <c r="L20" s="55">
        <v>5630781.6799999997</v>
      </c>
      <c r="M20" s="55">
        <v>88.981376640432799</v>
      </c>
      <c r="N20" s="55">
        <v>2943914.44</v>
      </c>
    </row>
    <row r="21" spans="1:14" ht="13.8" x14ac:dyDescent="0.2">
      <c r="A21" s="37" t="s">
        <v>69</v>
      </c>
      <c r="B21" s="74" t="s">
        <v>69</v>
      </c>
      <c r="C21" s="37" t="s">
        <v>69</v>
      </c>
      <c r="D21" s="74" t="s">
        <v>69</v>
      </c>
      <c r="E21" s="37" t="s">
        <v>522</v>
      </c>
      <c r="F21" s="74" t="s">
        <v>523</v>
      </c>
      <c r="G21" s="55">
        <v>1041283.39</v>
      </c>
      <c r="H21" s="55">
        <v>1359.09</v>
      </c>
      <c r="I21" s="55">
        <v>1042642.48</v>
      </c>
      <c r="J21" s="55">
        <v>1033955.97</v>
      </c>
      <c r="K21" s="55">
        <v>1032954.72</v>
      </c>
      <c r="L21" s="55">
        <v>1028642.95</v>
      </c>
      <c r="M21" s="55">
        <v>98.657302932832707</v>
      </c>
      <c r="N21" s="55">
        <v>898531.46</v>
      </c>
    </row>
    <row r="22" spans="1:14" ht="13.8" x14ac:dyDescent="0.2">
      <c r="A22" s="37" t="s">
        <v>69</v>
      </c>
      <c r="B22" s="74" t="s">
        <v>69</v>
      </c>
      <c r="C22" s="37" t="s">
        <v>69</v>
      </c>
      <c r="D22" s="74" t="s">
        <v>69</v>
      </c>
      <c r="E22" s="37" t="s">
        <v>524</v>
      </c>
      <c r="F22" s="74" t="s">
        <v>525</v>
      </c>
      <c r="G22" s="55">
        <v>325784.59999999998</v>
      </c>
      <c r="H22" s="55">
        <v>342.1</v>
      </c>
      <c r="I22" s="55">
        <v>326126.7</v>
      </c>
      <c r="J22" s="55">
        <v>306148.63</v>
      </c>
      <c r="K22" s="55">
        <v>306148.63</v>
      </c>
      <c r="L22" s="55">
        <v>306148.63</v>
      </c>
      <c r="M22" s="55">
        <v>93.874138486667903</v>
      </c>
      <c r="N22" s="55">
        <v>304994.81</v>
      </c>
    </row>
    <row r="23" spans="1:14" ht="13.8" x14ac:dyDescent="0.2">
      <c r="A23" s="37" t="s">
        <v>69</v>
      </c>
      <c r="B23" s="74" t="s">
        <v>69</v>
      </c>
      <c r="C23" s="37" t="s">
        <v>69</v>
      </c>
      <c r="D23" s="74" t="s">
        <v>69</v>
      </c>
      <c r="E23" s="37" t="s">
        <v>526</v>
      </c>
      <c r="F23" s="74" t="s">
        <v>527</v>
      </c>
      <c r="G23" s="55">
        <v>1622550.19</v>
      </c>
      <c r="H23" s="55">
        <v>-477202.74</v>
      </c>
      <c r="I23" s="55">
        <v>1145347.45</v>
      </c>
      <c r="J23" s="55">
        <v>1138861.31</v>
      </c>
      <c r="K23" s="55">
        <v>1113413.6200000001</v>
      </c>
      <c r="L23" s="55">
        <v>1090659.82</v>
      </c>
      <c r="M23" s="55">
        <v>95.225236673814607</v>
      </c>
      <c r="N23" s="55">
        <v>895425.02</v>
      </c>
    </row>
    <row r="24" spans="1:14" ht="13.8" x14ac:dyDescent="0.2">
      <c r="A24" s="37" t="s">
        <v>69</v>
      </c>
      <c r="B24" s="74" t="s">
        <v>69</v>
      </c>
      <c r="C24" s="37" t="s">
        <v>69</v>
      </c>
      <c r="D24" s="74" t="s">
        <v>69</v>
      </c>
      <c r="E24" s="37" t="s">
        <v>528</v>
      </c>
      <c r="F24" s="74" t="s">
        <v>529</v>
      </c>
      <c r="G24" s="55">
        <v>6031479.3600000003</v>
      </c>
      <c r="H24" s="55">
        <v>633579.26</v>
      </c>
      <c r="I24" s="55">
        <v>6665058.6200000001</v>
      </c>
      <c r="J24" s="55">
        <v>6655044.3499999996</v>
      </c>
      <c r="K24" s="55">
        <v>6655044.3499999996</v>
      </c>
      <c r="L24" s="55">
        <v>6652979.3799999999</v>
      </c>
      <c r="M24" s="55">
        <v>99.818767685497093</v>
      </c>
      <c r="N24" s="55">
        <v>6115077.2699999996</v>
      </c>
    </row>
    <row r="25" spans="1:14" ht="13.8" x14ac:dyDescent="0.2">
      <c r="A25" s="37" t="s">
        <v>69</v>
      </c>
      <c r="B25" s="74" t="s">
        <v>69</v>
      </c>
      <c r="C25" s="37" t="s">
        <v>69</v>
      </c>
      <c r="D25" s="74" t="s">
        <v>69</v>
      </c>
      <c r="E25" s="37" t="s">
        <v>530</v>
      </c>
      <c r="F25" s="74" t="s">
        <v>531</v>
      </c>
      <c r="G25" s="55">
        <v>1159343.78</v>
      </c>
      <c r="H25" s="55">
        <v>1007607.85</v>
      </c>
      <c r="I25" s="55">
        <v>2166951.63</v>
      </c>
      <c r="J25" s="55">
        <v>2156751.83</v>
      </c>
      <c r="K25" s="55">
        <v>2116973.0499999998</v>
      </c>
      <c r="L25" s="55">
        <v>2095505</v>
      </c>
      <c r="M25" s="55">
        <v>96.702896870845194</v>
      </c>
      <c r="N25" s="55">
        <v>1660134.31</v>
      </c>
    </row>
    <row r="26" spans="1:14" ht="13.8" x14ac:dyDescent="0.2">
      <c r="A26" s="37" t="s">
        <v>69</v>
      </c>
      <c r="B26" s="74" t="s">
        <v>69</v>
      </c>
      <c r="C26" s="37" t="s">
        <v>69</v>
      </c>
      <c r="D26" s="74" t="s">
        <v>69</v>
      </c>
      <c r="E26" s="37" t="s">
        <v>532</v>
      </c>
      <c r="F26" s="74" t="s">
        <v>533</v>
      </c>
      <c r="G26" s="55">
        <v>21839417.879999999</v>
      </c>
      <c r="H26" s="55">
        <v>-26722</v>
      </c>
      <c r="I26" s="55">
        <v>21812695.879999999</v>
      </c>
      <c r="J26" s="55">
        <v>21796942.280000001</v>
      </c>
      <c r="K26" s="55">
        <v>21796866.489999998</v>
      </c>
      <c r="L26" s="55">
        <v>21791905.800000001</v>
      </c>
      <c r="M26" s="55">
        <v>99.904688168237598</v>
      </c>
      <c r="N26" s="55">
        <v>16165044.550000001</v>
      </c>
    </row>
    <row r="27" spans="1:14" ht="13.8" x14ac:dyDescent="0.2">
      <c r="A27" s="37" t="s">
        <v>69</v>
      </c>
      <c r="B27" s="74" t="s">
        <v>69</v>
      </c>
      <c r="C27" s="37" t="s">
        <v>69</v>
      </c>
      <c r="D27" s="74" t="s">
        <v>69</v>
      </c>
      <c r="E27" s="37" t="s">
        <v>534</v>
      </c>
      <c r="F27" s="74" t="s">
        <v>535</v>
      </c>
      <c r="G27" s="55">
        <v>16019282.74</v>
      </c>
      <c r="H27" s="55">
        <v>-5398066.3700000001</v>
      </c>
      <c r="I27" s="55">
        <v>10621216.369999999</v>
      </c>
      <c r="J27" s="55">
        <v>10581567.689999999</v>
      </c>
      <c r="K27" s="55">
        <v>10581567.689999999</v>
      </c>
      <c r="L27" s="55">
        <v>10581500</v>
      </c>
      <c r="M27" s="55">
        <v>99.626065710212103</v>
      </c>
      <c r="N27" s="55">
        <v>1526843.23</v>
      </c>
    </row>
    <row r="28" spans="1:14" ht="13.8" x14ac:dyDescent="0.2">
      <c r="A28" s="37" t="s">
        <v>69</v>
      </c>
      <c r="B28" s="74" t="s">
        <v>69</v>
      </c>
      <c r="C28" s="37" t="s">
        <v>69</v>
      </c>
      <c r="D28" s="74" t="s">
        <v>69</v>
      </c>
      <c r="E28" s="37" t="s">
        <v>536</v>
      </c>
      <c r="F28" s="74" t="s">
        <v>537</v>
      </c>
      <c r="G28" s="55">
        <v>5419094.2000000002</v>
      </c>
      <c r="H28" s="55">
        <v>-3391324.88</v>
      </c>
      <c r="I28" s="55">
        <v>2027769.32</v>
      </c>
      <c r="J28" s="55">
        <v>2011553.35</v>
      </c>
      <c r="K28" s="55">
        <v>2007488.89</v>
      </c>
      <c r="L28" s="55">
        <v>1989517.65</v>
      </c>
      <c r="M28" s="55">
        <v>98.113608405910796</v>
      </c>
      <c r="N28" s="55">
        <v>1639244.67</v>
      </c>
    </row>
    <row r="29" spans="1:14" ht="13.8" x14ac:dyDescent="0.2">
      <c r="A29" s="37" t="s">
        <v>69</v>
      </c>
      <c r="B29" s="74" t="s">
        <v>69</v>
      </c>
      <c r="C29" s="37" t="s">
        <v>69</v>
      </c>
      <c r="D29" s="74" t="s">
        <v>69</v>
      </c>
      <c r="E29" s="37" t="s">
        <v>538</v>
      </c>
      <c r="F29" s="74" t="s">
        <v>539</v>
      </c>
      <c r="G29" s="55">
        <v>1072950</v>
      </c>
      <c r="H29" s="55">
        <v>-454882.8</v>
      </c>
      <c r="I29" s="55">
        <v>618067.19999999995</v>
      </c>
      <c r="J29" s="55">
        <v>612079.98</v>
      </c>
      <c r="K29" s="55">
        <v>612077.99</v>
      </c>
      <c r="L29" s="55">
        <v>518527.79</v>
      </c>
      <c r="M29" s="55">
        <v>83.895050570552897</v>
      </c>
      <c r="N29" s="55">
        <v>31015.11</v>
      </c>
    </row>
    <row r="30" spans="1:14" ht="13.8" x14ac:dyDescent="0.2">
      <c r="A30" s="37" t="s">
        <v>69</v>
      </c>
      <c r="B30" s="74" t="s">
        <v>69</v>
      </c>
      <c r="C30" s="37" t="s">
        <v>69</v>
      </c>
      <c r="D30" s="74" t="s">
        <v>69</v>
      </c>
      <c r="E30" s="37" t="s">
        <v>540</v>
      </c>
      <c r="F30" s="74" t="s">
        <v>541</v>
      </c>
      <c r="G30" s="55">
        <v>1661854.93</v>
      </c>
      <c r="H30" s="55">
        <v>-271456.21999999997</v>
      </c>
      <c r="I30" s="55">
        <v>1390398.71</v>
      </c>
      <c r="J30" s="55">
        <v>1374113.17</v>
      </c>
      <c r="K30" s="55">
        <v>1374113.17</v>
      </c>
      <c r="L30" s="55">
        <v>1374113.17</v>
      </c>
      <c r="M30" s="55">
        <v>98.828714390852696</v>
      </c>
      <c r="N30" s="55">
        <v>1372976.33</v>
      </c>
    </row>
    <row r="31" spans="1:14" ht="13.8" x14ac:dyDescent="0.2">
      <c r="A31" s="37" t="s">
        <v>69</v>
      </c>
      <c r="B31" s="74" t="s">
        <v>69</v>
      </c>
      <c r="C31" s="37" t="s">
        <v>69</v>
      </c>
      <c r="D31" s="74" t="s">
        <v>69</v>
      </c>
      <c r="E31" s="37" t="s">
        <v>542</v>
      </c>
      <c r="F31" s="74" t="s">
        <v>543</v>
      </c>
      <c r="G31" s="55">
        <v>2028696.81</v>
      </c>
      <c r="H31" s="55">
        <v>-348291.98</v>
      </c>
      <c r="I31" s="55">
        <v>1680404.83</v>
      </c>
      <c r="J31" s="55">
        <v>1662857.44</v>
      </c>
      <c r="K31" s="55">
        <v>1662857.44</v>
      </c>
      <c r="L31" s="55">
        <v>1662857.44</v>
      </c>
      <c r="M31" s="55">
        <v>98.955764129766294</v>
      </c>
      <c r="N31" s="55">
        <v>1658225.19</v>
      </c>
    </row>
    <row r="32" spans="1:14" ht="13.8" x14ac:dyDescent="0.2">
      <c r="A32" s="37" t="s">
        <v>69</v>
      </c>
      <c r="B32" s="74" t="s">
        <v>69</v>
      </c>
      <c r="C32" s="37" t="s">
        <v>69</v>
      </c>
      <c r="D32" s="74" t="s">
        <v>69</v>
      </c>
      <c r="E32" s="37" t="s">
        <v>544</v>
      </c>
      <c r="F32" s="74" t="s">
        <v>545</v>
      </c>
      <c r="G32" s="55">
        <v>2603749.52</v>
      </c>
      <c r="H32" s="55">
        <v>-3101.29</v>
      </c>
      <c r="I32" s="55">
        <v>2600648.23</v>
      </c>
      <c r="J32" s="55">
        <v>2592027.75</v>
      </c>
      <c r="K32" s="55">
        <v>2591938.94</v>
      </c>
      <c r="L32" s="55">
        <v>2591938.9300000002</v>
      </c>
      <c r="M32" s="55">
        <v>99.665110417489998</v>
      </c>
      <c r="N32" s="55">
        <v>2589466.87</v>
      </c>
    </row>
    <row r="33" spans="1:14" ht="13.8" x14ac:dyDescent="0.2">
      <c r="A33" s="37" t="s">
        <v>69</v>
      </c>
      <c r="B33" s="74" t="s">
        <v>69</v>
      </c>
      <c r="C33" s="37" t="s">
        <v>69</v>
      </c>
      <c r="D33" s="74" t="s">
        <v>69</v>
      </c>
      <c r="E33" s="37" t="s">
        <v>546</v>
      </c>
      <c r="F33" s="74" t="s">
        <v>547</v>
      </c>
      <c r="G33" s="55">
        <v>1882263.66</v>
      </c>
      <c r="H33" s="55">
        <v>-164030.93</v>
      </c>
      <c r="I33" s="55">
        <v>1718232.73</v>
      </c>
      <c r="J33" s="55">
        <v>1716790.15</v>
      </c>
      <c r="K33" s="55">
        <v>1716790.15</v>
      </c>
      <c r="L33" s="55">
        <v>1686157.39</v>
      </c>
      <c r="M33" s="55">
        <v>98.133236584312996</v>
      </c>
      <c r="N33" s="55">
        <v>1552574.27</v>
      </c>
    </row>
    <row r="34" spans="1:14" ht="13.8" x14ac:dyDescent="0.2">
      <c r="A34" s="37" t="s">
        <v>69</v>
      </c>
      <c r="B34" s="74" t="s">
        <v>69</v>
      </c>
      <c r="C34" s="37" t="s">
        <v>69</v>
      </c>
      <c r="D34" s="74" t="s">
        <v>69</v>
      </c>
      <c r="E34" s="37" t="s">
        <v>548</v>
      </c>
      <c r="F34" s="74" t="s">
        <v>549</v>
      </c>
      <c r="G34" s="55">
        <v>9962559.3000000007</v>
      </c>
      <c r="H34" s="55">
        <v>21725226.16</v>
      </c>
      <c r="I34" s="55">
        <v>31687785.460000001</v>
      </c>
      <c r="J34" s="55">
        <v>30590612.460000001</v>
      </c>
      <c r="K34" s="55">
        <v>30556323.600000001</v>
      </c>
      <c r="L34" s="55">
        <v>29274832.09</v>
      </c>
      <c r="M34" s="55">
        <v>92.385225616205005</v>
      </c>
      <c r="N34" s="55">
        <v>23274245.120000001</v>
      </c>
    </row>
    <row r="35" spans="1:14" ht="13.8" x14ac:dyDescent="0.2">
      <c r="A35" s="37" t="s">
        <v>69</v>
      </c>
      <c r="B35" s="74" t="s">
        <v>69</v>
      </c>
      <c r="C35" s="37" t="s">
        <v>69</v>
      </c>
      <c r="D35" s="74" t="s">
        <v>69</v>
      </c>
      <c r="E35" s="37" t="s">
        <v>550</v>
      </c>
      <c r="F35" s="74" t="s">
        <v>551</v>
      </c>
      <c r="G35" s="55">
        <v>47000000</v>
      </c>
      <c r="H35" s="55">
        <v>0</v>
      </c>
      <c r="I35" s="55">
        <v>47000000</v>
      </c>
      <c r="J35" s="55">
        <v>47000000</v>
      </c>
      <c r="K35" s="55">
        <v>47000000</v>
      </c>
      <c r="L35" s="55">
        <v>47000000</v>
      </c>
      <c r="M35" s="55">
        <v>100</v>
      </c>
      <c r="N35" s="55">
        <v>44324518.960000001</v>
      </c>
    </row>
    <row r="36" spans="1:14" ht="13.8" x14ac:dyDescent="0.2">
      <c r="A36" s="37" t="s">
        <v>69</v>
      </c>
      <c r="B36" s="74" t="s">
        <v>69</v>
      </c>
      <c r="C36" s="37" t="s">
        <v>69</v>
      </c>
      <c r="D36" s="74" t="s">
        <v>69</v>
      </c>
      <c r="E36" s="37" t="s">
        <v>552</v>
      </c>
      <c r="F36" s="74" t="s">
        <v>553</v>
      </c>
      <c r="G36" s="55">
        <v>420614.08</v>
      </c>
      <c r="H36" s="55">
        <v>-82982.36</v>
      </c>
      <c r="I36" s="55">
        <v>337631.72</v>
      </c>
      <c r="J36" s="55">
        <v>327031.73</v>
      </c>
      <c r="K36" s="55">
        <v>323548</v>
      </c>
      <c r="L36" s="55">
        <v>323548</v>
      </c>
      <c r="M36" s="55">
        <v>95.828673917249205</v>
      </c>
      <c r="N36" s="55">
        <v>296689.49</v>
      </c>
    </row>
    <row r="37" spans="1:14" ht="13.8" x14ac:dyDescent="0.2">
      <c r="A37" s="37" t="s">
        <v>69</v>
      </c>
      <c r="B37" s="74" t="s">
        <v>69</v>
      </c>
      <c r="C37" s="37" t="s">
        <v>69</v>
      </c>
      <c r="D37" s="74" t="s">
        <v>69</v>
      </c>
      <c r="E37" s="37" t="s">
        <v>554</v>
      </c>
      <c r="F37" s="74" t="s">
        <v>555</v>
      </c>
      <c r="G37" s="55">
        <v>1564674.41</v>
      </c>
      <c r="H37" s="55">
        <v>-354047.22</v>
      </c>
      <c r="I37" s="55">
        <v>1210627.19</v>
      </c>
      <c r="J37" s="55">
        <v>1208186.3999999999</v>
      </c>
      <c r="K37" s="55">
        <v>1208186.3999999999</v>
      </c>
      <c r="L37" s="55">
        <v>1204316.42</v>
      </c>
      <c r="M37" s="55">
        <v>99.4787189605414</v>
      </c>
      <c r="N37" s="55">
        <v>803370.31</v>
      </c>
    </row>
    <row r="38" spans="1:14" ht="13.8" x14ac:dyDescent="0.2">
      <c r="A38" s="37" t="s">
        <v>69</v>
      </c>
      <c r="B38" s="74" t="s">
        <v>69</v>
      </c>
      <c r="C38" s="37" t="s">
        <v>69</v>
      </c>
      <c r="D38" s="74" t="s">
        <v>69</v>
      </c>
      <c r="E38" s="41" t="s">
        <v>124</v>
      </c>
      <c r="F38" s="75" t="s">
        <v>69</v>
      </c>
      <c r="G38" s="76">
        <v>144338081.03</v>
      </c>
      <c r="H38" s="76">
        <v>16898926.98</v>
      </c>
      <c r="I38" s="76">
        <v>161237008.00999999</v>
      </c>
      <c r="J38" s="76">
        <v>159893603.65000001</v>
      </c>
      <c r="K38" s="76">
        <v>159734944.71000001</v>
      </c>
      <c r="L38" s="76">
        <v>156944342.19</v>
      </c>
      <c r="M38" s="76">
        <v>97.337667156578703</v>
      </c>
      <c r="N38" s="76">
        <v>126139056.55</v>
      </c>
    </row>
    <row r="39" spans="1:14" ht="13.8" x14ac:dyDescent="0.2">
      <c r="A39" s="37" t="s">
        <v>69</v>
      </c>
      <c r="B39" s="74" t="s">
        <v>69</v>
      </c>
      <c r="C39" s="37" t="s">
        <v>431</v>
      </c>
      <c r="D39" s="74" t="s">
        <v>556</v>
      </c>
      <c r="E39" s="37" t="s">
        <v>557</v>
      </c>
      <c r="F39" s="74" t="s">
        <v>558</v>
      </c>
      <c r="G39" s="55">
        <v>1055816.99</v>
      </c>
      <c r="H39" s="55">
        <v>-304613.76000000001</v>
      </c>
      <c r="I39" s="55">
        <v>751203.23</v>
      </c>
      <c r="J39" s="55">
        <v>711337.91</v>
      </c>
      <c r="K39" s="55">
        <v>600068.65</v>
      </c>
      <c r="L39" s="55">
        <v>567376.56000000006</v>
      </c>
      <c r="M39" s="55">
        <v>75.529036263595401</v>
      </c>
      <c r="N39" s="55">
        <v>390822.76</v>
      </c>
    </row>
    <row r="40" spans="1:14" ht="13.8" x14ac:dyDescent="0.2">
      <c r="A40" s="37" t="s">
        <v>69</v>
      </c>
      <c r="B40" s="74" t="s">
        <v>69</v>
      </c>
      <c r="C40" s="37" t="s">
        <v>69</v>
      </c>
      <c r="D40" s="74" t="s">
        <v>69</v>
      </c>
      <c r="E40" s="37" t="s">
        <v>559</v>
      </c>
      <c r="F40" s="74" t="s">
        <v>560</v>
      </c>
      <c r="G40" s="55">
        <v>4413126.6399999997</v>
      </c>
      <c r="H40" s="55">
        <v>-470002.83</v>
      </c>
      <c r="I40" s="55">
        <v>3943123.81</v>
      </c>
      <c r="J40" s="55">
        <v>3930645.98</v>
      </c>
      <c r="K40" s="55">
        <v>3930645.98</v>
      </c>
      <c r="L40" s="55">
        <v>3882270.59</v>
      </c>
      <c r="M40" s="55">
        <v>98.456725608116301</v>
      </c>
      <c r="N40" s="55">
        <v>547568.01</v>
      </c>
    </row>
    <row r="41" spans="1:14" ht="13.8" x14ac:dyDescent="0.2">
      <c r="A41" s="37" t="s">
        <v>69</v>
      </c>
      <c r="B41" s="74" t="s">
        <v>69</v>
      </c>
      <c r="C41" s="37" t="s">
        <v>69</v>
      </c>
      <c r="D41" s="74" t="s">
        <v>69</v>
      </c>
      <c r="E41" s="41" t="s">
        <v>124</v>
      </c>
      <c r="F41" s="75" t="s">
        <v>69</v>
      </c>
      <c r="G41" s="76">
        <v>5468943.6299999999</v>
      </c>
      <c r="H41" s="76">
        <v>-774616.59</v>
      </c>
      <c r="I41" s="76">
        <v>4694327.04</v>
      </c>
      <c r="J41" s="76">
        <v>4641983.8899999997</v>
      </c>
      <c r="K41" s="76">
        <v>4530714.63</v>
      </c>
      <c r="L41" s="76">
        <v>4449647.1500000004</v>
      </c>
      <c r="M41" s="76">
        <v>94.787753645728102</v>
      </c>
      <c r="N41" s="76">
        <v>938390.77</v>
      </c>
    </row>
    <row r="42" spans="1:14" ht="13.8" x14ac:dyDescent="0.2">
      <c r="A42" s="37" t="s">
        <v>69</v>
      </c>
      <c r="B42" s="74" t="s">
        <v>69</v>
      </c>
      <c r="C42" s="37" t="s">
        <v>433</v>
      </c>
      <c r="D42" s="74" t="s">
        <v>561</v>
      </c>
      <c r="E42" s="37" t="s">
        <v>562</v>
      </c>
      <c r="F42" s="74" t="s">
        <v>563</v>
      </c>
      <c r="G42" s="55">
        <v>72931812.680000007</v>
      </c>
      <c r="H42" s="55">
        <v>-1956357.27</v>
      </c>
      <c r="I42" s="55">
        <v>70975455.409999996</v>
      </c>
      <c r="J42" s="55">
        <v>70734314.939999998</v>
      </c>
      <c r="K42" s="55">
        <v>70427714.099999994</v>
      </c>
      <c r="L42" s="55">
        <v>68992648.379999995</v>
      </c>
      <c r="M42" s="55">
        <v>97.2063482811825</v>
      </c>
      <c r="N42" s="55">
        <v>63788184.710000001</v>
      </c>
    </row>
    <row r="43" spans="1:14" ht="13.8" x14ac:dyDescent="0.2">
      <c r="A43" s="37" t="s">
        <v>69</v>
      </c>
      <c r="B43" s="74" t="s">
        <v>69</v>
      </c>
      <c r="C43" s="37" t="s">
        <v>69</v>
      </c>
      <c r="D43" s="74" t="s">
        <v>69</v>
      </c>
      <c r="E43" s="37" t="s">
        <v>564</v>
      </c>
      <c r="F43" s="74" t="s">
        <v>565</v>
      </c>
      <c r="G43" s="55">
        <v>1834612.5</v>
      </c>
      <c r="H43" s="55">
        <v>17089.36</v>
      </c>
      <c r="I43" s="55">
        <v>1851701.86</v>
      </c>
      <c r="J43" s="55">
        <v>1851701.86</v>
      </c>
      <c r="K43" s="55">
        <v>1851701.86</v>
      </c>
      <c r="L43" s="55">
        <v>1851701.86</v>
      </c>
      <c r="M43" s="55">
        <v>100</v>
      </c>
      <c r="N43" s="55">
        <v>1851701.86</v>
      </c>
    </row>
    <row r="44" spans="1:14" ht="13.8" x14ac:dyDescent="0.2">
      <c r="A44" s="37" t="s">
        <v>69</v>
      </c>
      <c r="B44" s="74" t="s">
        <v>69</v>
      </c>
      <c r="C44" s="37" t="s">
        <v>69</v>
      </c>
      <c r="D44" s="74" t="s">
        <v>69</v>
      </c>
      <c r="E44" s="41" t="s">
        <v>124</v>
      </c>
      <c r="F44" s="75" t="s">
        <v>69</v>
      </c>
      <c r="G44" s="76">
        <v>74766425.180000007</v>
      </c>
      <c r="H44" s="76">
        <v>-1939267.91</v>
      </c>
      <c r="I44" s="76">
        <v>72827157.269999996</v>
      </c>
      <c r="J44" s="76">
        <v>72586016.799999997</v>
      </c>
      <c r="K44" s="76">
        <v>72279415.959999993</v>
      </c>
      <c r="L44" s="76">
        <v>70844350.239999995</v>
      </c>
      <c r="M44" s="76">
        <v>97.277379614518097</v>
      </c>
      <c r="N44" s="76">
        <v>65639886.57</v>
      </c>
    </row>
    <row r="45" spans="1:14" ht="13.8" x14ac:dyDescent="0.2">
      <c r="A45" s="37" t="s">
        <v>69</v>
      </c>
      <c r="B45" s="74" t="s">
        <v>69</v>
      </c>
      <c r="C45" s="100" t="s">
        <v>124</v>
      </c>
      <c r="D45" s="101" t="s">
        <v>69</v>
      </c>
      <c r="E45" s="100" t="s">
        <v>69</v>
      </c>
      <c r="F45" s="101" t="s">
        <v>69</v>
      </c>
      <c r="G45" s="102">
        <v>251471695.38999999</v>
      </c>
      <c r="H45" s="102">
        <v>13755867.550000001</v>
      </c>
      <c r="I45" s="102">
        <v>265227562.94</v>
      </c>
      <c r="J45" s="102">
        <v>263558990.53</v>
      </c>
      <c r="K45" s="102">
        <v>262976330.25</v>
      </c>
      <c r="L45" s="102">
        <v>258664582.5</v>
      </c>
      <c r="M45" s="102">
        <v>97.525528505691298</v>
      </c>
      <c r="N45" s="102">
        <v>209333914.13</v>
      </c>
    </row>
    <row r="46" spans="1:14" ht="13.8" x14ac:dyDescent="0.2">
      <c r="A46" s="37" t="s">
        <v>15</v>
      </c>
      <c r="B46" s="74" t="s">
        <v>566</v>
      </c>
      <c r="C46" s="37" t="s">
        <v>567</v>
      </c>
      <c r="D46" s="74" t="s">
        <v>568</v>
      </c>
      <c r="E46" s="37" t="s">
        <v>569</v>
      </c>
      <c r="F46" s="74" t="s">
        <v>570</v>
      </c>
      <c r="G46" s="55">
        <v>3064888.28</v>
      </c>
      <c r="H46" s="55">
        <v>9081330.5399999991</v>
      </c>
      <c r="I46" s="55">
        <v>12146218.82</v>
      </c>
      <c r="J46" s="55">
        <v>12115652.83</v>
      </c>
      <c r="K46" s="55">
        <v>12113390.35</v>
      </c>
      <c r="L46" s="55">
        <v>12104010.710000001</v>
      </c>
      <c r="M46" s="55">
        <v>99.652500003289106</v>
      </c>
      <c r="N46" s="55">
        <v>3021715.96</v>
      </c>
    </row>
    <row r="47" spans="1:14" ht="13.8" x14ac:dyDescent="0.2">
      <c r="A47" s="37" t="s">
        <v>69</v>
      </c>
      <c r="B47" s="74" t="s">
        <v>69</v>
      </c>
      <c r="C47" s="37" t="s">
        <v>69</v>
      </c>
      <c r="D47" s="74" t="s">
        <v>69</v>
      </c>
      <c r="E47" s="37" t="s">
        <v>571</v>
      </c>
      <c r="F47" s="74" t="s">
        <v>572</v>
      </c>
      <c r="G47" s="55">
        <v>388985823.61000001</v>
      </c>
      <c r="H47" s="55">
        <v>-13108768.630000001</v>
      </c>
      <c r="I47" s="55">
        <v>375877054.98000002</v>
      </c>
      <c r="J47" s="55">
        <v>373664592.97000003</v>
      </c>
      <c r="K47" s="55">
        <v>373492633.91000003</v>
      </c>
      <c r="L47" s="55">
        <v>370816986.63999999</v>
      </c>
      <c r="M47" s="55">
        <v>98.653796960213697</v>
      </c>
      <c r="N47" s="55">
        <v>335653561.31999999</v>
      </c>
    </row>
    <row r="48" spans="1:14" ht="13.8" x14ac:dyDescent="0.2">
      <c r="A48" s="37" t="s">
        <v>69</v>
      </c>
      <c r="B48" s="74" t="s">
        <v>69</v>
      </c>
      <c r="C48" s="37" t="s">
        <v>69</v>
      </c>
      <c r="D48" s="74" t="s">
        <v>69</v>
      </c>
      <c r="E48" s="37" t="s">
        <v>573</v>
      </c>
      <c r="F48" s="74" t="s">
        <v>574</v>
      </c>
      <c r="G48" s="55">
        <v>2206658.27</v>
      </c>
      <c r="H48" s="55">
        <v>-129549.16</v>
      </c>
      <c r="I48" s="55">
        <v>2077109.11</v>
      </c>
      <c r="J48" s="55">
        <v>2064088.42</v>
      </c>
      <c r="K48" s="55">
        <v>2064031.44</v>
      </c>
      <c r="L48" s="55">
        <v>2055794.35</v>
      </c>
      <c r="M48" s="55">
        <v>98.973825693730603</v>
      </c>
      <c r="N48" s="55">
        <v>1567714.78</v>
      </c>
    </row>
    <row r="49" spans="1:14" ht="13.8" x14ac:dyDescent="0.2">
      <c r="A49" s="37" t="s">
        <v>69</v>
      </c>
      <c r="B49" s="74" t="s">
        <v>69</v>
      </c>
      <c r="C49" s="37" t="s">
        <v>69</v>
      </c>
      <c r="D49" s="74" t="s">
        <v>69</v>
      </c>
      <c r="E49" s="37" t="s">
        <v>575</v>
      </c>
      <c r="F49" s="74" t="s">
        <v>576</v>
      </c>
      <c r="G49" s="55">
        <v>6807768.3700000001</v>
      </c>
      <c r="H49" s="55">
        <v>-749117.84</v>
      </c>
      <c r="I49" s="55">
        <v>6058650.5300000003</v>
      </c>
      <c r="J49" s="55">
        <v>6054694.5700000003</v>
      </c>
      <c r="K49" s="55">
        <v>6035396.5700000003</v>
      </c>
      <c r="L49" s="55">
        <v>5865096.3200000003</v>
      </c>
      <c r="M49" s="55">
        <v>96.805324732931894</v>
      </c>
      <c r="N49" s="55">
        <v>5169020.78</v>
      </c>
    </row>
    <row r="50" spans="1:14" ht="13.8" x14ac:dyDescent="0.2">
      <c r="A50" s="37" t="s">
        <v>69</v>
      </c>
      <c r="B50" s="74" t="s">
        <v>69</v>
      </c>
      <c r="C50" s="37" t="s">
        <v>69</v>
      </c>
      <c r="D50" s="74" t="s">
        <v>69</v>
      </c>
      <c r="E50" s="41" t="s">
        <v>124</v>
      </c>
      <c r="F50" s="75" t="s">
        <v>69</v>
      </c>
      <c r="G50" s="76">
        <v>401065138.52999997</v>
      </c>
      <c r="H50" s="76">
        <v>-4906105.09</v>
      </c>
      <c r="I50" s="76">
        <v>396159033.44</v>
      </c>
      <c r="J50" s="76">
        <v>393899028.79000002</v>
      </c>
      <c r="K50" s="76">
        <v>393705452.26999998</v>
      </c>
      <c r="L50" s="76">
        <v>390841888.01999998</v>
      </c>
      <c r="M50" s="76">
        <v>98.657825526827096</v>
      </c>
      <c r="N50" s="76">
        <v>345412012.83999997</v>
      </c>
    </row>
    <row r="51" spans="1:14" ht="13.8" x14ac:dyDescent="0.2">
      <c r="A51" s="37" t="s">
        <v>69</v>
      </c>
      <c r="B51" s="74" t="s">
        <v>69</v>
      </c>
      <c r="C51" s="37" t="s">
        <v>577</v>
      </c>
      <c r="D51" s="74" t="s">
        <v>578</v>
      </c>
      <c r="E51" s="37" t="s">
        <v>579</v>
      </c>
      <c r="F51" s="74" t="s">
        <v>580</v>
      </c>
      <c r="G51" s="55">
        <v>114235440</v>
      </c>
      <c r="H51" s="55">
        <v>9242676.5099999998</v>
      </c>
      <c r="I51" s="55">
        <v>123478116.51000001</v>
      </c>
      <c r="J51" s="55">
        <v>108901696.55</v>
      </c>
      <c r="K51" s="55">
        <v>107158625.04000001</v>
      </c>
      <c r="L51" s="55">
        <v>102429843.12</v>
      </c>
      <c r="M51" s="55">
        <v>82.953843170829899</v>
      </c>
      <c r="N51" s="55">
        <v>57775587.609999999</v>
      </c>
    </row>
    <row r="52" spans="1:14" ht="13.8" x14ac:dyDescent="0.2">
      <c r="A52" s="37" t="s">
        <v>69</v>
      </c>
      <c r="B52" s="74" t="s">
        <v>69</v>
      </c>
      <c r="C52" s="37" t="s">
        <v>69</v>
      </c>
      <c r="D52" s="74" t="s">
        <v>69</v>
      </c>
      <c r="E52" s="37" t="s">
        <v>581</v>
      </c>
      <c r="F52" s="74" t="s">
        <v>424</v>
      </c>
      <c r="G52" s="55">
        <v>482581.94</v>
      </c>
      <c r="H52" s="55">
        <v>-113731.29</v>
      </c>
      <c r="I52" s="55">
        <v>368850.65</v>
      </c>
      <c r="J52" s="55">
        <v>368122.44</v>
      </c>
      <c r="K52" s="55">
        <v>368122.44</v>
      </c>
      <c r="L52" s="55">
        <v>367801.84</v>
      </c>
      <c r="M52" s="55">
        <v>99.715654560999198</v>
      </c>
      <c r="N52" s="55">
        <v>339240.22</v>
      </c>
    </row>
    <row r="53" spans="1:14" ht="13.8" x14ac:dyDescent="0.2">
      <c r="A53" s="37" t="s">
        <v>69</v>
      </c>
      <c r="B53" s="74" t="s">
        <v>69</v>
      </c>
      <c r="C53" s="37" t="s">
        <v>69</v>
      </c>
      <c r="D53" s="74" t="s">
        <v>69</v>
      </c>
      <c r="E53" s="37" t="s">
        <v>582</v>
      </c>
      <c r="F53" s="74" t="s">
        <v>583</v>
      </c>
      <c r="G53" s="55">
        <v>6491155.4699999997</v>
      </c>
      <c r="H53" s="55">
        <v>-78166.460000000006</v>
      </c>
      <c r="I53" s="55">
        <v>6412989.0099999998</v>
      </c>
      <c r="J53" s="55">
        <v>5637608.9800000004</v>
      </c>
      <c r="K53" s="55">
        <v>5580027.6799999997</v>
      </c>
      <c r="L53" s="55">
        <v>5570038.21</v>
      </c>
      <c r="M53" s="55">
        <v>86.855570800362202</v>
      </c>
      <c r="N53" s="55">
        <v>4955369.7</v>
      </c>
    </row>
    <row r="54" spans="1:14" ht="13.8" x14ac:dyDescent="0.2">
      <c r="A54" s="37" t="s">
        <v>69</v>
      </c>
      <c r="B54" s="74" t="s">
        <v>69</v>
      </c>
      <c r="C54" s="37" t="s">
        <v>69</v>
      </c>
      <c r="D54" s="74" t="s">
        <v>69</v>
      </c>
      <c r="E54" s="37" t="s">
        <v>584</v>
      </c>
      <c r="F54" s="74" t="s">
        <v>585</v>
      </c>
      <c r="G54" s="55">
        <v>4194067.17</v>
      </c>
      <c r="H54" s="55">
        <v>2432964.41</v>
      </c>
      <c r="I54" s="55">
        <v>6627031.5800000001</v>
      </c>
      <c r="J54" s="55">
        <v>4721478.12</v>
      </c>
      <c r="K54" s="55">
        <v>4664309.24</v>
      </c>
      <c r="L54" s="55">
        <v>4568103.17</v>
      </c>
      <c r="M54" s="55">
        <v>68.931362629782399</v>
      </c>
      <c r="N54" s="55">
        <v>2753953.8</v>
      </c>
    </row>
    <row r="55" spans="1:14" ht="13.8" x14ac:dyDescent="0.2">
      <c r="A55" s="37" t="s">
        <v>69</v>
      </c>
      <c r="B55" s="74" t="s">
        <v>69</v>
      </c>
      <c r="C55" s="37" t="s">
        <v>69</v>
      </c>
      <c r="D55" s="74" t="s">
        <v>69</v>
      </c>
      <c r="E55" s="37" t="s">
        <v>586</v>
      </c>
      <c r="F55" s="74" t="s">
        <v>587</v>
      </c>
      <c r="G55" s="55">
        <v>1618733.44</v>
      </c>
      <c r="H55" s="55">
        <v>-195757.02</v>
      </c>
      <c r="I55" s="55">
        <v>1422976.42</v>
      </c>
      <c r="J55" s="55">
        <v>1413422.76</v>
      </c>
      <c r="K55" s="55">
        <v>1410854.81</v>
      </c>
      <c r="L55" s="55">
        <v>1381116.23</v>
      </c>
      <c r="M55" s="55">
        <v>97.0582653787053</v>
      </c>
      <c r="N55" s="55">
        <v>380931.96</v>
      </c>
    </row>
    <row r="56" spans="1:14" ht="13.8" x14ac:dyDescent="0.2">
      <c r="A56" s="37" t="s">
        <v>69</v>
      </c>
      <c r="B56" s="74" t="s">
        <v>69</v>
      </c>
      <c r="C56" s="37" t="s">
        <v>69</v>
      </c>
      <c r="D56" s="74" t="s">
        <v>69</v>
      </c>
      <c r="E56" s="41" t="s">
        <v>124</v>
      </c>
      <c r="F56" s="75" t="s">
        <v>69</v>
      </c>
      <c r="G56" s="76">
        <v>127021978.02</v>
      </c>
      <c r="H56" s="76">
        <v>11287986.15</v>
      </c>
      <c r="I56" s="76">
        <v>138309964.16999999</v>
      </c>
      <c r="J56" s="76">
        <v>121042328.84999999</v>
      </c>
      <c r="K56" s="76">
        <v>119181939.20999999</v>
      </c>
      <c r="L56" s="76">
        <v>114316902.56999999</v>
      </c>
      <c r="M56" s="76">
        <v>82.652687574620799</v>
      </c>
      <c r="N56" s="76">
        <v>66205083.289999999</v>
      </c>
    </row>
    <row r="57" spans="1:14" ht="13.8" x14ac:dyDescent="0.2">
      <c r="A57" s="37" t="s">
        <v>69</v>
      </c>
      <c r="B57" s="74" t="s">
        <v>69</v>
      </c>
      <c r="C57" s="100" t="s">
        <v>124</v>
      </c>
      <c r="D57" s="101" t="s">
        <v>69</v>
      </c>
      <c r="E57" s="100" t="s">
        <v>69</v>
      </c>
      <c r="F57" s="101" t="s">
        <v>69</v>
      </c>
      <c r="G57" s="102">
        <v>528087116.55000001</v>
      </c>
      <c r="H57" s="102">
        <v>6381881.0599999996</v>
      </c>
      <c r="I57" s="102">
        <v>534468997.61000001</v>
      </c>
      <c r="J57" s="102">
        <v>514941357.63999999</v>
      </c>
      <c r="K57" s="102">
        <v>512887391.48000002</v>
      </c>
      <c r="L57" s="102">
        <v>505158790.58999997</v>
      </c>
      <c r="M57" s="102">
        <v>94.516013622667103</v>
      </c>
      <c r="N57" s="102">
        <v>411617096.13</v>
      </c>
    </row>
    <row r="58" spans="1:14" ht="13.8" x14ac:dyDescent="0.2">
      <c r="A58" s="37" t="s">
        <v>7</v>
      </c>
      <c r="B58" s="74" t="s">
        <v>588</v>
      </c>
      <c r="C58" s="37" t="s">
        <v>589</v>
      </c>
      <c r="D58" s="74" t="s">
        <v>438</v>
      </c>
      <c r="E58" s="37" t="s">
        <v>590</v>
      </c>
      <c r="F58" s="74" t="s">
        <v>591</v>
      </c>
      <c r="G58" s="55">
        <v>11037079.970000001</v>
      </c>
      <c r="H58" s="55">
        <v>-2645368.42</v>
      </c>
      <c r="I58" s="55">
        <v>8391711.5500000007</v>
      </c>
      <c r="J58" s="55">
        <v>8338675.6100000003</v>
      </c>
      <c r="K58" s="55">
        <v>8216028.1399999997</v>
      </c>
      <c r="L58" s="55">
        <v>8112609.3899999997</v>
      </c>
      <c r="M58" s="55">
        <v>96.674073479086601</v>
      </c>
      <c r="N58" s="55">
        <v>7768065.5800000001</v>
      </c>
    </row>
    <row r="59" spans="1:14" ht="13.8" x14ac:dyDescent="0.2">
      <c r="A59" s="37" t="s">
        <v>69</v>
      </c>
      <c r="B59" s="74" t="s">
        <v>69</v>
      </c>
      <c r="C59" s="37" t="s">
        <v>69</v>
      </c>
      <c r="D59" s="74" t="s">
        <v>69</v>
      </c>
      <c r="E59" s="37" t="s">
        <v>592</v>
      </c>
      <c r="F59" s="74" t="s">
        <v>593</v>
      </c>
      <c r="G59" s="55">
        <v>1870068748.04</v>
      </c>
      <c r="H59" s="55">
        <v>69537686.459999993</v>
      </c>
      <c r="I59" s="55">
        <v>1939606434.5</v>
      </c>
      <c r="J59" s="55">
        <v>1937982172.6300001</v>
      </c>
      <c r="K59" s="55">
        <v>1936572784.3900001</v>
      </c>
      <c r="L59" s="55">
        <v>1930726107.0599999</v>
      </c>
      <c r="M59" s="55">
        <v>99.542158281079907</v>
      </c>
      <c r="N59" s="55">
        <v>1866367858.8</v>
      </c>
    </row>
    <row r="60" spans="1:14" ht="13.8" x14ac:dyDescent="0.2">
      <c r="A60" s="37" t="s">
        <v>69</v>
      </c>
      <c r="B60" s="74" t="s">
        <v>69</v>
      </c>
      <c r="C60" s="37" t="s">
        <v>69</v>
      </c>
      <c r="D60" s="74" t="s">
        <v>69</v>
      </c>
      <c r="E60" s="37" t="s">
        <v>594</v>
      </c>
      <c r="F60" s="74" t="s">
        <v>595</v>
      </c>
      <c r="G60" s="55">
        <v>9690000</v>
      </c>
      <c r="H60" s="55">
        <v>0</v>
      </c>
      <c r="I60" s="55">
        <v>9690000</v>
      </c>
      <c r="J60" s="55">
        <v>9443373.9900000002</v>
      </c>
      <c r="K60" s="55">
        <v>9441421.1999999993</v>
      </c>
      <c r="L60" s="55">
        <v>9011853.3200000003</v>
      </c>
      <c r="M60" s="55">
        <v>93.001582249742</v>
      </c>
      <c r="N60" s="55">
        <v>7656417.21</v>
      </c>
    </row>
    <row r="61" spans="1:14" ht="13.8" x14ac:dyDescent="0.2">
      <c r="A61" s="37" t="s">
        <v>69</v>
      </c>
      <c r="B61" s="74" t="s">
        <v>69</v>
      </c>
      <c r="C61" s="37" t="s">
        <v>69</v>
      </c>
      <c r="D61" s="74" t="s">
        <v>69</v>
      </c>
      <c r="E61" s="37" t="s">
        <v>596</v>
      </c>
      <c r="F61" s="74" t="s">
        <v>597</v>
      </c>
      <c r="G61" s="55">
        <v>62868694.020000003</v>
      </c>
      <c r="H61" s="55">
        <v>-883391.85</v>
      </c>
      <c r="I61" s="55">
        <v>61985302.170000002</v>
      </c>
      <c r="J61" s="55">
        <v>61333141.380000003</v>
      </c>
      <c r="K61" s="55">
        <v>59111874.270000003</v>
      </c>
      <c r="L61" s="55">
        <v>56007224.299999997</v>
      </c>
      <c r="M61" s="55">
        <v>90.355652613252403</v>
      </c>
      <c r="N61" s="55">
        <v>44102175.960000001</v>
      </c>
    </row>
    <row r="62" spans="1:14" ht="13.8" x14ac:dyDescent="0.2">
      <c r="A62" s="37" t="s">
        <v>69</v>
      </c>
      <c r="B62" s="74" t="s">
        <v>69</v>
      </c>
      <c r="C62" s="37" t="s">
        <v>69</v>
      </c>
      <c r="D62" s="74" t="s">
        <v>69</v>
      </c>
      <c r="E62" s="37" t="s">
        <v>598</v>
      </c>
      <c r="F62" s="74" t="s">
        <v>599</v>
      </c>
      <c r="G62" s="55">
        <v>2738935.07</v>
      </c>
      <c r="H62" s="55">
        <v>-319664.61</v>
      </c>
      <c r="I62" s="55">
        <v>2419270.46</v>
      </c>
      <c r="J62" s="55">
        <v>2407422.9500000002</v>
      </c>
      <c r="K62" s="55">
        <v>2400300.08</v>
      </c>
      <c r="L62" s="55">
        <v>2342473.56</v>
      </c>
      <c r="M62" s="55">
        <v>96.825617421873503</v>
      </c>
      <c r="N62" s="55">
        <v>1655973.14</v>
      </c>
    </row>
    <row r="63" spans="1:14" ht="13.8" x14ac:dyDescent="0.2">
      <c r="A63" s="37" t="s">
        <v>69</v>
      </c>
      <c r="B63" s="74" t="s">
        <v>69</v>
      </c>
      <c r="C63" s="37" t="s">
        <v>69</v>
      </c>
      <c r="D63" s="74" t="s">
        <v>69</v>
      </c>
      <c r="E63" s="37" t="s">
        <v>600</v>
      </c>
      <c r="F63" s="74" t="s">
        <v>601</v>
      </c>
      <c r="G63" s="55">
        <v>33702882.289999999</v>
      </c>
      <c r="H63" s="55">
        <v>33353.25</v>
      </c>
      <c r="I63" s="55">
        <v>33736235.539999999</v>
      </c>
      <c r="J63" s="55">
        <v>33580283.659999996</v>
      </c>
      <c r="K63" s="55">
        <v>33032377.82</v>
      </c>
      <c r="L63" s="55">
        <v>32661808.190000001</v>
      </c>
      <c r="M63" s="55">
        <v>96.815212685107994</v>
      </c>
      <c r="N63" s="55">
        <v>27201617.890000001</v>
      </c>
    </row>
    <row r="64" spans="1:14" ht="13.8" x14ac:dyDescent="0.2">
      <c r="A64" s="37" t="s">
        <v>69</v>
      </c>
      <c r="B64" s="74" t="s">
        <v>69</v>
      </c>
      <c r="C64" s="37" t="s">
        <v>69</v>
      </c>
      <c r="D64" s="74" t="s">
        <v>69</v>
      </c>
      <c r="E64" s="41" t="s">
        <v>124</v>
      </c>
      <c r="F64" s="75" t="s">
        <v>69</v>
      </c>
      <c r="G64" s="76">
        <v>1990106339.3900001</v>
      </c>
      <c r="H64" s="76">
        <v>65722614.829999998</v>
      </c>
      <c r="I64" s="76">
        <v>2055828954.22</v>
      </c>
      <c r="J64" s="76">
        <v>2053085070.22</v>
      </c>
      <c r="K64" s="76">
        <v>2048774785.9000001</v>
      </c>
      <c r="L64" s="76">
        <v>2038862075.8199999</v>
      </c>
      <c r="M64" s="76">
        <v>99.174694063668497</v>
      </c>
      <c r="N64" s="76">
        <v>1954752108.5799999</v>
      </c>
    </row>
    <row r="65" spans="1:14" ht="13.8" x14ac:dyDescent="0.2">
      <c r="A65" s="37" t="s">
        <v>69</v>
      </c>
      <c r="B65" s="74" t="s">
        <v>69</v>
      </c>
      <c r="C65" s="37" t="s">
        <v>602</v>
      </c>
      <c r="D65" s="74" t="s">
        <v>603</v>
      </c>
      <c r="E65" s="37" t="s">
        <v>604</v>
      </c>
      <c r="F65" s="74" t="s">
        <v>605</v>
      </c>
      <c r="G65" s="55">
        <v>72028754.230000004</v>
      </c>
      <c r="H65" s="55">
        <v>-1831401.61</v>
      </c>
      <c r="I65" s="55">
        <v>70197352.620000005</v>
      </c>
      <c r="J65" s="55">
        <v>70138946.939999998</v>
      </c>
      <c r="K65" s="55">
        <v>69963629.099999994</v>
      </c>
      <c r="L65" s="55">
        <v>68941702.620000005</v>
      </c>
      <c r="M65" s="55">
        <v>98.211257329322294</v>
      </c>
      <c r="N65" s="55">
        <v>57973934.799999997</v>
      </c>
    </row>
    <row r="66" spans="1:14" ht="13.8" x14ac:dyDescent="0.2">
      <c r="A66" s="37" t="s">
        <v>69</v>
      </c>
      <c r="B66" s="74" t="s">
        <v>69</v>
      </c>
      <c r="C66" s="37" t="s">
        <v>69</v>
      </c>
      <c r="D66" s="74" t="s">
        <v>69</v>
      </c>
      <c r="E66" s="37" t="s">
        <v>606</v>
      </c>
      <c r="F66" s="74" t="s">
        <v>607</v>
      </c>
      <c r="G66" s="55">
        <v>2903759.65</v>
      </c>
      <c r="H66" s="55">
        <v>-151284.1</v>
      </c>
      <c r="I66" s="55">
        <v>2752475.55</v>
      </c>
      <c r="J66" s="55">
        <v>2752058.01</v>
      </c>
      <c r="K66" s="55">
        <v>2752058.01</v>
      </c>
      <c r="L66" s="55">
        <v>2752058.01</v>
      </c>
      <c r="M66" s="55">
        <v>99.984830382962002</v>
      </c>
      <c r="N66" s="55">
        <v>2750235.34</v>
      </c>
    </row>
    <row r="67" spans="1:14" ht="13.8" x14ac:dyDescent="0.2">
      <c r="A67" s="37" t="s">
        <v>69</v>
      </c>
      <c r="B67" s="74" t="s">
        <v>69</v>
      </c>
      <c r="C67" s="37" t="s">
        <v>69</v>
      </c>
      <c r="D67" s="74" t="s">
        <v>69</v>
      </c>
      <c r="E67" s="37" t="s">
        <v>608</v>
      </c>
      <c r="F67" s="74" t="s">
        <v>609</v>
      </c>
      <c r="G67" s="55">
        <v>326686032.30000001</v>
      </c>
      <c r="H67" s="55">
        <v>32576526.43</v>
      </c>
      <c r="I67" s="55">
        <v>359262558.73000002</v>
      </c>
      <c r="J67" s="55">
        <v>359231254.00999999</v>
      </c>
      <c r="K67" s="55">
        <v>359231254.00999999</v>
      </c>
      <c r="L67" s="55">
        <v>358990529.60000002</v>
      </c>
      <c r="M67" s="55">
        <v>99.924281246851393</v>
      </c>
      <c r="N67" s="55">
        <v>350391639.24000001</v>
      </c>
    </row>
    <row r="68" spans="1:14" ht="13.8" x14ac:dyDescent="0.2">
      <c r="A68" s="37" t="s">
        <v>69</v>
      </c>
      <c r="B68" s="74" t="s">
        <v>69</v>
      </c>
      <c r="C68" s="37" t="s">
        <v>69</v>
      </c>
      <c r="D68" s="74" t="s">
        <v>69</v>
      </c>
      <c r="E68" s="37" t="s">
        <v>610</v>
      </c>
      <c r="F68" s="74" t="s">
        <v>611</v>
      </c>
      <c r="G68" s="55">
        <v>401809650.52999997</v>
      </c>
      <c r="H68" s="55">
        <v>25232414.48</v>
      </c>
      <c r="I68" s="55">
        <v>427042065.00999999</v>
      </c>
      <c r="J68" s="55">
        <v>427042065.00999999</v>
      </c>
      <c r="K68" s="55">
        <v>427042065.00999999</v>
      </c>
      <c r="L68" s="55">
        <v>427041602.05000001</v>
      </c>
      <c r="M68" s="55">
        <v>99.999891589134194</v>
      </c>
      <c r="N68" s="55">
        <v>416522223.37</v>
      </c>
    </row>
    <row r="69" spans="1:14" ht="13.8" x14ac:dyDescent="0.2">
      <c r="A69" s="37" t="s">
        <v>69</v>
      </c>
      <c r="B69" s="74" t="s">
        <v>69</v>
      </c>
      <c r="C69" s="37" t="s">
        <v>69</v>
      </c>
      <c r="D69" s="74" t="s">
        <v>69</v>
      </c>
      <c r="E69" s="37" t="s">
        <v>612</v>
      </c>
      <c r="F69" s="74" t="s">
        <v>613</v>
      </c>
      <c r="G69" s="55">
        <v>61964560.18</v>
      </c>
      <c r="H69" s="55">
        <v>9373553</v>
      </c>
      <c r="I69" s="55">
        <v>71338113.180000007</v>
      </c>
      <c r="J69" s="55">
        <v>71337024.620000005</v>
      </c>
      <c r="K69" s="55">
        <v>71337024.620000005</v>
      </c>
      <c r="L69" s="55">
        <v>71327628.049999997</v>
      </c>
      <c r="M69" s="55">
        <v>99.985302204484199</v>
      </c>
      <c r="N69" s="55">
        <v>70876033.489999995</v>
      </c>
    </row>
    <row r="70" spans="1:14" ht="13.8" x14ac:dyDescent="0.2">
      <c r="A70" s="37" t="s">
        <v>69</v>
      </c>
      <c r="B70" s="74" t="s">
        <v>69</v>
      </c>
      <c r="C70" s="37" t="s">
        <v>69</v>
      </c>
      <c r="D70" s="74" t="s">
        <v>69</v>
      </c>
      <c r="E70" s="37" t="s">
        <v>614</v>
      </c>
      <c r="F70" s="74" t="s">
        <v>615</v>
      </c>
      <c r="G70" s="55">
        <v>26335310.039999999</v>
      </c>
      <c r="H70" s="55">
        <v>983324.34</v>
      </c>
      <c r="I70" s="55">
        <v>27318634.379999999</v>
      </c>
      <c r="J70" s="55">
        <v>27318634.379999999</v>
      </c>
      <c r="K70" s="55">
        <v>27318634.379999999</v>
      </c>
      <c r="L70" s="55">
        <v>27318634.379999999</v>
      </c>
      <c r="M70" s="55">
        <v>100</v>
      </c>
      <c r="N70" s="55">
        <v>27085304.420000002</v>
      </c>
    </row>
    <row r="71" spans="1:14" ht="13.8" x14ac:dyDescent="0.2">
      <c r="A71" s="37" t="s">
        <v>69</v>
      </c>
      <c r="B71" s="74" t="s">
        <v>69</v>
      </c>
      <c r="C71" s="37" t="s">
        <v>69</v>
      </c>
      <c r="D71" s="74" t="s">
        <v>69</v>
      </c>
      <c r="E71" s="37" t="s">
        <v>616</v>
      </c>
      <c r="F71" s="74" t="s">
        <v>617</v>
      </c>
      <c r="G71" s="55">
        <v>11564482.560000001</v>
      </c>
      <c r="H71" s="55">
        <v>354757.68</v>
      </c>
      <c r="I71" s="55">
        <v>11919240.24</v>
      </c>
      <c r="J71" s="55">
        <v>11919240.24</v>
      </c>
      <c r="K71" s="55">
        <v>11919237.09</v>
      </c>
      <c r="L71" s="55">
        <v>11909979.720000001</v>
      </c>
      <c r="M71" s="55">
        <v>99.922306121753294</v>
      </c>
      <c r="N71" s="55">
        <v>11557597.75</v>
      </c>
    </row>
    <row r="72" spans="1:14" ht="13.8" x14ac:dyDescent="0.2">
      <c r="A72" s="37" t="s">
        <v>69</v>
      </c>
      <c r="B72" s="74" t="s">
        <v>69</v>
      </c>
      <c r="C72" s="37" t="s">
        <v>69</v>
      </c>
      <c r="D72" s="74" t="s">
        <v>69</v>
      </c>
      <c r="E72" s="37" t="s">
        <v>618</v>
      </c>
      <c r="F72" s="74" t="s">
        <v>619</v>
      </c>
      <c r="G72" s="55">
        <v>5964617.2699999996</v>
      </c>
      <c r="H72" s="55">
        <v>-378114.06</v>
      </c>
      <c r="I72" s="55">
        <v>5586503.21</v>
      </c>
      <c r="J72" s="55">
        <v>5527825.7400000002</v>
      </c>
      <c r="K72" s="55">
        <v>5524405.7400000002</v>
      </c>
      <c r="L72" s="55">
        <v>5514215.8499999996</v>
      </c>
      <c r="M72" s="55">
        <v>98.706035649087198</v>
      </c>
      <c r="N72" s="55">
        <v>2594477.6</v>
      </c>
    </row>
    <row r="73" spans="1:14" ht="13.8" x14ac:dyDescent="0.2">
      <c r="A73" s="37" t="s">
        <v>69</v>
      </c>
      <c r="B73" s="74" t="s">
        <v>69</v>
      </c>
      <c r="C73" s="37" t="s">
        <v>69</v>
      </c>
      <c r="D73" s="74" t="s">
        <v>69</v>
      </c>
      <c r="E73" s="37" t="s">
        <v>620</v>
      </c>
      <c r="F73" s="74" t="s">
        <v>621</v>
      </c>
      <c r="G73" s="55">
        <v>3957510.49</v>
      </c>
      <c r="H73" s="55">
        <v>-50093.06</v>
      </c>
      <c r="I73" s="55">
        <v>3907417.43</v>
      </c>
      <c r="J73" s="55">
        <v>3907417.43</v>
      </c>
      <c r="K73" s="55">
        <v>3907417.43</v>
      </c>
      <c r="L73" s="55">
        <v>3907417.43</v>
      </c>
      <c r="M73" s="55">
        <v>100</v>
      </c>
      <c r="N73" s="55">
        <v>3824273.5</v>
      </c>
    </row>
    <row r="74" spans="1:14" ht="13.8" x14ac:dyDescent="0.2">
      <c r="A74" s="37" t="s">
        <v>69</v>
      </c>
      <c r="B74" s="74" t="s">
        <v>69</v>
      </c>
      <c r="C74" s="37" t="s">
        <v>69</v>
      </c>
      <c r="D74" s="74" t="s">
        <v>69</v>
      </c>
      <c r="E74" s="37" t="s">
        <v>622</v>
      </c>
      <c r="F74" s="74" t="s">
        <v>623</v>
      </c>
      <c r="G74" s="55">
        <v>175671185.16</v>
      </c>
      <c r="H74" s="55">
        <v>4451707.47</v>
      </c>
      <c r="I74" s="55">
        <v>180122892.63</v>
      </c>
      <c r="J74" s="55">
        <v>180092426.81</v>
      </c>
      <c r="K74" s="55">
        <v>179780362.25</v>
      </c>
      <c r="L74" s="55">
        <v>179577445.61000001</v>
      </c>
      <c r="M74" s="55">
        <v>99.697180623719802</v>
      </c>
      <c r="N74" s="55">
        <v>159482619.53</v>
      </c>
    </row>
    <row r="75" spans="1:14" ht="13.8" x14ac:dyDescent="0.2">
      <c r="A75" s="37" t="s">
        <v>69</v>
      </c>
      <c r="B75" s="74" t="s">
        <v>69</v>
      </c>
      <c r="C75" s="37" t="s">
        <v>69</v>
      </c>
      <c r="D75" s="74" t="s">
        <v>69</v>
      </c>
      <c r="E75" s="37" t="s">
        <v>624</v>
      </c>
      <c r="F75" s="74" t="s">
        <v>625</v>
      </c>
      <c r="G75" s="55">
        <v>723552.53</v>
      </c>
      <c r="H75" s="55">
        <v>-5719.22</v>
      </c>
      <c r="I75" s="55">
        <v>717833.31</v>
      </c>
      <c r="J75" s="55">
        <v>517888.09</v>
      </c>
      <c r="K75" s="55">
        <v>517716.06</v>
      </c>
      <c r="L75" s="55">
        <v>517550.31</v>
      </c>
      <c r="M75" s="55">
        <v>72.0989542822971</v>
      </c>
      <c r="N75" s="55">
        <v>513053.72</v>
      </c>
    </row>
    <row r="76" spans="1:14" ht="13.8" x14ac:dyDescent="0.2">
      <c r="A76" s="37" t="s">
        <v>69</v>
      </c>
      <c r="B76" s="74" t="s">
        <v>69</v>
      </c>
      <c r="C76" s="37" t="s">
        <v>69</v>
      </c>
      <c r="D76" s="74" t="s">
        <v>69</v>
      </c>
      <c r="E76" s="37" t="s">
        <v>626</v>
      </c>
      <c r="F76" s="74" t="s">
        <v>627</v>
      </c>
      <c r="G76" s="55">
        <v>16710228.140000001</v>
      </c>
      <c r="H76" s="55">
        <v>1734507.99</v>
      </c>
      <c r="I76" s="55">
        <v>18444736.129999999</v>
      </c>
      <c r="J76" s="55">
        <v>18428281.829999998</v>
      </c>
      <c r="K76" s="55">
        <v>18304619.329999998</v>
      </c>
      <c r="L76" s="55">
        <v>17760614.949999999</v>
      </c>
      <c r="M76" s="55">
        <v>96.2909679207213</v>
      </c>
      <c r="N76" s="55">
        <v>16214263.779999999</v>
      </c>
    </row>
    <row r="77" spans="1:14" ht="13.8" x14ac:dyDescent="0.2">
      <c r="A77" s="37" t="s">
        <v>69</v>
      </c>
      <c r="B77" s="74" t="s">
        <v>69</v>
      </c>
      <c r="C77" s="37" t="s">
        <v>69</v>
      </c>
      <c r="D77" s="74" t="s">
        <v>69</v>
      </c>
      <c r="E77" s="41" t="s">
        <v>124</v>
      </c>
      <c r="F77" s="75" t="s">
        <v>69</v>
      </c>
      <c r="G77" s="76">
        <v>1106319643.0799999</v>
      </c>
      <c r="H77" s="76">
        <v>72290179.340000004</v>
      </c>
      <c r="I77" s="76">
        <v>1178609822.4200001</v>
      </c>
      <c r="J77" s="76">
        <v>1178213063.1099999</v>
      </c>
      <c r="K77" s="76">
        <v>1177598423.03</v>
      </c>
      <c r="L77" s="76">
        <v>1175559378.5799999</v>
      </c>
      <c r="M77" s="76">
        <v>99.741182893441604</v>
      </c>
      <c r="N77" s="76">
        <v>1119785656.54</v>
      </c>
    </row>
    <row r="78" spans="1:14" ht="13.8" x14ac:dyDescent="0.2">
      <c r="A78" s="37" t="s">
        <v>69</v>
      </c>
      <c r="B78" s="74" t="s">
        <v>69</v>
      </c>
      <c r="C78" s="37" t="s">
        <v>628</v>
      </c>
      <c r="D78" s="74" t="s">
        <v>629</v>
      </c>
      <c r="E78" s="37" t="s">
        <v>630</v>
      </c>
      <c r="F78" s="74" t="s">
        <v>631</v>
      </c>
      <c r="G78" s="55">
        <v>34004181</v>
      </c>
      <c r="H78" s="55">
        <v>13629329.460000001</v>
      </c>
      <c r="I78" s="55">
        <v>47633510.460000001</v>
      </c>
      <c r="J78" s="55">
        <v>46449614.539999999</v>
      </c>
      <c r="K78" s="55">
        <v>46396933.07</v>
      </c>
      <c r="L78" s="55">
        <v>42437219.689999998</v>
      </c>
      <c r="M78" s="55">
        <v>89.0911026296003</v>
      </c>
      <c r="N78" s="55">
        <v>15824520.57</v>
      </c>
    </row>
    <row r="79" spans="1:14" ht="13.8" x14ac:dyDescent="0.2">
      <c r="A79" s="37" t="s">
        <v>69</v>
      </c>
      <c r="B79" s="74" t="s">
        <v>69</v>
      </c>
      <c r="C79" s="37" t="s">
        <v>69</v>
      </c>
      <c r="D79" s="74" t="s">
        <v>69</v>
      </c>
      <c r="E79" s="37" t="s">
        <v>632</v>
      </c>
      <c r="F79" s="74" t="s">
        <v>633</v>
      </c>
      <c r="G79" s="55">
        <v>5787188.7999999998</v>
      </c>
      <c r="H79" s="55">
        <v>-771409.84</v>
      </c>
      <c r="I79" s="55">
        <v>5015778.96</v>
      </c>
      <c r="J79" s="55">
        <v>5001747.84</v>
      </c>
      <c r="K79" s="55">
        <v>5001747.84</v>
      </c>
      <c r="L79" s="55">
        <v>4903025.8099999996</v>
      </c>
      <c r="M79" s="55">
        <v>97.752031122200805</v>
      </c>
      <c r="N79" s="55">
        <v>2770284.9</v>
      </c>
    </row>
    <row r="80" spans="1:14" ht="13.8" x14ac:dyDescent="0.2">
      <c r="A80" s="37" t="s">
        <v>69</v>
      </c>
      <c r="B80" s="74" t="s">
        <v>69</v>
      </c>
      <c r="C80" s="37" t="s">
        <v>69</v>
      </c>
      <c r="D80" s="74" t="s">
        <v>69</v>
      </c>
      <c r="E80" s="41" t="s">
        <v>124</v>
      </c>
      <c r="F80" s="75" t="s">
        <v>69</v>
      </c>
      <c r="G80" s="76">
        <v>39791369.799999997</v>
      </c>
      <c r="H80" s="76">
        <v>12857919.619999999</v>
      </c>
      <c r="I80" s="76">
        <v>52649289.420000002</v>
      </c>
      <c r="J80" s="76">
        <v>51451362.380000003</v>
      </c>
      <c r="K80" s="76">
        <v>51398680.909999996</v>
      </c>
      <c r="L80" s="76">
        <v>47340245.5</v>
      </c>
      <c r="M80" s="76">
        <v>89.916209737138004</v>
      </c>
      <c r="N80" s="76">
        <v>18594805.469999999</v>
      </c>
    </row>
    <row r="81" spans="1:14" ht="13.8" x14ac:dyDescent="0.2">
      <c r="A81" s="37" t="s">
        <v>69</v>
      </c>
      <c r="B81" s="74" t="s">
        <v>69</v>
      </c>
      <c r="C81" s="37" t="s">
        <v>634</v>
      </c>
      <c r="D81" s="74" t="s">
        <v>635</v>
      </c>
      <c r="E81" s="37" t="s">
        <v>636</v>
      </c>
      <c r="F81" s="74" t="s">
        <v>637</v>
      </c>
      <c r="G81" s="55">
        <v>14573120.85</v>
      </c>
      <c r="H81" s="55">
        <v>-3744914.59</v>
      </c>
      <c r="I81" s="55">
        <v>10828206.26</v>
      </c>
      <c r="J81" s="55">
        <v>8374614.0599999996</v>
      </c>
      <c r="K81" s="55">
        <v>8137325.6100000003</v>
      </c>
      <c r="L81" s="55">
        <v>7787275.1900000004</v>
      </c>
      <c r="M81" s="55">
        <v>71.916576051627601</v>
      </c>
      <c r="N81" s="55">
        <v>5404472.5099999998</v>
      </c>
    </row>
    <row r="82" spans="1:14" ht="13.8" x14ac:dyDescent="0.2">
      <c r="A82" s="37" t="s">
        <v>69</v>
      </c>
      <c r="B82" s="74" t="s">
        <v>69</v>
      </c>
      <c r="C82" s="37" t="s">
        <v>69</v>
      </c>
      <c r="D82" s="74" t="s">
        <v>69</v>
      </c>
      <c r="E82" s="37" t="s">
        <v>638</v>
      </c>
      <c r="F82" s="74" t="s">
        <v>639</v>
      </c>
      <c r="G82" s="55">
        <v>5549163</v>
      </c>
      <c r="H82" s="55">
        <v>-83460.06</v>
      </c>
      <c r="I82" s="55">
        <v>5465702.9400000004</v>
      </c>
      <c r="J82" s="55">
        <v>5113280.33</v>
      </c>
      <c r="K82" s="55">
        <v>5113280.33</v>
      </c>
      <c r="L82" s="55">
        <v>5067674.47</v>
      </c>
      <c r="M82" s="55">
        <v>92.717707596454204</v>
      </c>
      <c r="N82" s="55">
        <v>4604134.0599999996</v>
      </c>
    </row>
    <row r="83" spans="1:14" ht="13.8" x14ac:dyDescent="0.2">
      <c r="A83" s="37" t="s">
        <v>69</v>
      </c>
      <c r="B83" s="74" t="s">
        <v>69</v>
      </c>
      <c r="C83" s="37" t="s">
        <v>69</v>
      </c>
      <c r="D83" s="74" t="s">
        <v>69</v>
      </c>
      <c r="E83" s="37" t="s">
        <v>640</v>
      </c>
      <c r="F83" s="74" t="s">
        <v>641</v>
      </c>
      <c r="G83" s="55">
        <v>2624531.14</v>
      </c>
      <c r="H83" s="55">
        <v>-264597.07</v>
      </c>
      <c r="I83" s="55">
        <v>2359934.0699999998</v>
      </c>
      <c r="J83" s="55">
        <v>2353127.31</v>
      </c>
      <c r="K83" s="55">
        <v>2352317.31</v>
      </c>
      <c r="L83" s="55">
        <v>2334562.14</v>
      </c>
      <c r="M83" s="55">
        <v>98.924888185541604</v>
      </c>
      <c r="N83" s="55">
        <v>1745794.81</v>
      </c>
    </row>
    <row r="84" spans="1:14" ht="13.8" x14ac:dyDescent="0.2">
      <c r="A84" s="37" t="s">
        <v>69</v>
      </c>
      <c r="B84" s="74" t="s">
        <v>69</v>
      </c>
      <c r="C84" s="37" t="s">
        <v>69</v>
      </c>
      <c r="D84" s="74" t="s">
        <v>69</v>
      </c>
      <c r="E84" s="41" t="s">
        <v>124</v>
      </c>
      <c r="F84" s="75" t="s">
        <v>69</v>
      </c>
      <c r="G84" s="76">
        <v>22746814.989999998</v>
      </c>
      <c r="H84" s="76">
        <v>-4092971.72</v>
      </c>
      <c r="I84" s="76">
        <v>18653843.27</v>
      </c>
      <c r="J84" s="76">
        <v>15841021.699999999</v>
      </c>
      <c r="K84" s="76">
        <v>15602923.25</v>
      </c>
      <c r="L84" s="76">
        <v>15189511.800000001</v>
      </c>
      <c r="M84" s="76">
        <v>81.428323269063299</v>
      </c>
      <c r="N84" s="76">
        <v>11754401.380000001</v>
      </c>
    </row>
    <row r="85" spans="1:14" ht="13.8" x14ac:dyDescent="0.2">
      <c r="A85" s="37" t="s">
        <v>69</v>
      </c>
      <c r="B85" s="74" t="s">
        <v>69</v>
      </c>
      <c r="C85" s="37" t="s">
        <v>642</v>
      </c>
      <c r="D85" s="74" t="s">
        <v>643</v>
      </c>
      <c r="E85" s="37" t="s">
        <v>644</v>
      </c>
      <c r="F85" s="74" t="s">
        <v>645</v>
      </c>
      <c r="G85" s="55">
        <v>12670395.460000001</v>
      </c>
      <c r="H85" s="55">
        <v>-1112870.03</v>
      </c>
      <c r="I85" s="55">
        <v>11557525.43</v>
      </c>
      <c r="J85" s="55">
        <v>11552525.43</v>
      </c>
      <c r="K85" s="55">
        <v>11552525.43</v>
      </c>
      <c r="L85" s="55">
        <v>11450526.970000001</v>
      </c>
      <c r="M85" s="55">
        <v>99.074209607860695</v>
      </c>
      <c r="N85" s="55">
        <v>10682391.300000001</v>
      </c>
    </row>
    <row r="86" spans="1:14" ht="13.8" x14ac:dyDescent="0.2">
      <c r="A86" s="37" t="s">
        <v>69</v>
      </c>
      <c r="B86" s="74" t="s">
        <v>69</v>
      </c>
      <c r="C86" s="37" t="s">
        <v>69</v>
      </c>
      <c r="D86" s="74" t="s">
        <v>69</v>
      </c>
      <c r="E86" s="37" t="s">
        <v>646</v>
      </c>
      <c r="F86" s="74" t="s">
        <v>647</v>
      </c>
      <c r="G86" s="55">
        <v>734054.39</v>
      </c>
      <c r="H86" s="55">
        <v>-255941.37</v>
      </c>
      <c r="I86" s="55">
        <v>478113.02</v>
      </c>
      <c r="J86" s="55">
        <v>478113.02</v>
      </c>
      <c r="K86" s="55">
        <v>478113.02</v>
      </c>
      <c r="L86" s="55">
        <v>478113.02</v>
      </c>
      <c r="M86" s="55">
        <v>100</v>
      </c>
      <c r="N86" s="55">
        <v>460536.75</v>
      </c>
    </row>
    <row r="87" spans="1:14" ht="13.8" x14ac:dyDescent="0.2">
      <c r="A87" s="37" t="s">
        <v>69</v>
      </c>
      <c r="B87" s="74" t="s">
        <v>69</v>
      </c>
      <c r="C87" s="37" t="s">
        <v>69</v>
      </c>
      <c r="D87" s="74" t="s">
        <v>69</v>
      </c>
      <c r="E87" s="37" t="s">
        <v>648</v>
      </c>
      <c r="F87" s="74" t="s">
        <v>649</v>
      </c>
      <c r="G87" s="55">
        <v>11139456.18</v>
      </c>
      <c r="H87" s="55">
        <v>-446990.98</v>
      </c>
      <c r="I87" s="55">
        <v>10692465.199999999</v>
      </c>
      <c r="J87" s="55">
        <v>10637244.25</v>
      </c>
      <c r="K87" s="55">
        <v>10519546.119999999</v>
      </c>
      <c r="L87" s="55">
        <v>9763785.5999999996</v>
      </c>
      <c r="M87" s="55">
        <v>91.314635281674796</v>
      </c>
      <c r="N87" s="55">
        <v>5039894.3899999997</v>
      </c>
    </row>
    <row r="88" spans="1:14" ht="13.8" x14ac:dyDescent="0.2">
      <c r="A88" s="37" t="s">
        <v>69</v>
      </c>
      <c r="B88" s="74" t="s">
        <v>69</v>
      </c>
      <c r="C88" s="37" t="s">
        <v>69</v>
      </c>
      <c r="D88" s="74" t="s">
        <v>69</v>
      </c>
      <c r="E88" s="37" t="s">
        <v>650</v>
      </c>
      <c r="F88" s="74" t="s">
        <v>651</v>
      </c>
      <c r="G88" s="55">
        <v>10799475</v>
      </c>
      <c r="H88" s="55">
        <v>-2778086.07</v>
      </c>
      <c r="I88" s="55">
        <v>8021388.9299999997</v>
      </c>
      <c r="J88" s="55">
        <v>7901589.3399999999</v>
      </c>
      <c r="K88" s="55">
        <v>7834969.9900000002</v>
      </c>
      <c r="L88" s="55">
        <v>7578514.54</v>
      </c>
      <c r="M88" s="55">
        <v>94.478831610525106</v>
      </c>
      <c r="N88" s="55">
        <v>5272968.07</v>
      </c>
    </row>
    <row r="89" spans="1:14" ht="13.8" x14ac:dyDescent="0.2">
      <c r="A89" s="37" t="s">
        <v>69</v>
      </c>
      <c r="B89" s="74" t="s">
        <v>69</v>
      </c>
      <c r="C89" s="37" t="s">
        <v>69</v>
      </c>
      <c r="D89" s="74" t="s">
        <v>69</v>
      </c>
      <c r="E89" s="41" t="s">
        <v>124</v>
      </c>
      <c r="F89" s="75" t="s">
        <v>69</v>
      </c>
      <c r="G89" s="76">
        <v>35343381.030000001</v>
      </c>
      <c r="H89" s="76">
        <v>-4593888.45</v>
      </c>
      <c r="I89" s="76">
        <v>30749492.579999998</v>
      </c>
      <c r="J89" s="76">
        <v>30569472.039999999</v>
      </c>
      <c r="K89" s="76">
        <v>30385154.559999999</v>
      </c>
      <c r="L89" s="76">
        <v>29270940.129999999</v>
      </c>
      <c r="M89" s="76">
        <v>95.191620004286904</v>
      </c>
      <c r="N89" s="76">
        <v>21455790.510000002</v>
      </c>
    </row>
    <row r="90" spans="1:14" ht="13.8" x14ac:dyDescent="0.2">
      <c r="A90" s="37" t="s">
        <v>69</v>
      </c>
      <c r="B90" s="74" t="s">
        <v>69</v>
      </c>
      <c r="C90" s="37" t="s">
        <v>652</v>
      </c>
      <c r="D90" s="74" t="s">
        <v>653</v>
      </c>
      <c r="E90" s="37" t="s">
        <v>654</v>
      </c>
      <c r="F90" s="74" t="s">
        <v>655</v>
      </c>
      <c r="G90" s="55">
        <v>12000</v>
      </c>
      <c r="H90" s="55">
        <v>2978454.54</v>
      </c>
      <c r="I90" s="55">
        <v>2990454.54</v>
      </c>
      <c r="J90" s="55">
        <v>2990454.54</v>
      </c>
      <c r="K90" s="55">
        <v>2985867.11</v>
      </c>
      <c r="L90" s="55">
        <v>2985867.11</v>
      </c>
      <c r="M90" s="55">
        <v>99.846597567739707</v>
      </c>
      <c r="N90" s="55">
        <v>1984978.98</v>
      </c>
    </row>
    <row r="91" spans="1:14" ht="13.8" x14ac:dyDescent="0.2">
      <c r="A91" s="37" t="s">
        <v>69</v>
      </c>
      <c r="B91" s="74" t="s">
        <v>69</v>
      </c>
      <c r="C91" s="37" t="s">
        <v>69</v>
      </c>
      <c r="D91" s="74" t="s">
        <v>69</v>
      </c>
      <c r="E91" s="41" t="s">
        <v>124</v>
      </c>
      <c r="F91" s="75" t="s">
        <v>69</v>
      </c>
      <c r="G91" s="76">
        <v>12000</v>
      </c>
      <c r="H91" s="76">
        <v>2978454.54</v>
      </c>
      <c r="I91" s="76">
        <v>2990454.54</v>
      </c>
      <c r="J91" s="76">
        <v>2990454.54</v>
      </c>
      <c r="K91" s="76">
        <v>2985867.11</v>
      </c>
      <c r="L91" s="76">
        <v>2985867.11</v>
      </c>
      <c r="M91" s="76">
        <v>99.846597567739707</v>
      </c>
      <c r="N91" s="76">
        <v>1984978.98</v>
      </c>
    </row>
    <row r="92" spans="1:14" ht="13.8" x14ac:dyDescent="0.2">
      <c r="A92" s="37" t="s">
        <v>69</v>
      </c>
      <c r="B92" s="74" t="s">
        <v>69</v>
      </c>
      <c r="C92" s="100" t="s">
        <v>124</v>
      </c>
      <c r="D92" s="101" t="s">
        <v>69</v>
      </c>
      <c r="E92" s="100" t="s">
        <v>69</v>
      </c>
      <c r="F92" s="101" t="s">
        <v>69</v>
      </c>
      <c r="G92" s="102">
        <v>3194319548.29</v>
      </c>
      <c r="H92" s="102">
        <v>145162308.16</v>
      </c>
      <c r="I92" s="102">
        <v>3339481856.4499998</v>
      </c>
      <c r="J92" s="102">
        <v>3332150443.9899998</v>
      </c>
      <c r="K92" s="102">
        <v>3326745834.7600002</v>
      </c>
      <c r="L92" s="102">
        <v>3309208018.9400001</v>
      </c>
      <c r="M92" s="102">
        <v>99.093457044794903</v>
      </c>
      <c r="N92" s="102">
        <v>3128327741.46</v>
      </c>
    </row>
    <row r="93" spans="1:14" ht="13.8" x14ac:dyDescent="0.2">
      <c r="A93" s="37" t="s">
        <v>17</v>
      </c>
      <c r="B93" s="74" t="s">
        <v>656</v>
      </c>
      <c r="C93" s="37" t="s">
        <v>447</v>
      </c>
      <c r="D93" s="74" t="s">
        <v>657</v>
      </c>
      <c r="E93" s="37" t="s">
        <v>658</v>
      </c>
      <c r="F93" s="74" t="s">
        <v>659</v>
      </c>
      <c r="G93" s="55">
        <v>5948931.2999999998</v>
      </c>
      <c r="H93" s="55">
        <v>-1680659.14</v>
      </c>
      <c r="I93" s="55">
        <v>4268272.16</v>
      </c>
      <c r="J93" s="55">
        <v>4248497.9400000004</v>
      </c>
      <c r="K93" s="55">
        <v>4248497.9400000004</v>
      </c>
      <c r="L93" s="55">
        <v>4229166.63</v>
      </c>
      <c r="M93" s="55">
        <v>99.083808891886605</v>
      </c>
      <c r="N93" s="55">
        <v>3217356.74</v>
      </c>
    </row>
    <row r="94" spans="1:14" ht="13.8" x14ac:dyDescent="0.2">
      <c r="A94" s="37" t="s">
        <v>69</v>
      </c>
      <c r="B94" s="74" t="s">
        <v>69</v>
      </c>
      <c r="C94" s="37" t="s">
        <v>69</v>
      </c>
      <c r="D94" s="74" t="s">
        <v>69</v>
      </c>
      <c r="E94" s="37" t="s">
        <v>660</v>
      </c>
      <c r="F94" s="74" t="s">
        <v>661</v>
      </c>
      <c r="G94" s="55">
        <v>73994658</v>
      </c>
      <c r="H94" s="55">
        <v>0</v>
      </c>
      <c r="I94" s="55">
        <v>73994658</v>
      </c>
      <c r="J94" s="55">
        <v>68726921.299999997</v>
      </c>
      <c r="K94" s="55">
        <v>68177129.670000002</v>
      </c>
      <c r="L94" s="55">
        <v>63703453.340000004</v>
      </c>
      <c r="M94" s="55">
        <v>86.091962665737299</v>
      </c>
      <c r="N94" s="55">
        <v>56924308.719999999</v>
      </c>
    </row>
    <row r="95" spans="1:14" ht="13.8" x14ac:dyDescent="0.2">
      <c r="A95" s="37" t="s">
        <v>69</v>
      </c>
      <c r="B95" s="74" t="s">
        <v>69</v>
      </c>
      <c r="C95" s="37" t="s">
        <v>69</v>
      </c>
      <c r="D95" s="74" t="s">
        <v>69</v>
      </c>
      <c r="E95" s="37" t="s">
        <v>662</v>
      </c>
      <c r="F95" s="74" t="s">
        <v>663</v>
      </c>
      <c r="G95" s="55">
        <v>66340829.630000003</v>
      </c>
      <c r="H95" s="55">
        <v>6148138.5899999999</v>
      </c>
      <c r="I95" s="55">
        <v>72488968.219999999</v>
      </c>
      <c r="J95" s="55">
        <v>72359974.879999995</v>
      </c>
      <c r="K95" s="55">
        <v>72309974.879999995</v>
      </c>
      <c r="L95" s="55">
        <v>70098784.200000003</v>
      </c>
      <c r="M95" s="55">
        <v>96.702692728711597</v>
      </c>
      <c r="N95" s="55">
        <v>59061160.630000003</v>
      </c>
    </row>
    <row r="96" spans="1:14" ht="13.8" x14ac:dyDescent="0.2">
      <c r="A96" s="37" t="s">
        <v>69</v>
      </c>
      <c r="B96" s="74" t="s">
        <v>69</v>
      </c>
      <c r="C96" s="37" t="s">
        <v>69</v>
      </c>
      <c r="D96" s="74" t="s">
        <v>69</v>
      </c>
      <c r="E96" s="37" t="s">
        <v>664</v>
      </c>
      <c r="F96" s="74" t="s">
        <v>665</v>
      </c>
      <c r="G96" s="55">
        <v>15050032.93</v>
      </c>
      <c r="H96" s="55">
        <v>1617124.39</v>
      </c>
      <c r="I96" s="55">
        <v>16667157.32</v>
      </c>
      <c r="J96" s="55">
        <v>16644278.83</v>
      </c>
      <c r="K96" s="55">
        <v>16606028.83</v>
      </c>
      <c r="L96" s="55">
        <v>16501952.300000001</v>
      </c>
      <c r="M96" s="55">
        <v>99.008799060162701</v>
      </c>
      <c r="N96" s="55">
        <v>7929083.1699999999</v>
      </c>
    </row>
    <row r="97" spans="1:14" ht="13.8" x14ac:dyDescent="0.2">
      <c r="A97" s="37" t="s">
        <v>69</v>
      </c>
      <c r="B97" s="74" t="s">
        <v>69</v>
      </c>
      <c r="C97" s="37" t="s">
        <v>69</v>
      </c>
      <c r="D97" s="74" t="s">
        <v>69</v>
      </c>
      <c r="E97" s="41" t="s">
        <v>124</v>
      </c>
      <c r="F97" s="75" t="s">
        <v>69</v>
      </c>
      <c r="G97" s="76">
        <v>161334451.86000001</v>
      </c>
      <c r="H97" s="76">
        <v>6084603.8399999999</v>
      </c>
      <c r="I97" s="76">
        <v>167419055.69999999</v>
      </c>
      <c r="J97" s="76">
        <v>161979672.94999999</v>
      </c>
      <c r="K97" s="76">
        <v>161341631.31999999</v>
      </c>
      <c r="L97" s="76">
        <v>154533356.47</v>
      </c>
      <c r="M97" s="76">
        <v>92.303325821470395</v>
      </c>
      <c r="N97" s="76">
        <v>127131909.26000001</v>
      </c>
    </row>
    <row r="98" spans="1:14" ht="13.8" x14ac:dyDescent="0.2">
      <c r="A98" s="37" t="s">
        <v>69</v>
      </c>
      <c r="B98" s="74" t="s">
        <v>69</v>
      </c>
      <c r="C98" s="37" t="s">
        <v>451</v>
      </c>
      <c r="D98" s="74" t="s">
        <v>666</v>
      </c>
      <c r="E98" s="37" t="s">
        <v>667</v>
      </c>
      <c r="F98" s="74" t="s">
        <v>668</v>
      </c>
      <c r="G98" s="55">
        <v>84987410.349999994</v>
      </c>
      <c r="H98" s="55">
        <v>-3792486.39</v>
      </c>
      <c r="I98" s="55">
        <v>81194923.959999993</v>
      </c>
      <c r="J98" s="55">
        <v>76514338.909999996</v>
      </c>
      <c r="K98" s="55">
        <v>74408892.900000006</v>
      </c>
      <c r="L98" s="55">
        <v>72362749.189999998</v>
      </c>
      <c r="M98" s="55">
        <v>89.122257477140906</v>
      </c>
      <c r="N98" s="55">
        <v>63724246.93</v>
      </c>
    </row>
    <row r="99" spans="1:14" ht="13.8" x14ac:dyDescent="0.2">
      <c r="A99" s="37" t="s">
        <v>69</v>
      </c>
      <c r="B99" s="74" t="s">
        <v>69</v>
      </c>
      <c r="C99" s="37" t="s">
        <v>69</v>
      </c>
      <c r="D99" s="74" t="s">
        <v>69</v>
      </c>
      <c r="E99" s="37" t="s">
        <v>669</v>
      </c>
      <c r="F99" s="74" t="s">
        <v>670</v>
      </c>
      <c r="G99" s="55">
        <v>36577418.700000003</v>
      </c>
      <c r="H99" s="55">
        <v>1141233.6000000001</v>
      </c>
      <c r="I99" s="55">
        <v>37718652.299999997</v>
      </c>
      <c r="J99" s="55">
        <v>35307429.759999998</v>
      </c>
      <c r="K99" s="55">
        <v>35307429.759999998</v>
      </c>
      <c r="L99" s="55">
        <v>34933535.149999999</v>
      </c>
      <c r="M99" s="55">
        <v>92.616074593948298</v>
      </c>
      <c r="N99" s="55">
        <v>21838001.559999999</v>
      </c>
    </row>
    <row r="100" spans="1:14" ht="13.8" x14ac:dyDescent="0.2">
      <c r="A100" s="37" t="s">
        <v>69</v>
      </c>
      <c r="B100" s="74" t="s">
        <v>69</v>
      </c>
      <c r="C100" s="37" t="s">
        <v>69</v>
      </c>
      <c r="D100" s="74" t="s">
        <v>69</v>
      </c>
      <c r="E100" s="37" t="s">
        <v>671</v>
      </c>
      <c r="F100" s="74" t="s">
        <v>672</v>
      </c>
      <c r="G100" s="55">
        <v>14342991.779999999</v>
      </c>
      <c r="H100" s="55">
        <v>-620881.25</v>
      </c>
      <c r="I100" s="55">
        <v>13722110.529999999</v>
      </c>
      <c r="J100" s="55">
        <v>13037858.25</v>
      </c>
      <c r="K100" s="55">
        <v>13003064.91</v>
      </c>
      <c r="L100" s="55">
        <v>12777402.25</v>
      </c>
      <c r="M100" s="55">
        <v>93.115430181569906</v>
      </c>
      <c r="N100" s="55">
        <v>9483766.0999999996</v>
      </c>
    </row>
    <row r="101" spans="1:14" ht="13.8" x14ac:dyDescent="0.2">
      <c r="A101" s="37" t="s">
        <v>69</v>
      </c>
      <c r="B101" s="74" t="s">
        <v>69</v>
      </c>
      <c r="C101" s="37" t="s">
        <v>69</v>
      </c>
      <c r="D101" s="74" t="s">
        <v>69</v>
      </c>
      <c r="E101" s="41" t="s">
        <v>124</v>
      </c>
      <c r="F101" s="75" t="s">
        <v>69</v>
      </c>
      <c r="G101" s="76">
        <v>135907820.83000001</v>
      </c>
      <c r="H101" s="76">
        <v>-3272134.04</v>
      </c>
      <c r="I101" s="76">
        <v>132635686.79000001</v>
      </c>
      <c r="J101" s="76">
        <v>124859626.92</v>
      </c>
      <c r="K101" s="76">
        <v>122719387.56999999</v>
      </c>
      <c r="L101" s="76">
        <v>120073686.59</v>
      </c>
      <c r="M101" s="76">
        <v>90.528943978788107</v>
      </c>
      <c r="N101" s="76">
        <v>95046014.590000004</v>
      </c>
    </row>
    <row r="102" spans="1:14" ht="13.8" x14ac:dyDescent="0.2">
      <c r="A102" s="37" t="s">
        <v>69</v>
      </c>
      <c r="B102" s="74" t="s">
        <v>69</v>
      </c>
      <c r="C102" s="37" t="s">
        <v>453</v>
      </c>
      <c r="D102" s="74" t="s">
        <v>673</v>
      </c>
      <c r="E102" s="37" t="s">
        <v>674</v>
      </c>
      <c r="F102" s="74" t="s">
        <v>675</v>
      </c>
      <c r="G102" s="55">
        <v>3410930.55</v>
      </c>
      <c r="H102" s="55">
        <v>-523731.88</v>
      </c>
      <c r="I102" s="55">
        <v>2887198.67</v>
      </c>
      <c r="J102" s="55">
        <v>2874135.82</v>
      </c>
      <c r="K102" s="55">
        <v>2872655.57</v>
      </c>
      <c r="L102" s="55">
        <v>2862833.44</v>
      </c>
      <c r="M102" s="55">
        <v>99.156094443615103</v>
      </c>
      <c r="N102" s="55">
        <v>1523976.1</v>
      </c>
    </row>
    <row r="103" spans="1:14" ht="13.8" x14ac:dyDescent="0.2">
      <c r="A103" s="37" t="s">
        <v>69</v>
      </c>
      <c r="B103" s="74" t="s">
        <v>69</v>
      </c>
      <c r="C103" s="37" t="s">
        <v>69</v>
      </c>
      <c r="D103" s="74" t="s">
        <v>69</v>
      </c>
      <c r="E103" s="37" t="s">
        <v>676</v>
      </c>
      <c r="F103" s="74" t="s">
        <v>677</v>
      </c>
      <c r="G103" s="55">
        <v>12521391.970000001</v>
      </c>
      <c r="H103" s="55">
        <v>1642355.76</v>
      </c>
      <c r="I103" s="55">
        <v>14163747.73</v>
      </c>
      <c r="J103" s="55">
        <v>14158028.93</v>
      </c>
      <c r="K103" s="55">
        <v>14156960.109999999</v>
      </c>
      <c r="L103" s="55">
        <v>14113404.699999999</v>
      </c>
      <c r="M103" s="55">
        <v>99.644564200382007</v>
      </c>
      <c r="N103" s="55">
        <v>13766159.859999999</v>
      </c>
    </row>
    <row r="104" spans="1:14" ht="13.8" x14ac:dyDescent="0.2">
      <c r="A104" s="37" t="s">
        <v>69</v>
      </c>
      <c r="B104" s="74" t="s">
        <v>69</v>
      </c>
      <c r="C104" s="37" t="s">
        <v>69</v>
      </c>
      <c r="D104" s="74" t="s">
        <v>69</v>
      </c>
      <c r="E104" s="37" t="s">
        <v>678</v>
      </c>
      <c r="F104" s="74" t="s">
        <v>679</v>
      </c>
      <c r="G104" s="55">
        <v>3925000</v>
      </c>
      <c r="H104" s="55">
        <v>135000</v>
      </c>
      <c r="I104" s="55">
        <v>4060000</v>
      </c>
      <c r="J104" s="55">
        <v>4060000</v>
      </c>
      <c r="K104" s="55">
        <v>4060000</v>
      </c>
      <c r="L104" s="55">
        <v>4060000</v>
      </c>
      <c r="M104" s="55">
        <v>100</v>
      </c>
      <c r="N104" s="55">
        <v>0</v>
      </c>
    </row>
    <row r="105" spans="1:14" ht="13.8" x14ac:dyDescent="0.2">
      <c r="A105" s="37" t="s">
        <v>69</v>
      </c>
      <c r="B105" s="74" t="s">
        <v>69</v>
      </c>
      <c r="C105" s="37" t="s">
        <v>69</v>
      </c>
      <c r="D105" s="74" t="s">
        <v>69</v>
      </c>
      <c r="E105" s="37" t="s">
        <v>680</v>
      </c>
      <c r="F105" s="74" t="s">
        <v>681</v>
      </c>
      <c r="G105" s="55">
        <v>24449064.030000001</v>
      </c>
      <c r="H105" s="55">
        <v>1227613.78</v>
      </c>
      <c r="I105" s="55">
        <v>25676677.809999999</v>
      </c>
      <c r="J105" s="55">
        <v>25667148.300000001</v>
      </c>
      <c r="K105" s="55">
        <v>25666967.359999999</v>
      </c>
      <c r="L105" s="55">
        <v>25347502.260000002</v>
      </c>
      <c r="M105" s="55">
        <v>98.717997895071207</v>
      </c>
      <c r="N105" s="55">
        <v>6951530.4000000004</v>
      </c>
    </row>
    <row r="106" spans="1:14" ht="13.8" x14ac:dyDescent="0.2">
      <c r="A106" s="37" t="s">
        <v>69</v>
      </c>
      <c r="B106" s="74" t="s">
        <v>69</v>
      </c>
      <c r="C106" s="37" t="s">
        <v>69</v>
      </c>
      <c r="D106" s="74" t="s">
        <v>69</v>
      </c>
      <c r="E106" s="37" t="s">
        <v>682</v>
      </c>
      <c r="F106" s="74" t="s">
        <v>683</v>
      </c>
      <c r="G106" s="55">
        <v>13709191.970000001</v>
      </c>
      <c r="H106" s="55">
        <v>-3738337.04</v>
      </c>
      <c r="I106" s="55">
        <v>9970854.9299999997</v>
      </c>
      <c r="J106" s="55">
        <v>9862014.9700000007</v>
      </c>
      <c r="K106" s="55">
        <v>9822324.1300000008</v>
      </c>
      <c r="L106" s="55">
        <v>9439184.0999999996</v>
      </c>
      <c r="M106" s="55">
        <v>94.667750822446294</v>
      </c>
      <c r="N106" s="55">
        <v>5044128.28</v>
      </c>
    </row>
    <row r="107" spans="1:14" ht="13.8" x14ac:dyDescent="0.2">
      <c r="A107" s="37" t="s">
        <v>69</v>
      </c>
      <c r="B107" s="74" t="s">
        <v>69</v>
      </c>
      <c r="C107" s="37" t="s">
        <v>69</v>
      </c>
      <c r="D107" s="74" t="s">
        <v>69</v>
      </c>
      <c r="E107" s="37" t="s">
        <v>684</v>
      </c>
      <c r="F107" s="74" t="s">
        <v>685</v>
      </c>
      <c r="G107" s="55">
        <v>10396144.789999999</v>
      </c>
      <c r="H107" s="55">
        <v>236061.48</v>
      </c>
      <c r="I107" s="55">
        <v>10632206.27</v>
      </c>
      <c r="J107" s="55">
        <v>8042881.8300000001</v>
      </c>
      <c r="K107" s="55">
        <v>8014482.7999999998</v>
      </c>
      <c r="L107" s="55">
        <v>7947442.9000000004</v>
      </c>
      <c r="M107" s="55">
        <v>74.748765196783594</v>
      </c>
      <c r="N107" s="55">
        <v>7550484.4100000001</v>
      </c>
    </row>
    <row r="108" spans="1:14" ht="13.8" x14ac:dyDescent="0.2">
      <c r="A108" s="37" t="s">
        <v>69</v>
      </c>
      <c r="B108" s="74" t="s">
        <v>69</v>
      </c>
      <c r="C108" s="37" t="s">
        <v>69</v>
      </c>
      <c r="D108" s="74" t="s">
        <v>69</v>
      </c>
      <c r="E108" s="37" t="s">
        <v>686</v>
      </c>
      <c r="F108" s="74" t="s">
        <v>687</v>
      </c>
      <c r="G108" s="55">
        <v>6560275.4800000004</v>
      </c>
      <c r="H108" s="55">
        <v>-1189590.1399999999</v>
      </c>
      <c r="I108" s="55">
        <v>5370685.3399999999</v>
      </c>
      <c r="J108" s="55">
        <v>5044156.55</v>
      </c>
      <c r="K108" s="55">
        <v>5044156.55</v>
      </c>
      <c r="L108" s="55">
        <v>4579900.41</v>
      </c>
      <c r="M108" s="55">
        <v>85.275902795675606</v>
      </c>
      <c r="N108" s="55">
        <v>2112619.35</v>
      </c>
    </row>
    <row r="109" spans="1:14" ht="13.8" x14ac:dyDescent="0.2">
      <c r="A109" s="37" t="s">
        <v>69</v>
      </c>
      <c r="B109" s="74" t="s">
        <v>69</v>
      </c>
      <c r="C109" s="37" t="s">
        <v>69</v>
      </c>
      <c r="D109" s="74" t="s">
        <v>69</v>
      </c>
      <c r="E109" s="41" t="s">
        <v>124</v>
      </c>
      <c r="F109" s="75" t="s">
        <v>69</v>
      </c>
      <c r="G109" s="76">
        <v>74971998.790000007</v>
      </c>
      <c r="H109" s="76">
        <v>-2210628.04</v>
      </c>
      <c r="I109" s="76">
        <v>72761370.75</v>
      </c>
      <c r="J109" s="76">
        <v>69708366.400000006</v>
      </c>
      <c r="K109" s="76">
        <v>69637546.519999996</v>
      </c>
      <c r="L109" s="76">
        <v>68350267.810000002</v>
      </c>
      <c r="M109" s="76">
        <v>93.937575811819102</v>
      </c>
      <c r="N109" s="76">
        <v>36948898.399999999</v>
      </c>
    </row>
    <row r="110" spans="1:14" ht="13.8" x14ac:dyDescent="0.2">
      <c r="A110" s="37" t="s">
        <v>69</v>
      </c>
      <c r="B110" s="74" t="s">
        <v>69</v>
      </c>
      <c r="C110" s="37" t="s">
        <v>455</v>
      </c>
      <c r="D110" s="74" t="s">
        <v>688</v>
      </c>
      <c r="E110" s="37" t="s">
        <v>689</v>
      </c>
      <c r="F110" s="74" t="s">
        <v>690</v>
      </c>
      <c r="G110" s="55">
        <v>1461916.98</v>
      </c>
      <c r="H110" s="55">
        <v>-382944.68</v>
      </c>
      <c r="I110" s="55">
        <v>1078972.3</v>
      </c>
      <c r="J110" s="55">
        <v>1075430.3</v>
      </c>
      <c r="K110" s="55">
        <v>1075430.3</v>
      </c>
      <c r="L110" s="55">
        <v>1066874.5900000001</v>
      </c>
      <c r="M110" s="55">
        <v>98.878774737775899</v>
      </c>
      <c r="N110" s="55">
        <v>1055098.1599999999</v>
      </c>
    </row>
    <row r="111" spans="1:14" ht="13.8" x14ac:dyDescent="0.2">
      <c r="A111" s="37" t="s">
        <v>69</v>
      </c>
      <c r="B111" s="74" t="s">
        <v>69</v>
      </c>
      <c r="C111" s="37" t="s">
        <v>69</v>
      </c>
      <c r="D111" s="74" t="s">
        <v>69</v>
      </c>
      <c r="E111" s="41" t="s">
        <v>124</v>
      </c>
      <c r="F111" s="75" t="s">
        <v>69</v>
      </c>
      <c r="G111" s="76">
        <v>1461916.98</v>
      </c>
      <c r="H111" s="76">
        <v>-382944.68</v>
      </c>
      <c r="I111" s="76">
        <v>1078972.3</v>
      </c>
      <c r="J111" s="76">
        <v>1075430.3</v>
      </c>
      <c r="K111" s="76">
        <v>1075430.3</v>
      </c>
      <c r="L111" s="76">
        <v>1066874.5900000001</v>
      </c>
      <c r="M111" s="76">
        <v>98.878774737775899</v>
      </c>
      <c r="N111" s="76">
        <v>1055098.1599999999</v>
      </c>
    </row>
    <row r="112" spans="1:14" ht="13.8" x14ac:dyDescent="0.2">
      <c r="A112" s="37" t="s">
        <v>69</v>
      </c>
      <c r="B112" s="74" t="s">
        <v>69</v>
      </c>
      <c r="C112" s="100" t="s">
        <v>124</v>
      </c>
      <c r="D112" s="101" t="s">
        <v>69</v>
      </c>
      <c r="E112" s="100" t="s">
        <v>69</v>
      </c>
      <c r="F112" s="101" t="s">
        <v>69</v>
      </c>
      <c r="G112" s="102">
        <v>373676188.45999998</v>
      </c>
      <c r="H112" s="102">
        <v>218897.08</v>
      </c>
      <c r="I112" s="102">
        <v>373895085.54000002</v>
      </c>
      <c r="J112" s="102">
        <v>357623096.56999999</v>
      </c>
      <c r="K112" s="102">
        <v>354773995.70999998</v>
      </c>
      <c r="L112" s="102">
        <v>344024185.45999998</v>
      </c>
      <c r="M112" s="102">
        <v>92.010887215364505</v>
      </c>
      <c r="N112" s="102">
        <v>260181920.41</v>
      </c>
    </row>
    <row r="113" spans="1:14" ht="13.8" x14ac:dyDescent="0.2">
      <c r="A113" s="37" t="s">
        <v>9</v>
      </c>
      <c r="B113" s="74" t="s">
        <v>691</v>
      </c>
      <c r="C113" s="37" t="s">
        <v>692</v>
      </c>
      <c r="D113" s="74" t="s">
        <v>693</v>
      </c>
      <c r="E113" s="37" t="s">
        <v>694</v>
      </c>
      <c r="F113" s="74" t="s">
        <v>695</v>
      </c>
      <c r="G113" s="55">
        <v>2805835.85</v>
      </c>
      <c r="H113" s="55">
        <v>-573306.54</v>
      </c>
      <c r="I113" s="55">
        <v>2232529.31</v>
      </c>
      <c r="J113" s="55">
        <v>2219535.17</v>
      </c>
      <c r="K113" s="55">
        <v>2219535.17</v>
      </c>
      <c r="L113" s="55">
        <v>2192883.04</v>
      </c>
      <c r="M113" s="55">
        <v>98.224154557684201</v>
      </c>
      <c r="N113" s="55">
        <v>2121952.64</v>
      </c>
    </row>
    <row r="114" spans="1:14" ht="13.8" x14ac:dyDescent="0.2">
      <c r="A114" s="37" t="s">
        <v>69</v>
      </c>
      <c r="B114" s="74" t="s">
        <v>69</v>
      </c>
      <c r="C114" s="37" t="s">
        <v>69</v>
      </c>
      <c r="D114" s="74" t="s">
        <v>69</v>
      </c>
      <c r="E114" s="37" t="s">
        <v>696</v>
      </c>
      <c r="F114" s="74" t="s">
        <v>697</v>
      </c>
      <c r="G114" s="55">
        <v>3054508.06</v>
      </c>
      <c r="H114" s="55">
        <v>489525.84</v>
      </c>
      <c r="I114" s="55">
        <v>3544033.9</v>
      </c>
      <c r="J114" s="55">
        <v>3311353.44</v>
      </c>
      <c r="K114" s="55">
        <v>3311353.44</v>
      </c>
      <c r="L114" s="55">
        <v>3296084.07</v>
      </c>
      <c r="M114" s="55">
        <v>93.003739890862803</v>
      </c>
      <c r="N114" s="55">
        <v>2665720.17</v>
      </c>
    </row>
    <row r="115" spans="1:14" ht="13.8" x14ac:dyDescent="0.2">
      <c r="A115" s="37" t="s">
        <v>69</v>
      </c>
      <c r="B115" s="74" t="s">
        <v>69</v>
      </c>
      <c r="C115" s="37" t="s">
        <v>69</v>
      </c>
      <c r="D115" s="74" t="s">
        <v>69</v>
      </c>
      <c r="E115" s="37" t="s">
        <v>698</v>
      </c>
      <c r="F115" s="74" t="s">
        <v>699</v>
      </c>
      <c r="G115" s="55">
        <v>859287.72</v>
      </c>
      <c r="H115" s="55">
        <v>-82724.42</v>
      </c>
      <c r="I115" s="55">
        <v>776563.3</v>
      </c>
      <c r="J115" s="55">
        <v>771462.21</v>
      </c>
      <c r="K115" s="55">
        <v>771462.21</v>
      </c>
      <c r="L115" s="55">
        <v>771371.15</v>
      </c>
      <c r="M115" s="55">
        <v>99.331393847739093</v>
      </c>
      <c r="N115" s="55">
        <v>770939.52</v>
      </c>
    </row>
    <row r="116" spans="1:14" ht="13.8" x14ac:dyDescent="0.2">
      <c r="A116" s="37" t="s">
        <v>69</v>
      </c>
      <c r="B116" s="74" t="s">
        <v>69</v>
      </c>
      <c r="C116" s="37" t="s">
        <v>69</v>
      </c>
      <c r="D116" s="74" t="s">
        <v>69</v>
      </c>
      <c r="E116" s="37" t="s">
        <v>700</v>
      </c>
      <c r="F116" s="74" t="s">
        <v>701</v>
      </c>
      <c r="G116" s="55">
        <v>65960790.100000001</v>
      </c>
      <c r="H116" s="55">
        <v>-41636511.960000001</v>
      </c>
      <c r="I116" s="55">
        <v>24324278.140000001</v>
      </c>
      <c r="J116" s="55">
        <v>8305567.46</v>
      </c>
      <c r="K116" s="55">
        <v>8305567.46</v>
      </c>
      <c r="L116" s="55">
        <v>8305567.46</v>
      </c>
      <c r="M116" s="55">
        <v>34.145175499954199</v>
      </c>
      <c r="N116" s="55">
        <v>1680951.61</v>
      </c>
    </row>
    <row r="117" spans="1:14" ht="13.8" x14ac:dyDescent="0.2">
      <c r="A117" s="37" t="s">
        <v>69</v>
      </c>
      <c r="B117" s="74" t="s">
        <v>69</v>
      </c>
      <c r="C117" s="37" t="s">
        <v>69</v>
      </c>
      <c r="D117" s="74" t="s">
        <v>69</v>
      </c>
      <c r="E117" s="37" t="s">
        <v>702</v>
      </c>
      <c r="F117" s="74" t="s">
        <v>703</v>
      </c>
      <c r="G117" s="55">
        <v>1750000</v>
      </c>
      <c r="H117" s="55">
        <v>-1750000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</row>
    <row r="118" spans="1:14" ht="13.8" x14ac:dyDescent="0.2">
      <c r="A118" s="37" t="s">
        <v>69</v>
      </c>
      <c r="B118" s="74" t="s">
        <v>69</v>
      </c>
      <c r="C118" s="37" t="s">
        <v>69</v>
      </c>
      <c r="D118" s="74" t="s">
        <v>69</v>
      </c>
      <c r="E118" s="37" t="s">
        <v>704</v>
      </c>
      <c r="F118" s="74" t="s">
        <v>705</v>
      </c>
      <c r="G118" s="55">
        <v>766116</v>
      </c>
      <c r="H118" s="55">
        <v>8737500</v>
      </c>
      <c r="I118" s="55">
        <v>9503616</v>
      </c>
      <c r="J118" s="55">
        <v>6266116</v>
      </c>
      <c r="K118" s="55">
        <v>6266116</v>
      </c>
      <c r="L118" s="55">
        <v>6266116</v>
      </c>
      <c r="M118" s="55">
        <v>65.934019219631793</v>
      </c>
      <c r="N118" s="55">
        <v>328687</v>
      </c>
    </row>
    <row r="119" spans="1:14" ht="13.8" x14ac:dyDescent="0.2">
      <c r="A119" s="37" t="s">
        <v>69</v>
      </c>
      <c r="B119" s="74" t="s">
        <v>69</v>
      </c>
      <c r="C119" s="37" t="s">
        <v>69</v>
      </c>
      <c r="D119" s="74" t="s">
        <v>69</v>
      </c>
      <c r="E119" s="37" t="s">
        <v>706</v>
      </c>
      <c r="F119" s="74" t="s">
        <v>707</v>
      </c>
      <c r="G119" s="55">
        <v>8519618</v>
      </c>
      <c r="H119" s="55">
        <v>-1509968.55</v>
      </c>
      <c r="I119" s="55">
        <v>7009649.4500000002</v>
      </c>
      <c r="J119" s="55">
        <v>7009649.4500000002</v>
      </c>
      <c r="K119" s="55">
        <v>7009649.4500000002</v>
      </c>
      <c r="L119" s="55">
        <v>7009649.4500000002</v>
      </c>
      <c r="M119" s="55">
        <v>100</v>
      </c>
      <c r="N119" s="55">
        <v>0</v>
      </c>
    </row>
    <row r="120" spans="1:14" ht="13.8" x14ac:dyDescent="0.2">
      <c r="A120" s="37" t="s">
        <v>69</v>
      </c>
      <c r="B120" s="74" t="s">
        <v>69</v>
      </c>
      <c r="C120" s="37" t="s">
        <v>69</v>
      </c>
      <c r="D120" s="74" t="s">
        <v>69</v>
      </c>
      <c r="E120" s="37" t="s">
        <v>708</v>
      </c>
      <c r="F120" s="74" t="s">
        <v>709</v>
      </c>
      <c r="G120" s="55">
        <v>4000000</v>
      </c>
      <c r="H120" s="55">
        <v>-3047609.11</v>
      </c>
      <c r="I120" s="55">
        <v>952390.89</v>
      </c>
      <c r="J120" s="55">
        <v>952390.89</v>
      </c>
      <c r="K120" s="55">
        <v>952390.89</v>
      </c>
      <c r="L120" s="55">
        <v>952390.89</v>
      </c>
      <c r="M120" s="55">
        <v>100</v>
      </c>
      <c r="N120" s="55">
        <v>952390.89</v>
      </c>
    </row>
    <row r="121" spans="1:14" ht="13.8" x14ac:dyDescent="0.2">
      <c r="A121" s="37" t="s">
        <v>69</v>
      </c>
      <c r="B121" s="74" t="s">
        <v>69</v>
      </c>
      <c r="C121" s="37" t="s">
        <v>69</v>
      </c>
      <c r="D121" s="74" t="s">
        <v>69</v>
      </c>
      <c r="E121" s="37" t="s">
        <v>710</v>
      </c>
      <c r="F121" s="74" t="s">
        <v>18</v>
      </c>
      <c r="G121" s="55">
        <v>14384840.439999999</v>
      </c>
      <c r="H121" s="55">
        <v>-14019661.779999999</v>
      </c>
      <c r="I121" s="55">
        <v>365178.66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</row>
    <row r="122" spans="1:14" ht="13.8" x14ac:dyDescent="0.2">
      <c r="A122" s="37" t="s">
        <v>69</v>
      </c>
      <c r="B122" s="74" t="s">
        <v>69</v>
      </c>
      <c r="C122" s="37" t="s">
        <v>69</v>
      </c>
      <c r="D122" s="74" t="s">
        <v>69</v>
      </c>
      <c r="E122" s="37" t="s">
        <v>711</v>
      </c>
      <c r="F122" s="74" t="s">
        <v>712</v>
      </c>
      <c r="G122" s="55">
        <v>1025194.65</v>
      </c>
      <c r="H122" s="55">
        <v>-167624.14000000001</v>
      </c>
      <c r="I122" s="55">
        <v>857570.51</v>
      </c>
      <c r="J122" s="55">
        <v>748843.87</v>
      </c>
      <c r="K122" s="55">
        <v>748843.87</v>
      </c>
      <c r="L122" s="55">
        <v>748843.85</v>
      </c>
      <c r="M122" s="55">
        <v>87.321548638606998</v>
      </c>
      <c r="N122" s="55">
        <v>581268.52</v>
      </c>
    </row>
    <row r="123" spans="1:14" ht="13.8" x14ac:dyDescent="0.2">
      <c r="A123" s="37" t="s">
        <v>69</v>
      </c>
      <c r="B123" s="74" t="s">
        <v>69</v>
      </c>
      <c r="C123" s="37" t="s">
        <v>69</v>
      </c>
      <c r="D123" s="74" t="s">
        <v>69</v>
      </c>
      <c r="E123" s="41" t="s">
        <v>124</v>
      </c>
      <c r="F123" s="75" t="s">
        <v>69</v>
      </c>
      <c r="G123" s="76">
        <v>103126190.81999999</v>
      </c>
      <c r="H123" s="76">
        <v>-53560380.659999996</v>
      </c>
      <c r="I123" s="76">
        <v>49565810.159999996</v>
      </c>
      <c r="J123" s="76">
        <v>29584918.489999998</v>
      </c>
      <c r="K123" s="76">
        <v>29584918.489999998</v>
      </c>
      <c r="L123" s="76">
        <v>29542905.91</v>
      </c>
      <c r="M123" s="76">
        <v>59.603395595945202</v>
      </c>
      <c r="N123" s="76">
        <v>9101910.3499999996</v>
      </c>
    </row>
    <row r="124" spans="1:14" ht="13.8" x14ac:dyDescent="0.2">
      <c r="A124" s="37" t="s">
        <v>69</v>
      </c>
      <c r="B124" s="74" t="s">
        <v>69</v>
      </c>
      <c r="C124" s="37" t="s">
        <v>713</v>
      </c>
      <c r="D124" s="74" t="s">
        <v>714</v>
      </c>
      <c r="E124" s="37" t="s">
        <v>715</v>
      </c>
      <c r="F124" s="74" t="s">
        <v>716</v>
      </c>
      <c r="G124" s="55">
        <v>7256185.9000000004</v>
      </c>
      <c r="H124" s="55">
        <v>-3728908.72</v>
      </c>
      <c r="I124" s="55">
        <v>3527277.18</v>
      </c>
      <c r="J124" s="55">
        <v>3474115.62</v>
      </c>
      <c r="K124" s="55">
        <v>3474115.62</v>
      </c>
      <c r="L124" s="55">
        <v>3291568.24</v>
      </c>
      <c r="M124" s="55">
        <v>93.317538487292893</v>
      </c>
      <c r="N124" s="55">
        <v>1404440.66</v>
      </c>
    </row>
    <row r="125" spans="1:14" ht="13.8" x14ac:dyDescent="0.2">
      <c r="A125" s="37" t="s">
        <v>69</v>
      </c>
      <c r="B125" s="74" t="s">
        <v>69</v>
      </c>
      <c r="C125" s="37" t="s">
        <v>69</v>
      </c>
      <c r="D125" s="74" t="s">
        <v>69</v>
      </c>
      <c r="E125" s="37" t="s">
        <v>717</v>
      </c>
      <c r="F125" s="74" t="s">
        <v>718</v>
      </c>
      <c r="G125" s="55">
        <v>480000</v>
      </c>
      <c r="H125" s="55">
        <v>0</v>
      </c>
      <c r="I125" s="55">
        <v>480000</v>
      </c>
      <c r="J125" s="55">
        <v>480000</v>
      </c>
      <c r="K125" s="55">
        <v>480000</v>
      </c>
      <c r="L125" s="55">
        <v>480000</v>
      </c>
      <c r="M125" s="55">
        <v>100</v>
      </c>
      <c r="N125" s="55">
        <v>0</v>
      </c>
    </row>
    <row r="126" spans="1:14" ht="13.8" x14ac:dyDescent="0.2">
      <c r="A126" s="37" t="s">
        <v>69</v>
      </c>
      <c r="B126" s="74" t="s">
        <v>69</v>
      </c>
      <c r="C126" s="37" t="s">
        <v>69</v>
      </c>
      <c r="D126" s="74" t="s">
        <v>69</v>
      </c>
      <c r="E126" s="41" t="s">
        <v>124</v>
      </c>
      <c r="F126" s="75" t="s">
        <v>69</v>
      </c>
      <c r="G126" s="76">
        <v>7736185.9000000004</v>
      </c>
      <c r="H126" s="76">
        <v>-3728908.72</v>
      </c>
      <c r="I126" s="76">
        <v>4007277.18</v>
      </c>
      <c r="J126" s="76">
        <v>3954115.62</v>
      </c>
      <c r="K126" s="76">
        <v>3954115.62</v>
      </c>
      <c r="L126" s="76">
        <v>3771568.24</v>
      </c>
      <c r="M126" s="76">
        <v>94.117977633880599</v>
      </c>
      <c r="N126" s="76">
        <v>1404440.66</v>
      </c>
    </row>
    <row r="127" spans="1:14" ht="13.8" x14ac:dyDescent="0.2">
      <c r="A127" s="37" t="s">
        <v>69</v>
      </c>
      <c r="B127" s="74" t="s">
        <v>69</v>
      </c>
      <c r="C127" s="37" t="s">
        <v>719</v>
      </c>
      <c r="D127" s="74" t="s">
        <v>720</v>
      </c>
      <c r="E127" s="37" t="s">
        <v>721</v>
      </c>
      <c r="F127" s="74" t="s">
        <v>722</v>
      </c>
      <c r="G127" s="55">
        <v>11447629.91</v>
      </c>
      <c r="H127" s="55">
        <v>513291.44</v>
      </c>
      <c r="I127" s="55">
        <v>11960921.35</v>
      </c>
      <c r="J127" s="55">
        <v>11935216.23</v>
      </c>
      <c r="K127" s="55">
        <v>11935216.23</v>
      </c>
      <c r="L127" s="55">
        <v>11916923.039999999</v>
      </c>
      <c r="M127" s="55">
        <v>99.632149491560696</v>
      </c>
      <c r="N127" s="55">
        <v>11277777.279999999</v>
      </c>
    </row>
    <row r="128" spans="1:14" ht="13.8" x14ac:dyDescent="0.2">
      <c r="A128" s="37" t="s">
        <v>69</v>
      </c>
      <c r="B128" s="74" t="s">
        <v>69</v>
      </c>
      <c r="C128" s="37" t="s">
        <v>69</v>
      </c>
      <c r="D128" s="74" t="s">
        <v>69</v>
      </c>
      <c r="E128" s="37" t="s">
        <v>723</v>
      </c>
      <c r="F128" s="74" t="s">
        <v>724</v>
      </c>
      <c r="G128" s="55">
        <v>9060598.5700000003</v>
      </c>
      <c r="H128" s="55">
        <v>111297.32</v>
      </c>
      <c r="I128" s="55">
        <v>9171895.8900000006</v>
      </c>
      <c r="J128" s="55">
        <v>9169603.4199999999</v>
      </c>
      <c r="K128" s="55">
        <v>9169603.4199999999</v>
      </c>
      <c r="L128" s="55">
        <v>9162345.75</v>
      </c>
      <c r="M128" s="55">
        <v>99.895876053167896</v>
      </c>
      <c r="N128" s="55">
        <v>8627762.5299999993</v>
      </c>
    </row>
    <row r="129" spans="1:14" ht="13.8" x14ac:dyDescent="0.2">
      <c r="A129" s="37" t="s">
        <v>69</v>
      </c>
      <c r="B129" s="74" t="s">
        <v>69</v>
      </c>
      <c r="C129" s="37" t="s">
        <v>69</v>
      </c>
      <c r="D129" s="74" t="s">
        <v>69</v>
      </c>
      <c r="E129" s="37" t="s">
        <v>725</v>
      </c>
      <c r="F129" s="74" t="s">
        <v>726</v>
      </c>
      <c r="G129" s="55">
        <v>1361046.97</v>
      </c>
      <c r="H129" s="55">
        <v>2771588.69</v>
      </c>
      <c r="I129" s="55">
        <v>4132635.66</v>
      </c>
      <c r="J129" s="55">
        <v>4124769.66</v>
      </c>
      <c r="K129" s="55">
        <v>4122965.76</v>
      </c>
      <c r="L129" s="55">
        <v>4106514.51</v>
      </c>
      <c r="M129" s="55">
        <v>99.367930005230605</v>
      </c>
      <c r="N129" s="55">
        <v>3714250.22</v>
      </c>
    </row>
    <row r="130" spans="1:14" ht="13.8" x14ac:dyDescent="0.2">
      <c r="A130" s="37" t="s">
        <v>69</v>
      </c>
      <c r="B130" s="74" t="s">
        <v>69</v>
      </c>
      <c r="C130" s="37" t="s">
        <v>69</v>
      </c>
      <c r="D130" s="74" t="s">
        <v>69</v>
      </c>
      <c r="E130" s="37" t="s">
        <v>727</v>
      </c>
      <c r="F130" s="74" t="s">
        <v>728</v>
      </c>
      <c r="G130" s="55">
        <v>1008708.64</v>
      </c>
      <c r="H130" s="55">
        <v>22378.69</v>
      </c>
      <c r="I130" s="55">
        <v>1031087.33</v>
      </c>
      <c r="J130" s="55">
        <v>1018888.95</v>
      </c>
      <c r="K130" s="55">
        <v>1018888.95</v>
      </c>
      <c r="L130" s="55">
        <v>1004015.81</v>
      </c>
      <c r="M130" s="55">
        <v>97.374468756201296</v>
      </c>
      <c r="N130" s="55">
        <v>998751.57</v>
      </c>
    </row>
    <row r="131" spans="1:14" ht="13.8" x14ac:dyDescent="0.2">
      <c r="A131" s="37" t="s">
        <v>69</v>
      </c>
      <c r="B131" s="74" t="s">
        <v>69</v>
      </c>
      <c r="C131" s="37" t="s">
        <v>69</v>
      </c>
      <c r="D131" s="74" t="s">
        <v>69</v>
      </c>
      <c r="E131" s="37" t="s">
        <v>729</v>
      </c>
      <c r="F131" s="74" t="s">
        <v>730</v>
      </c>
      <c r="G131" s="55">
        <v>715560.5</v>
      </c>
      <c r="H131" s="55">
        <v>-40894.82</v>
      </c>
      <c r="I131" s="55">
        <v>674665.68</v>
      </c>
      <c r="J131" s="55">
        <v>640656.06000000006</v>
      </c>
      <c r="K131" s="55">
        <v>640656.06000000006</v>
      </c>
      <c r="L131" s="55">
        <v>640656.06000000006</v>
      </c>
      <c r="M131" s="55">
        <v>94.959041046818896</v>
      </c>
      <c r="N131" s="55">
        <v>640118.09</v>
      </c>
    </row>
    <row r="132" spans="1:14" ht="13.8" x14ac:dyDescent="0.2">
      <c r="A132" s="37" t="s">
        <v>69</v>
      </c>
      <c r="B132" s="74" t="s">
        <v>69</v>
      </c>
      <c r="C132" s="37" t="s">
        <v>69</v>
      </c>
      <c r="D132" s="74" t="s">
        <v>69</v>
      </c>
      <c r="E132" s="41" t="s">
        <v>124</v>
      </c>
      <c r="F132" s="75" t="s">
        <v>69</v>
      </c>
      <c r="G132" s="76">
        <v>23593544.59</v>
      </c>
      <c r="H132" s="76">
        <v>3377661.32</v>
      </c>
      <c r="I132" s="76">
        <v>26971205.91</v>
      </c>
      <c r="J132" s="76">
        <v>26889134.32</v>
      </c>
      <c r="K132" s="76">
        <v>26887330.420000002</v>
      </c>
      <c r="L132" s="76">
        <v>26830455.170000002</v>
      </c>
      <c r="M132" s="76">
        <v>99.478144431251394</v>
      </c>
      <c r="N132" s="76">
        <v>25258659.690000001</v>
      </c>
    </row>
    <row r="133" spans="1:14" ht="13.8" x14ac:dyDescent="0.2">
      <c r="A133" s="37" t="s">
        <v>69</v>
      </c>
      <c r="B133" s="74" t="s">
        <v>69</v>
      </c>
      <c r="C133" s="37" t="s">
        <v>731</v>
      </c>
      <c r="D133" s="74" t="s">
        <v>732</v>
      </c>
      <c r="E133" s="37" t="s">
        <v>733</v>
      </c>
      <c r="F133" s="74" t="s">
        <v>734</v>
      </c>
      <c r="G133" s="55">
        <v>300919.18</v>
      </c>
      <c r="H133" s="55">
        <v>-15198.49</v>
      </c>
      <c r="I133" s="55">
        <v>285720.69</v>
      </c>
      <c r="J133" s="55">
        <v>278706.39</v>
      </c>
      <c r="K133" s="55">
        <v>278706.39</v>
      </c>
      <c r="L133" s="55">
        <v>278706.39</v>
      </c>
      <c r="M133" s="55">
        <v>97.545050027703596</v>
      </c>
      <c r="N133" s="55">
        <v>278706.39</v>
      </c>
    </row>
    <row r="134" spans="1:14" ht="13.8" x14ac:dyDescent="0.2">
      <c r="A134" s="37" t="s">
        <v>69</v>
      </c>
      <c r="B134" s="74" t="s">
        <v>69</v>
      </c>
      <c r="C134" s="37" t="s">
        <v>69</v>
      </c>
      <c r="D134" s="74" t="s">
        <v>69</v>
      </c>
      <c r="E134" s="37" t="s">
        <v>735</v>
      </c>
      <c r="F134" s="74" t="s">
        <v>736</v>
      </c>
      <c r="G134" s="55">
        <v>33900</v>
      </c>
      <c r="H134" s="55">
        <v>-24762.5</v>
      </c>
      <c r="I134" s="55">
        <v>9137.5</v>
      </c>
      <c r="J134" s="55">
        <v>9137.5</v>
      </c>
      <c r="K134" s="55">
        <v>9137.5</v>
      </c>
      <c r="L134" s="55">
        <v>9137.5</v>
      </c>
      <c r="M134" s="55">
        <v>100</v>
      </c>
      <c r="N134" s="55">
        <v>6162.5</v>
      </c>
    </row>
    <row r="135" spans="1:14" ht="13.8" x14ac:dyDescent="0.2">
      <c r="A135" s="37" t="s">
        <v>69</v>
      </c>
      <c r="B135" s="74" t="s">
        <v>69</v>
      </c>
      <c r="C135" s="37" t="s">
        <v>69</v>
      </c>
      <c r="D135" s="74" t="s">
        <v>69</v>
      </c>
      <c r="E135" s="37" t="s">
        <v>737</v>
      </c>
      <c r="F135" s="74" t="s">
        <v>738</v>
      </c>
      <c r="G135" s="55">
        <v>49105</v>
      </c>
      <c r="H135" s="55">
        <v>-33694.57</v>
      </c>
      <c r="I135" s="55">
        <v>15410.43</v>
      </c>
      <c r="J135" s="55">
        <v>12205.43</v>
      </c>
      <c r="K135" s="55">
        <v>12205.43</v>
      </c>
      <c r="L135" s="55">
        <v>12205.43</v>
      </c>
      <c r="M135" s="55">
        <v>79.202397337387694</v>
      </c>
      <c r="N135" s="55">
        <v>398.53</v>
      </c>
    </row>
    <row r="136" spans="1:14" ht="13.8" x14ac:dyDescent="0.2">
      <c r="A136" s="37" t="s">
        <v>69</v>
      </c>
      <c r="B136" s="74" t="s">
        <v>69</v>
      </c>
      <c r="C136" s="37" t="s">
        <v>69</v>
      </c>
      <c r="D136" s="74" t="s">
        <v>69</v>
      </c>
      <c r="E136" s="41" t="s">
        <v>124</v>
      </c>
      <c r="F136" s="75" t="s">
        <v>69</v>
      </c>
      <c r="G136" s="76">
        <v>383924.18</v>
      </c>
      <c r="H136" s="76">
        <v>-73655.56</v>
      </c>
      <c r="I136" s="76">
        <v>310268.62</v>
      </c>
      <c r="J136" s="76">
        <v>300049.32</v>
      </c>
      <c r="K136" s="76">
        <v>300049.32</v>
      </c>
      <c r="L136" s="76">
        <v>300049.32</v>
      </c>
      <c r="M136" s="76">
        <v>96.706305652179694</v>
      </c>
      <c r="N136" s="76">
        <v>285267.42</v>
      </c>
    </row>
    <row r="137" spans="1:14" ht="13.8" x14ac:dyDescent="0.2">
      <c r="A137" s="37" t="s">
        <v>69</v>
      </c>
      <c r="B137" s="74" t="s">
        <v>69</v>
      </c>
      <c r="C137" s="100" t="s">
        <v>124</v>
      </c>
      <c r="D137" s="101" t="s">
        <v>69</v>
      </c>
      <c r="E137" s="100" t="s">
        <v>69</v>
      </c>
      <c r="F137" s="101" t="s">
        <v>69</v>
      </c>
      <c r="G137" s="102">
        <v>134839845.49000001</v>
      </c>
      <c r="H137" s="102">
        <v>-53985283.619999997</v>
      </c>
      <c r="I137" s="102">
        <v>80854561.870000005</v>
      </c>
      <c r="J137" s="102">
        <v>60728217.75</v>
      </c>
      <c r="K137" s="102">
        <v>60726413.850000001</v>
      </c>
      <c r="L137" s="102">
        <v>60444978.640000001</v>
      </c>
      <c r="M137" s="102">
        <v>74.757660226005498</v>
      </c>
      <c r="N137" s="102">
        <v>36050278.119999997</v>
      </c>
    </row>
    <row r="138" spans="1:14" ht="13.8" x14ac:dyDescent="0.2">
      <c r="A138" s="37" t="s">
        <v>11</v>
      </c>
      <c r="B138" s="74" t="s">
        <v>739</v>
      </c>
      <c r="C138" s="37" t="s">
        <v>457</v>
      </c>
      <c r="D138" s="74" t="s">
        <v>740</v>
      </c>
      <c r="E138" s="37" t="s">
        <v>741</v>
      </c>
      <c r="F138" s="74" t="s">
        <v>742</v>
      </c>
      <c r="G138" s="55">
        <v>434320.12</v>
      </c>
      <c r="H138" s="55">
        <v>5105228.92</v>
      </c>
      <c r="I138" s="55">
        <v>5539549.04</v>
      </c>
      <c r="J138" s="55">
        <v>4936525.46</v>
      </c>
      <c r="K138" s="55">
        <v>4705484.41</v>
      </c>
      <c r="L138" s="55">
        <v>4600375.26</v>
      </c>
      <c r="M138" s="55">
        <v>83.046024627304305</v>
      </c>
      <c r="N138" s="55">
        <v>3583937.38</v>
      </c>
    </row>
    <row r="139" spans="1:14" ht="13.8" x14ac:dyDescent="0.2">
      <c r="A139" s="37" t="s">
        <v>69</v>
      </c>
      <c r="B139" s="74" t="s">
        <v>69</v>
      </c>
      <c r="C139" s="37" t="s">
        <v>69</v>
      </c>
      <c r="D139" s="74" t="s">
        <v>69</v>
      </c>
      <c r="E139" s="37" t="s">
        <v>743</v>
      </c>
      <c r="F139" s="74" t="s">
        <v>744</v>
      </c>
      <c r="G139" s="55">
        <v>35064889.57</v>
      </c>
      <c r="H139" s="55">
        <v>-679311.89</v>
      </c>
      <c r="I139" s="55">
        <v>34385577.68</v>
      </c>
      <c r="J139" s="55">
        <v>31660647.5</v>
      </c>
      <c r="K139" s="55">
        <v>30057932.809999999</v>
      </c>
      <c r="L139" s="55">
        <v>29829976.48</v>
      </c>
      <c r="M139" s="55">
        <v>86.751418741905496</v>
      </c>
      <c r="N139" s="55">
        <v>29587030.870000001</v>
      </c>
    </row>
    <row r="140" spans="1:14" ht="13.8" x14ac:dyDescent="0.2">
      <c r="A140" s="37" t="s">
        <v>69</v>
      </c>
      <c r="B140" s="74" t="s">
        <v>69</v>
      </c>
      <c r="C140" s="37" t="s">
        <v>69</v>
      </c>
      <c r="D140" s="74" t="s">
        <v>69</v>
      </c>
      <c r="E140" s="37" t="s">
        <v>745</v>
      </c>
      <c r="F140" s="74" t="s">
        <v>746</v>
      </c>
      <c r="G140" s="55">
        <v>45579454.960000001</v>
      </c>
      <c r="H140" s="55">
        <v>-7280644.4699999997</v>
      </c>
      <c r="I140" s="55">
        <v>38298810.490000002</v>
      </c>
      <c r="J140" s="55">
        <v>38298810.490000002</v>
      </c>
      <c r="K140" s="55">
        <v>38298810.490000002</v>
      </c>
      <c r="L140" s="55">
        <v>38298810.490000002</v>
      </c>
      <c r="M140" s="55">
        <v>100</v>
      </c>
      <c r="N140" s="55">
        <v>38298810.490000002</v>
      </c>
    </row>
    <row r="141" spans="1:14" ht="13.8" x14ac:dyDescent="0.2">
      <c r="A141" s="37" t="s">
        <v>69</v>
      </c>
      <c r="B141" s="74" t="s">
        <v>69</v>
      </c>
      <c r="C141" s="37" t="s">
        <v>69</v>
      </c>
      <c r="D141" s="74" t="s">
        <v>69</v>
      </c>
      <c r="E141" s="37" t="s">
        <v>747</v>
      </c>
      <c r="F141" s="74" t="s">
        <v>748</v>
      </c>
      <c r="G141" s="55">
        <v>462478849.56</v>
      </c>
      <c r="H141" s="55">
        <v>23381919.829999998</v>
      </c>
      <c r="I141" s="55">
        <v>485860769.38999999</v>
      </c>
      <c r="J141" s="55">
        <v>482399912.92000002</v>
      </c>
      <c r="K141" s="55">
        <v>482397115.61000001</v>
      </c>
      <c r="L141" s="55">
        <v>482310612.12</v>
      </c>
      <c r="M141" s="55">
        <v>99.269305633698906</v>
      </c>
      <c r="N141" s="55">
        <v>481276585.22000003</v>
      </c>
    </row>
    <row r="142" spans="1:14" ht="13.8" x14ac:dyDescent="0.2">
      <c r="A142" s="37" t="s">
        <v>69</v>
      </c>
      <c r="B142" s="74" t="s">
        <v>69</v>
      </c>
      <c r="C142" s="37" t="s">
        <v>69</v>
      </c>
      <c r="D142" s="74" t="s">
        <v>69</v>
      </c>
      <c r="E142" s="37" t="s">
        <v>749</v>
      </c>
      <c r="F142" s="74" t="s">
        <v>750</v>
      </c>
      <c r="G142" s="55">
        <v>14388480.199999999</v>
      </c>
      <c r="H142" s="55">
        <v>-577663.26</v>
      </c>
      <c r="I142" s="55">
        <v>13810816.939999999</v>
      </c>
      <c r="J142" s="55">
        <v>13110671.539999999</v>
      </c>
      <c r="K142" s="55">
        <v>13001373.77</v>
      </c>
      <c r="L142" s="55">
        <v>12908863.300000001</v>
      </c>
      <c r="M142" s="55">
        <v>93.469223117513906</v>
      </c>
      <c r="N142" s="55">
        <v>8599692.3900000006</v>
      </c>
    </row>
    <row r="143" spans="1:14" ht="13.8" x14ac:dyDescent="0.2">
      <c r="A143" s="37" t="s">
        <v>69</v>
      </c>
      <c r="B143" s="74" t="s">
        <v>69</v>
      </c>
      <c r="C143" s="37" t="s">
        <v>69</v>
      </c>
      <c r="D143" s="74" t="s">
        <v>69</v>
      </c>
      <c r="E143" s="41" t="s">
        <v>124</v>
      </c>
      <c r="F143" s="75" t="s">
        <v>69</v>
      </c>
      <c r="G143" s="76">
        <v>557945994.40999997</v>
      </c>
      <c r="H143" s="76">
        <v>19949529.129999999</v>
      </c>
      <c r="I143" s="76">
        <v>577895523.53999996</v>
      </c>
      <c r="J143" s="76">
        <v>570406567.90999997</v>
      </c>
      <c r="K143" s="76">
        <v>568460717.09000003</v>
      </c>
      <c r="L143" s="76">
        <v>567948637.64999998</v>
      </c>
      <c r="M143" s="76">
        <v>98.278774365811202</v>
      </c>
      <c r="N143" s="76">
        <v>561346056.35000002</v>
      </c>
    </row>
    <row r="144" spans="1:14" ht="13.8" x14ac:dyDescent="0.2">
      <c r="A144" s="37" t="s">
        <v>69</v>
      </c>
      <c r="B144" s="74" t="s">
        <v>69</v>
      </c>
      <c r="C144" s="37" t="s">
        <v>459</v>
      </c>
      <c r="D144" s="74" t="s">
        <v>751</v>
      </c>
      <c r="E144" s="37" t="s">
        <v>752</v>
      </c>
      <c r="F144" s="74" t="s">
        <v>753</v>
      </c>
      <c r="G144" s="55">
        <v>4163528.2</v>
      </c>
      <c r="H144" s="55">
        <v>-680445.18</v>
      </c>
      <c r="I144" s="55">
        <v>3483083.02</v>
      </c>
      <c r="J144" s="55">
        <v>3462230.28</v>
      </c>
      <c r="K144" s="55">
        <v>3462230.28</v>
      </c>
      <c r="L144" s="55">
        <v>3451877.44</v>
      </c>
      <c r="M144" s="55">
        <v>99.104081647758093</v>
      </c>
      <c r="N144" s="55">
        <v>3116238.56</v>
      </c>
    </row>
    <row r="145" spans="1:14" ht="13.8" x14ac:dyDescent="0.2">
      <c r="A145" s="37" t="s">
        <v>69</v>
      </c>
      <c r="B145" s="74" t="s">
        <v>69</v>
      </c>
      <c r="C145" s="37" t="s">
        <v>69</v>
      </c>
      <c r="D145" s="74" t="s">
        <v>69</v>
      </c>
      <c r="E145" s="37" t="s">
        <v>754</v>
      </c>
      <c r="F145" s="74" t="s">
        <v>755</v>
      </c>
      <c r="G145" s="55">
        <v>6546126.1399999997</v>
      </c>
      <c r="H145" s="55">
        <v>-407774.99</v>
      </c>
      <c r="I145" s="55">
        <v>6138351.1500000004</v>
      </c>
      <c r="J145" s="55">
        <v>5918872.04</v>
      </c>
      <c r="K145" s="55">
        <v>5580824.04</v>
      </c>
      <c r="L145" s="55">
        <v>4868544.68</v>
      </c>
      <c r="M145" s="55">
        <v>79.3135576807137</v>
      </c>
      <c r="N145" s="55">
        <v>1319067.48</v>
      </c>
    </row>
    <row r="146" spans="1:14" ht="13.8" x14ac:dyDescent="0.2">
      <c r="A146" s="37" t="s">
        <v>69</v>
      </c>
      <c r="B146" s="74" t="s">
        <v>69</v>
      </c>
      <c r="C146" s="37" t="s">
        <v>69</v>
      </c>
      <c r="D146" s="74" t="s">
        <v>69</v>
      </c>
      <c r="E146" s="41" t="s">
        <v>124</v>
      </c>
      <c r="F146" s="75" t="s">
        <v>69</v>
      </c>
      <c r="G146" s="76">
        <v>10709654.34</v>
      </c>
      <c r="H146" s="76">
        <v>-1088220.17</v>
      </c>
      <c r="I146" s="76">
        <v>9621434.1699999999</v>
      </c>
      <c r="J146" s="76">
        <v>9381102.3200000003</v>
      </c>
      <c r="K146" s="76">
        <v>9043054.3200000003</v>
      </c>
      <c r="L146" s="76">
        <v>8320422.1200000001</v>
      </c>
      <c r="M146" s="76">
        <v>86.477982107318198</v>
      </c>
      <c r="N146" s="76">
        <v>4435306.04</v>
      </c>
    </row>
    <row r="147" spans="1:14" ht="13.8" x14ac:dyDescent="0.2">
      <c r="A147" s="37" t="s">
        <v>69</v>
      </c>
      <c r="B147" s="74" t="s">
        <v>69</v>
      </c>
      <c r="C147" s="37" t="s">
        <v>461</v>
      </c>
      <c r="D147" s="74" t="s">
        <v>756</v>
      </c>
      <c r="E147" s="37" t="s">
        <v>757</v>
      </c>
      <c r="F147" s="74" t="s">
        <v>758</v>
      </c>
      <c r="G147" s="55">
        <v>8878116.9299999997</v>
      </c>
      <c r="H147" s="55">
        <v>10081802.82</v>
      </c>
      <c r="I147" s="55">
        <v>18959919.75</v>
      </c>
      <c r="J147" s="55">
        <v>7308411.1200000001</v>
      </c>
      <c r="K147" s="55">
        <v>6821575.9400000004</v>
      </c>
      <c r="L147" s="55">
        <v>3510235.94</v>
      </c>
      <c r="M147" s="55">
        <v>18.513980999312999</v>
      </c>
      <c r="N147" s="55">
        <v>1937214.1</v>
      </c>
    </row>
    <row r="148" spans="1:14" ht="13.8" x14ac:dyDescent="0.2">
      <c r="A148" s="37" t="s">
        <v>69</v>
      </c>
      <c r="B148" s="74" t="s">
        <v>69</v>
      </c>
      <c r="C148" s="37" t="s">
        <v>69</v>
      </c>
      <c r="D148" s="74" t="s">
        <v>69</v>
      </c>
      <c r="E148" s="37" t="s">
        <v>759</v>
      </c>
      <c r="F148" s="74" t="s">
        <v>760</v>
      </c>
      <c r="G148" s="55">
        <v>1042426.4</v>
      </c>
      <c r="H148" s="55">
        <v>-135387.79</v>
      </c>
      <c r="I148" s="55">
        <v>907038.61</v>
      </c>
      <c r="J148" s="55">
        <v>902515.93</v>
      </c>
      <c r="K148" s="55">
        <v>902515.93</v>
      </c>
      <c r="L148" s="55">
        <v>901488.71</v>
      </c>
      <c r="M148" s="55">
        <v>99.388129685019706</v>
      </c>
      <c r="N148" s="55">
        <v>896098.08</v>
      </c>
    </row>
    <row r="149" spans="1:14" ht="13.8" x14ac:dyDescent="0.2">
      <c r="A149" s="37" t="s">
        <v>69</v>
      </c>
      <c r="B149" s="74" t="s">
        <v>69</v>
      </c>
      <c r="C149" s="37" t="s">
        <v>69</v>
      </c>
      <c r="D149" s="74" t="s">
        <v>69</v>
      </c>
      <c r="E149" s="41" t="s">
        <v>124</v>
      </c>
      <c r="F149" s="75" t="s">
        <v>69</v>
      </c>
      <c r="G149" s="76">
        <v>9920543.3300000001</v>
      </c>
      <c r="H149" s="76">
        <v>9946415.0299999993</v>
      </c>
      <c r="I149" s="76">
        <v>19866958.359999999</v>
      </c>
      <c r="J149" s="76">
        <v>8210927.0499999998</v>
      </c>
      <c r="K149" s="76">
        <v>7724091.8700000001</v>
      </c>
      <c r="L149" s="76">
        <v>4411724.6500000004</v>
      </c>
      <c r="M149" s="76">
        <v>22.206341655613201</v>
      </c>
      <c r="N149" s="76">
        <v>2833312.18</v>
      </c>
    </row>
    <row r="150" spans="1:14" ht="13.8" x14ac:dyDescent="0.2">
      <c r="A150" s="37" t="s">
        <v>69</v>
      </c>
      <c r="B150" s="74" t="s">
        <v>69</v>
      </c>
      <c r="C150" s="37" t="s">
        <v>465</v>
      </c>
      <c r="D150" s="74" t="s">
        <v>761</v>
      </c>
      <c r="E150" s="37" t="s">
        <v>762</v>
      </c>
      <c r="F150" s="74" t="s">
        <v>763</v>
      </c>
      <c r="G150" s="55">
        <v>13489707.07</v>
      </c>
      <c r="H150" s="55">
        <v>-7256724.5</v>
      </c>
      <c r="I150" s="55">
        <v>6232982.5700000003</v>
      </c>
      <c r="J150" s="55">
        <v>6131841.0199999996</v>
      </c>
      <c r="K150" s="55">
        <v>6048981.4400000004</v>
      </c>
      <c r="L150" s="55">
        <v>5991574.8799999999</v>
      </c>
      <c r="M150" s="55">
        <v>96.126931412227606</v>
      </c>
      <c r="N150" s="55">
        <v>2854778.83</v>
      </c>
    </row>
    <row r="151" spans="1:14" ht="13.8" x14ac:dyDescent="0.2">
      <c r="A151" s="37" t="s">
        <v>69</v>
      </c>
      <c r="B151" s="74" t="s">
        <v>69</v>
      </c>
      <c r="C151" s="37" t="s">
        <v>69</v>
      </c>
      <c r="D151" s="74" t="s">
        <v>69</v>
      </c>
      <c r="E151" s="41" t="s">
        <v>124</v>
      </c>
      <c r="F151" s="75" t="s">
        <v>69</v>
      </c>
      <c r="G151" s="76">
        <v>13489707.07</v>
      </c>
      <c r="H151" s="76">
        <v>-7256724.5</v>
      </c>
      <c r="I151" s="76">
        <v>6232982.5700000003</v>
      </c>
      <c r="J151" s="76">
        <v>6131841.0199999996</v>
      </c>
      <c r="K151" s="76">
        <v>6048981.4400000004</v>
      </c>
      <c r="L151" s="76">
        <v>5991574.8799999999</v>
      </c>
      <c r="M151" s="76">
        <v>96.126931412227606</v>
      </c>
      <c r="N151" s="76">
        <v>2854778.83</v>
      </c>
    </row>
    <row r="152" spans="1:14" ht="13.8" x14ac:dyDescent="0.2">
      <c r="A152" s="37" t="s">
        <v>69</v>
      </c>
      <c r="B152" s="74" t="s">
        <v>69</v>
      </c>
      <c r="C152" s="100" t="s">
        <v>124</v>
      </c>
      <c r="D152" s="101" t="s">
        <v>69</v>
      </c>
      <c r="E152" s="100" t="s">
        <v>69</v>
      </c>
      <c r="F152" s="101" t="s">
        <v>69</v>
      </c>
      <c r="G152" s="102">
        <v>592065899.14999998</v>
      </c>
      <c r="H152" s="102">
        <v>21550999.489999998</v>
      </c>
      <c r="I152" s="102">
        <v>613616898.63999999</v>
      </c>
      <c r="J152" s="102">
        <v>594130438.29999995</v>
      </c>
      <c r="K152" s="102">
        <v>591276844.72000003</v>
      </c>
      <c r="L152" s="102">
        <v>586672359.29999995</v>
      </c>
      <c r="M152" s="102">
        <v>95.608898744523003</v>
      </c>
      <c r="N152" s="102">
        <v>571469453.39999998</v>
      </c>
    </row>
    <row r="153" spans="1:14" ht="13.8" x14ac:dyDescent="0.2">
      <c r="A153" s="37" t="s">
        <v>21</v>
      </c>
      <c r="B153" s="74" t="s">
        <v>764</v>
      </c>
      <c r="C153" s="37" t="s">
        <v>765</v>
      </c>
      <c r="D153" s="74" t="s">
        <v>766</v>
      </c>
      <c r="E153" s="37" t="s">
        <v>767</v>
      </c>
      <c r="F153" s="74" t="s">
        <v>768</v>
      </c>
      <c r="G153" s="55">
        <v>59392617.649999999</v>
      </c>
      <c r="H153" s="55">
        <v>551837.48</v>
      </c>
      <c r="I153" s="55">
        <v>59944455.130000003</v>
      </c>
      <c r="J153" s="55">
        <v>59944452.130000003</v>
      </c>
      <c r="K153" s="55">
        <v>59944452.130000003</v>
      </c>
      <c r="L153" s="55">
        <v>59944452.130000003</v>
      </c>
      <c r="M153" s="55">
        <v>99.999994995367004</v>
      </c>
      <c r="N153" s="55">
        <v>44544461.310000002</v>
      </c>
    </row>
    <row r="154" spans="1:14" ht="13.8" x14ac:dyDescent="0.2">
      <c r="A154" s="37" t="s">
        <v>69</v>
      </c>
      <c r="B154" s="74" t="s">
        <v>69</v>
      </c>
      <c r="C154" s="37" t="s">
        <v>69</v>
      </c>
      <c r="D154" s="74" t="s">
        <v>69</v>
      </c>
      <c r="E154" s="37" t="s">
        <v>769</v>
      </c>
      <c r="F154" s="74" t="s">
        <v>770</v>
      </c>
      <c r="G154" s="55">
        <v>2920080.47</v>
      </c>
      <c r="H154" s="55">
        <v>-88720.2</v>
      </c>
      <c r="I154" s="55">
        <v>2831360.27</v>
      </c>
      <c r="J154" s="55">
        <v>2831360.27</v>
      </c>
      <c r="K154" s="55">
        <v>2831360.27</v>
      </c>
      <c r="L154" s="55">
        <v>2831360.23</v>
      </c>
      <c r="M154" s="55">
        <v>99.999998587251497</v>
      </c>
      <c r="N154" s="55">
        <v>2177973.9300000002</v>
      </c>
    </row>
    <row r="155" spans="1:14" ht="13.8" x14ac:dyDescent="0.2">
      <c r="A155" s="37" t="s">
        <v>69</v>
      </c>
      <c r="B155" s="74" t="s">
        <v>69</v>
      </c>
      <c r="C155" s="37" t="s">
        <v>69</v>
      </c>
      <c r="D155" s="74" t="s">
        <v>69</v>
      </c>
      <c r="E155" s="41" t="s">
        <v>124</v>
      </c>
      <c r="F155" s="75" t="s">
        <v>69</v>
      </c>
      <c r="G155" s="76">
        <v>62312698.119999997</v>
      </c>
      <c r="H155" s="76">
        <v>463117.28</v>
      </c>
      <c r="I155" s="76">
        <v>62775815.399999999</v>
      </c>
      <c r="J155" s="76">
        <v>62775812.399999999</v>
      </c>
      <c r="K155" s="76">
        <v>62775812.399999999</v>
      </c>
      <c r="L155" s="76">
        <v>62775812.359999999</v>
      </c>
      <c r="M155" s="76">
        <v>99.999995157370705</v>
      </c>
      <c r="N155" s="76">
        <v>46722435.240000002</v>
      </c>
    </row>
    <row r="156" spans="1:14" ht="13.8" x14ac:dyDescent="0.2">
      <c r="A156" s="37" t="s">
        <v>69</v>
      </c>
      <c r="B156" s="74" t="s">
        <v>69</v>
      </c>
      <c r="C156" s="100" t="s">
        <v>124</v>
      </c>
      <c r="D156" s="101" t="s">
        <v>69</v>
      </c>
      <c r="E156" s="100" t="s">
        <v>69</v>
      </c>
      <c r="F156" s="101" t="s">
        <v>69</v>
      </c>
      <c r="G156" s="102">
        <v>62312698.119999997</v>
      </c>
      <c r="H156" s="102">
        <v>463117.28</v>
      </c>
      <c r="I156" s="102">
        <v>62775815.399999999</v>
      </c>
      <c r="J156" s="102">
        <v>62775812.399999999</v>
      </c>
      <c r="K156" s="102">
        <v>62775812.399999999</v>
      </c>
      <c r="L156" s="102">
        <v>62775812.359999999</v>
      </c>
      <c r="M156" s="102">
        <v>99.999995157370705</v>
      </c>
      <c r="N156" s="102">
        <v>46722435.240000002</v>
      </c>
    </row>
    <row r="157" spans="1:14" ht="13.8" x14ac:dyDescent="0.2">
      <c r="A157" s="124" t="s">
        <v>261</v>
      </c>
      <c r="B157" s="125"/>
      <c r="C157" s="104" t="s">
        <v>69</v>
      </c>
      <c r="D157" s="98" t="s">
        <v>69</v>
      </c>
      <c r="E157" s="80" t="s">
        <v>69</v>
      </c>
      <c r="F157" s="99" t="s">
        <v>69</v>
      </c>
      <c r="G157" s="67">
        <v>6162313654.0799999</v>
      </c>
      <c r="H157" s="67">
        <v>508635899.85000002</v>
      </c>
      <c r="I157" s="67">
        <v>6670949553.9300003</v>
      </c>
      <c r="J157" s="67">
        <v>6586537132.6599998</v>
      </c>
      <c r="K157" s="67">
        <v>6572791398.6499996</v>
      </c>
      <c r="L157" s="67">
        <v>6527577503.2600002</v>
      </c>
      <c r="M157" s="72">
        <v>97.850799957173507</v>
      </c>
      <c r="N157" s="67">
        <v>6064331614.3599997</v>
      </c>
    </row>
    <row r="158" spans="1:14" ht="13.8" x14ac:dyDescent="0.3">
      <c r="A158" s="39" t="s">
        <v>42</v>
      </c>
      <c r="B158" s="96"/>
      <c r="C158" s="18"/>
      <c r="D158" s="96"/>
      <c r="E158" s="40"/>
      <c r="F158" s="96"/>
      <c r="G158" s="18"/>
      <c r="H158" s="18"/>
      <c r="I158" s="18"/>
      <c r="J158" s="18"/>
      <c r="K158" s="40"/>
      <c r="L158" s="40"/>
      <c r="M158" s="5"/>
      <c r="N158" s="4"/>
    </row>
  </sheetData>
  <mergeCells count="6">
    <mergeCell ref="A157:B157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57.7109375" bestFit="1" customWidth="1"/>
    <col min="3" max="3" width="19.42578125" bestFit="1" customWidth="1"/>
    <col min="4" max="4" width="17.85546875" bestFit="1" customWidth="1"/>
    <col min="5" max="5" width="20.28515625" bestFit="1" customWidth="1"/>
    <col min="6" max="8" width="19.42578125" bestFit="1" customWidth="1"/>
    <col min="9" max="9" width="16.85546875" bestFit="1" customWidth="1"/>
    <col min="10" max="10" width="19.42578125" bestFit="1" customWidth="1"/>
  </cols>
  <sheetData>
    <row r="1" spans="1:10" s="78" customFormat="1" ht="18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78" customFormat="1" ht="18" x14ac:dyDescent="0.35">
      <c r="A2" s="109" t="s">
        <v>50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2" t="s">
        <v>49</v>
      </c>
      <c r="B5" s="113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4"/>
      <c r="B6" s="115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771</v>
      </c>
      <c r="B7" s="42" t="s">
        <v>772</v>
      </c>
      <c r="C7" s="38">
        <v>17489279.640000001</v>
      </c>
      <c r="D7" s="38">
        <v>-786781.87</v>
      </c>
      <c r="E7" s="38">
        <v>16702497.77</v>
      </c>
      <c r="F7" s="38">
        <v>13697051.130000001</v>
      </c>
      <c r="G7" s="38">
        <v>13520901.039999999</v>
      </c>
      <c r="H7" s="55">
        <v>13280794.07</v>
      </c>
      <c r="I7" s="49">
        <v>79.513820345206994</v>
      </c>
      <c r="J7" s="38">
        <v>8939469.2799999993</v>
      </c>
    </row>
    <row r="8" spans="1:10" ht="13.8" x14ac:dyDescent="0.2">
      <c r="A8" s="37" t="s">
        <v>773</v>
      </c>
      <c r="B8" s="42" t="s">
        <v>774</v>
      </c>
      <c r="C8" s="38">
        <v>442045667.12</v>
      </c>
      <c r="D8" s="38">
        <v>24026477</v>
      </c>
      <c r="E8" s="38">
        <v>466072144.12</v>
      </c>
      <c r="F8" s="38">
        <v>461077135.38</v>
      </c>
      <c r="G8" s="38">
        <v>461077135.38</v>
      </c>
      <c r="H8" s="55">
        <v>461072742.22000003</v>
      </c>
      <c r="I8" s="49">
        <v>98.927333039944003</v>
      </c>
      <c r="J8" s="38">
        <v>460882866.63</v>
      </c>
    </row>
    <row r="9" spans="1:10" ht="13.8" x14ac:dyDescent="0.2">
      <c r="A9" s="37" t="s">
        <v>775</v>
      </c>
      <c r="B9" s="42" t="s">
        <v>776</v>
      </c>
      <c r="C9" s="38">
        <v>75648438.090000004</v>
      </c>
      <c r="D9" s="38">
        <v>-110449.36</v>
      </c>
      <c r="E9" s="38">
        <v>75537988.730000004</v>
      </c>
      <c r="F9" s="38">
        <v>70222609.640000001</v>
      </c>
      <c r="G9" s="38">
        <v>68514380.870000005</v>
      </c>
      <c r="H9" s="55">
        <v>67495757.870000005</v>
      </c>
      <c r="I9" s="49">
        <v>89.353395562667401</v>
      </c>
      <c r="J9" s="38">
        <v>66184825.210000001</v>
      </c>
    </row>
    <row r="10" spans="1:10" ht="13.8" x14ac:dyDescent="0.2">
      <c r="A10" s="37" t="s">
        <v>777</v>
      </c>
      <c r="B10" s="42" t="s">
        <v>778</v>
      </c>
      <c r="C10" s="38">
        <v>0</v>
      </c>
      <c r="D10" s="38">
        <v>38046.410000000003</v>
      </c>
      <c r="E10" s="38">
        <v>38046.410000000003</v>
      </c>
      <c r="F10" s="38">
        <v>5210.42</v>
      </c>
      <c r="G10" s="38">
        <v>5210.42</v>
      </c>
      <c r="H10" s="55">
        <v>5210.42</v>
      </c>
      <c r="I10" s="49">
        <v>13.6949057742899</v>
      </c>
      <c r="J10" s="38">
        <v>5026.6899999999996</v>
      </c>
    </row>
    <row r="11" spans="1:10" ht="13.8" x14ac:dyDescent="0.2">
      <c r="A11" s="37" t="s">
        <v>779</v>
      </c>
      <c r="B11" s="42" t="s">
        <v>780</v>
      </c>
      <c r="C11" s="38">
        <v>21013257.789999999</v>
      </c>
      <c r="D11" s="38">
        <v>-2835150.12</v>
      </c>
      <c r="E11" s="38">
        <v>18178107.670000002</v>
      </c>
      <c r="F11" s="38">
        <v>16468811.5</v>
      </c>
      <c r="G11" s="38">
        <v>16222093.220000001</v>
      </c>
      <c r="H11" s="55">
        <v>13646548.92</v>
      </c>
      <c r="I11" s="49">
        <v>75.071339480079104</v>
      </c>
      <c r="J11" s="38">
        <v>4047218.1</v>
      </c>
    </row>
    <row r="12" spans="1:10" ht="13.8" x14ac:dyDescent="0.2">
      <c r="A12" s="37" t="s">
        <v>781</v>
      </c>
      <c r="B12" s="42" t="s">
        <v>782</v>
      </c>
      <c r="C12" s="38">
        <v>515935.6</v>
      </c>
      <c r="D12" s="38">
        <v>-88645.47</v>
      </c>
      <c r="E12" s="38">
        <v>427290.13</v>
      </c>
      <c r="F12" s="38">
        <v>348682.61</v>
      </c>
      <c r="G12" s="38">
        <v>342314.72</v>
      </c>
      <c r="H12" s="55">
        <v>331045.21000000002</v>
      </c>
      <c r="I12" s="49">
        <v>77.475510609149794</v>
      </c>
      <c r="J12" s="38">
        <v>171630.31</v>
      </c>
    </row>
    <row r="13" spans="1:10" ht="13.8" x14ac:dyDescent="0.2">
      <c r="A13" s="37" t="s">
        <v>783</v>
      </c>
      <c r="B13" s="42" t="s">
        <v>784</v>
      </c>
      <c r="C13" s="38">
        <v>13650</v>
      </c>
      <c r="D13" s="38">
        <v>0</v>
      </c>
      <c r="E13" s="38">
        <v>13650</v>
      </c>
      <c r="F13" s="38">
        <v>12222.21</v>
      </c>
      <c r="G13" s="38">
        <v>12222.21</v>
      </c>
      <c r="H13" s="55">
        <v>12222.21</v>
      </c>
      <c r="I13" s="49">
        <v>89.54</v>
      </c>
      <c r="J13" s="38">
        <v>11671.66</v>
      </c>
    </row>
    <row r="14" spans="1:10" ht="13.8" x14ac:dyDescent="0.2">
      <c r="A14" s="37" t="s">
        <v>785</v>
      </c>
      <c r="B14" s="42" t="s">
        <v>786</v>
      </c>
      <c r="C14" s="38">
        <v>293837</v>
      </c>
      <c r="D14" s="38">
        <v>0</v>
      </c>
      <c r="E14" s="38">
        <v>293837</v>
      </c>
      <c r="F14" s="38">
        <v>293837</v>
      </c>
      <c r="G14" s="38">
        <v>0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787</v>
      </c>
      <c r="B15" s="42" t="s">
        <v>788</v>
      </c>
      <c r="C15" s="38">
        <v>30210</v>
      </c>
      <c r="D15" s="38">
        <v>0</v>
      </c>
      <c r="E15" s="38">
        <v>30210</v>
      </c>
      <c r="F15" s="38">
        <v>2988.46</v>
      </c>
      <c r="G15" s="38">
        <v>2988.46</v>
      </c>
      <c r="H15" s="55">
        <v>2988.46</v>
      </c>
      <c r="I15" s="49">
        <v>9.8922873220787793</v>
      </c>
      <c r="J15" s="38">
        <v>1408.21</v>
      </c>
    </row>
    <row r="16" spans="1:10" ht="13.8" x14ac:dyDescent="0.2">
      <c r="A16" s="37" t="s">
        <v>789</v>
      </c>
      <c r="B16" s="42" t="s">
        <v>790</v>
      </c>
      <c r="C16" s="38">
        <v>116000</v>
      </c>
      <c r="D16" s="38">
        <v>0</v>
      </c>
      <c r="E16" s="38">
        <v>116000</v>
      </c>
      <c r="F16" s="38">
        <v>111058.37</v>
      </c>
      <c r="G16" s="38">
        <v>111058.37</v>
      </c>
      <c r="H16" s="55">
        <v>111058.37</v>
      </c>
      <c r="I16" s="49">
        <v>95.739974137931</v>
      </c>
      <c r="J16" s="38">
        <v>53213.05</v>
      </c>
    </row>
    <row r="17" spans="1:10" ht="13.8" x14ac:dyDescent="0.2">
      <c r="A17" s="37" t="s">
        <v>791</v>
      </c>
      <c r="B17" s="42" t="s">
        <v>792</v>
      </c>
      <c r="C17" s="38">
        <v>5940720</v>
      </c>
      <c r="D17" s="38">
        <v>366904.1</v>
      </c>
      <c r="E17" s="38">
        <v>6307624.0999999996</v>
      </c>
      <c r="F17" s="38">
        <v>4075422.92</v>
      </c>
      <c r="G17" s="38">
        <v>3823269.96</v>
      </c>
      <c r="H17" s="55">
        <v>3819357.8</v>
      </c>
      <c r="I17" s="49">
        <v>60.551449158170399</v>
      </c>
      <c r="J17" s="38">
        <v>868567.39</v>
      </c>
    </row>
    <row r="18" spans="1:10" ht="13.8" x14ac:dyDescent="0.2">
      <c r="A18" s="37" t="s">
        <v>793</v>
      </c>
      <c r="B18" s="42" t="s">
        <v>794</v>
      </c>
      <c r="C18" s="38">
        <v>30000000</v>
      </c>
      <c r="D18" s="38">
        <v>225000</v>
      </c>
      <c r="E18" s="38">
        <v>30225000</v>
      </c>
      <c r="F18" s="38">
        <v>14225000</v>
      </c>
      <c r="G18" s="38">
        <v>14155244.4</v>
      </c>
      <c r="H18" s="55">
        <v>14078641.199999999</v>
      </c>
      <c r="I18" s="49">
        <v>46.579458064516103</v>
      </c>
      <c r="J18" s="38">
        <v>0</v>
      </c>
    </row>
    <row r="19" spans="1:10" ht="13.8" x14ac:dyDescent="0.2">
      <c r="A19" s="37" t="s">
        <v>795</v>
      </c>
      <c r="B19" s="42" t="s">
        <v>796</v>
      </c>
      <c r="C19" s="38">
        <v>1324167</v>
      </c>
      <c r="D19" s="38">
        <v>453409</v>
      </c>
      <c r="E19" s="38">
        <v>1777576</v>
      </c>
      <c r="F19" s="38">
        <v>1705975.08</v>
      </c>
      <c r="G19" s="38">
        <v>1382256.81</v>
      </c>
      <c r="H19" s="55">
        <v>1373169.53</v>
      </c>
      <c r="I19" s="49">
        <v>77.249553886866195</v>
      </c>
      <c r="J19" s="38">
        <v>979259.13</v>
      </c>
    </row>
    <row r="20" spans="1:10" ht="13.8" x14ac:dyDescent="0.2">
      <c r="A20" s="37" t="s">
        <v>797</v>
      </c>
      <c r="B20" s="42" t="s">
        <v>798</v>
      </c>
      <c r="C20" s="38">
        <v>26431164</v>
      </c>
      <c r="D20" s="38">
        <v>8178359</v>
      </c>
      <c r="E20" s="38">
        <v>34609523</v>
      </c>
      <c r="F20" s="38">
        <v>32267390.719999999</v>
      </c>
      <c r="G20" s="38">
        <v>31796546.27</v>
      </c>
      <c r="H20" s="55">
        <v>27270584.850000001</v>
      </c>
      <c r="I20" s="49">
        <v>78.7950323672476</v>
      </c>
      <c r="J20" s="38">
        <v>8542183.4399999995</v>
      </c>
    </row>
    <row r="21" spans="1:10" ht="13.8" x14ac:dyDescent="0.2">
      <c r="A21" s="37" t="s">
        <v>799</v>
      </c>
      <c r="B21" s="42" t="s">
        <v>800</v>
      </c>
      <c r="C21" s="38">
        <v>20065383</v>
      </c>
      <c r="D21" s="38">
        <v>12457053.16</v>
      </c>
      <c r="E21" s="38">
        <v>32522436.16</v>
      </c>
      <c r="F21" s="38">
        <v>29931849.449999999</v>
      </c>
      <c r="G21" s="38">
        <v>29534548.579999998</v>
      </c>
      <c r="H21" s="55">
        <v>29480377.77</v>
      </c>
      <c r="I21" s="49">
        <v>90.646277618828904</v>
      </c>
      <c r="J21" s="38">
        <v>15195459.93</v>
      </c>
    </row>
    <row r="22" spans="1:10" ht="13.8" x14ac:dyDescent="0.2">
      <c r="A22" s="37" t="s">
        <v>801</v>
      </c>
      <c r="B22" s="42" t="s">
        <v>802</v>
      </c>
      <c r="C22" s="38">
        <v>377520</v>
      </c>
      <c r="D22" s="38">
        <v>0</v>
      </c>
      <c r="E22" s="38">
        <v>377520</v>
      </c>
      <c r="F22" s="38">
        <v>377520</v>
      </c>
      <c r="G22" s="38">
        <v>150000</v>
      </c>
      <c r="H22" s="55">
        <v>149942.31</v>
      </c>
      <c r="I22" s="49">
        <v>39.717712968849298</v>
      </c>
      <c r="J22" s="38">
        <v>87740.44</v>
      </c>
    </row>
    <row r="23" spans="1:10" ht="13.8" x14ac:dyDescent="0.2">
      <c r="A23" s="37" t="s">
        <v>803</v>
      </c>
      <c r="B23" s="42" t="s">
        <v>804</v>
      </c>
      <c r="C23" s="38">
        <v>1372377.5</v>
      </c>
      <c r="D23" s="38">
        <v>0</v>
      </c>
      <c r="E23" s="38">
        <v>1372377.5</v>
      </c>
      <c r="F23" s="38">
        <v>1063432.8799999999</v>
      </c>
      <c r="G23" s="38">
        <v>1063432.8799999999</v>
      </c>
      <c r="H23" s="55">
        <v>1063432.8799999999</v>
      </c>
      <c r="I23" s="49">
        <v>77.488364535268204</v>
      </c>
      <c r="J23" s="38">
        <v>1063432.8799999999</v>
      </c>
    </row>
    <row r="24" spans="1:10" ht="13.8" x14ac:dyDescent="0.2">
      <c r="A24" s="37" t="s">
        <v>805</v>
      </c>
      <c r="B24" s="42" t="s">
        <v>806</v>
      </c>
      <c r="C24" s="38">
        <v>107000</v>
      </c>
      <c r="D24" s="38">
        <v>0</v>
      </c>
      <c r="E24" s="38">
        <v>107000</v>
      </c>
      <c r="F24" s="38">
        <v>104041.60000000001</v>
      </c>
      <c r="G24" s="38">
        <v>104041.60000000001</v>
      </c>
      <c r="H24" s="55">
        <v>104041.60000000001</v>
      </c>
      <c r="I24" s="49">
        <v>97.235140186915899</v>
      </c>
      <c r="J24" s="38">
        <v>104041.60000000001</v>
      </c>
    </row>
    <row r="25" spans="1:10" ht="13.8" x14ac:dyDescent="0.2">
      <c r="A25" s="37" t="s">
        <v>807</v>
      </c>
      <c r="B25" s="42" t="s">
        <v>808</v>
      </c>
      <c r="C25" s="38">
        <v>2790296.07</v>
      </c>
      <c r="D25" s="38">
        <v>0</v>
      </c>
      <c r="E25" s="38">
        <v>2790296.07</v>
      </c>
      <c r="F25" s="38">
        <v>2540296.0099999998</v>
      </c>
      <c r="G25" s="38">
        <v>2310219.16</v>
      </c>
      <c r="H25" s="55">
        <v>2269251.48</v>
      </c>
      <c r="I25" s="49">
        <v>81.326548261238798</v>
      </c>
      <c r="J25" s="38">
        <v>2269251.48</v>
      </c>
    </row>
    <row r="26" spans="1:10" ht="13.8" x14ac:dyDescent="0.2">
      <c r="A26" s="37" t="s">
        <v>809</v>
      </c>
      <c r="B26" s="42" t="s">
        <v>810</v>
      </c>
      <c r="C26" s="38">
        <v>180000</v>
      </c>
      <c r="D26" s="38">
        <v>0</v>
      </c>
      <c r="E26" s="38">
        <v>180000</v>
      </c>
      <c r="F26" s="38">
        <v>158443.99</v>
      </c>
      <c r="G26" s="38">
        <v>158443.99</v>
      </c>
      <c r="H26" s="55">
        <v>158443.99</v>
      </c>
      <c r="I26" s="49">
        <v>88.024438888888895</v>
      </c>
      <c r="J26" s="38">
        <v>0</v>
      </c>
    </row>
    <row r="27" spans="1:10" ht="13.8" x14ac:dyDescent="0.2">
      <c r="A27" s="37" t="s">
        <v>811</v>
      </c>
      <c r="B27" s="42" t="s">
        <v>812</v>
      </c>
      <c r="C27" s="38">
        <v>181689</v>
      </c>
      <c r="D27" s="38">
        <v>39611</v>
      </c>
      <c r="E27" s="38">
        <v>221300</v>
      </c>
      <c r="F27" s="38">
        <v>184172.45</v>
      </c>
      <c r="G27" s="38">
        <v>100844.45</v>
      </c>
      <c r="H27" s="55">
        <v>100844.44</v>
      </c>
      <c r="I27" s="49">
        <v>45.5691098056936</v>
      </c>
      <c r="J27" s="38">
        <v>49131.519999999997</v>
      </c>
    </row>
    <row r="28" spans="1:10" ht="13.8" x14ac:dyDescent="0.2">
      <c r="A28" s="37" t="s">
        <v>813</v>
      </c>
      <c r="B28" s="42" t="s">
        <v>814</v>
      </c>
      <c r="C28" s="38">
        <v>159000</v>
      </c>
      <c r="D28" s="38">
        <v>0</v>
      </c>
      <c r="E28" s="38">
        <v>159000</v>
      </c>
      <c r="F28" s="38">
        <v>37894.43</v>
      </c>
      <c r="G28" s="38">
        <v>37894.43</v>
      </c>
      <c r="H28" s="55">
        <v>37894.42</v>
      </c>
      <c r="I28" s="49">
        <v>23.8329685534591</v>
      </c>
      <c r="J28" s="38">
        <v>0</v>
      </c>
    </row>
    <row r="29" spans="1:10" ht="13.8" x14ac:dyDescent="0.2">
      <c r="A29" s="37" t="s">
        <v>815</v>
      </c>
      <c r="B29" s="42" t="s">
        <v>816</v>
      </c>
      <c r="C29" s="38">
        <v>375010</v>
      </c>
      <c r="D29" s="38">
        <v>0</v>
      </c>
      <c r="E29" s="38">
        <v>375010</v>
      </c>
      <c r="F29" s="38">
        <v>306551.95</v>
      </c>
      <c r="G29" s="38">
        <v>298454.38</v>
      </c>
      <c r="H29" s="55">
        <v>298453.73</v>
      </c>
      <c r="I29" s="49">
        <v>79.585539052291907</v>
      </c>
      <c r="J29" s="38">
        <v>215920.93</v>
      </c>
    </row>
    <row r="30" spans="1:10" ht="13.8" x14ac:dyDescent="0.2">
      <c r="A30" s="37" t="s">
        <v>817</v>
      </c>
      <c r="B30" s="42" t="s">
        <v>818</v>
      </c>
      <c r="C30" s="38">
        <v>250000</v>
      </c>
      <c r="D30" s="38">
        <v>0</v>
      </c>
      <c r="E30" s="38">
        <v>250000</v>
      </c>
      <c r="F30" s="38">
        <v>194936.97</v>
      </c>
      <c r="G30" s="38">
        <v>194936.97</v>
      </c>
      <c r="H30" s="55">
        <v>194936.97</v>
      </c>
      <c r="I30" s="49">
        <v>77.974788000000004</v>
      </c>
      <c r="J30" s="38">
        <v>79496.2</v>
      </c>
    </row>
    <row r="31" spans="1:10" ht="13.8" x14ac:dyDescent="0.2">
      <c r="A31" s="37" t="s">
        <v>819</v>
      </c>
      <c r="B31" s="42" t="s">
        <v>820</v>
      </c>
      <c r="C31" s="38">
        <v>50000</v>
      </c>
      <c r="D31" s="38">
        <v>0</v>
      </c>
      <c r="E31" s="38">
        <v>50000</v>
      </c>
      <c r="F31" s="38">
        <v>17329</v>
      </c>
      <c r="G31" s="38">
        <v>17329</v>
      </c>
      <c r="H31" s="55">
        <v>17329</v>
      </c>
      <c r="I31" s="49">
        <v>34.658000000000001</v>
      </c>
      <c r="J31" s="38">
        <v>0</v>
      </c>
    </row>
    <row r="32" spans="1:10" ht="13.8" x14ac:dyDescent="0.2">
      <c r="A32" s="37" t="s">
        <v>821</v>
      </c>
      <c r="B32" s="42" t="s">
        <v>822</v>
      </c>
      <c r="C32" s="38">
        <v>69350</v>
      </c>
      <c r="D32" s="38">
        <v>0</v>
      </c>
      <c r="E32" s="38">
        <v>69350</v>
      </c>
      <c r="F32" s="38">
        <v>32749.53</v>
      </c>
      <c r="G32" s="38">
        <v>32749.53</v>
      </c>
      <c r="H32" s="55">
        <v>32749.53</v>
      </c>
      <c r="I32" s="49">
        <v>47.223547224225001</v>
      </c>
      <c r="J32" s="38">
        <v>32749.53</v>
      </c>
    </row>
    <row r="33" spans="1:10" ht="13.8" x14ac:dyDescent="0.2">
      <c r="A33" s="37" t="s">
        <v>823</v>
      </c>
      <c r="B33" s="42" t="s">
        <v>824</v>
      </c>
      <c r="C33" s="38">
        <v>115000</v>
      </c>
      <c r="D33" s="38">
        <v>0</v>
      </c>
      <c r="E33" s="38">
        <v>115000</v>
      </c>
      <c r="F33" s="38">
        <v>79752.31</v>
      </c>
      <c r="G33" s="38">
        <v>79403.83</v>
      </c>
      <c r="H33" s="55">
        <v>79403.83</v>
      </c>
      <c r="I33" s="49">
        <v>69.046808695652203</v>
      </c>
      <c r="J33" s="38">
        <v>59800.62</v>
      </c>
    </row>
    <row r="34" spans="1:10" ht="13.8" x14ac:dyDescent="0.2">
      <c r="A34" s="37" t="s">
        <v>825</v>
      </c>
      <c r="B34" s="42" t="s">
        <v>826</v>
      </c>
      <c r="C34" s="38">
        <v>220400</v>
      </c>
      <c r="D34" s="38">
        <v>0</v>
      </c>
      <c r="E34" s="38">
        <v>220400</v>
      </c>
      <c r="F34" s="38">
        <v>178052.45</v>
      </c>
      <c r="G34" s="38">
        <v>178052.45</v>
      </c>
      <c r="H34" s="55">
        <v>163408.53</v>
      </c>
      <c r="I34" s="49">
        <v>74.141801270417403</v>
      </c>
      <c r="J34" s="38">
        <v>163408.53</v>
      </c>
    </row>
    <row r="35" spans="1:10" ht="13.8" x14ac:dyDescent="0.2">
      <c r="A35" s="37" t="s">
        <v>827</v>
      </c>
      <c r="B35" s="42" t="s">
        <v>828</v>
      </c>
      <c r="C35" s="38">
        <v>664283.11</v>
      </c>
      <c r="D35" s="38">
        <v>0</v>
      </c>
      <c r="E35" s="38">
        <v>664283.11</v>
      </c>
      <c r="F35" s="38">
        <v>467874.9</v>
      </c>
      <c r="G35" s="38">
        <v>467874.9</v>
      </c>
      <c r="H35" s="55">
        <v>465185.36</v>
      </c>
      <c r="I35" s="49">
        <v>70.028178196492206</v>
      </c>
      <c r="J35" s="38">
        <v>444730.35</v>
      </c>
    </row>
    <row r="36" spans="1:10" ht="13.8" x14ac:dyDescent="0.2">
      <c r="A36" s="37" t="s">
        <v>829</v>
      </c>
      <c r="B36" s="42" t="s">
        <v>830</v>
      </c>
      <c r="C36" s="38">
        <v>2921653.98</v>
      </c>
      <c r="D36" s="38">
        <v>0</v>
      </c>
      <c r="E36" s="38">
        <v>2921653.98</v>
      </c>
      <c r="F36" s="38">
        <v>1909068.44</v>
      </c>
      <c r="G36" s="38">
        <v>1540023.75</v>
      </c>
      <c r="H36" s="55">
        <v>1184543.47</v>
      </c>
      <c r="I36" s="49">
        <v>40.543592023857698</v>
      </c>
      <c r="J36" s="38">
        <v>1062481.56</v>
      </c>
    </row>
    <row r="37" spans="1:10" ht="13.8" x14ac:dyDescent="0.2">
      <c r="A37" s="37" t="s">
        <v>831</v>
      </c>
      <c r="B37" s="42" t="s">
        <v>832</v>
      </c>
      <c r="C37" s="38">
        <v>51009.43</v>
      </c>
      <c r="D37" s="38">
        <v>0</v>
      </c>
      <c r="E37" s="38">
        <v>51009.43</v>
      </c>
      <c r="F37" s="38">
        <v>0</v>
      </c>
      <c r="G37" s="38">
        <v>0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833</v>
      </c>
      <c r="B38" s="42" t="s">
        <v>834</v>
      </c>
      <c r="C38" s="38">
        <v>1957000</v>
      </c>
      <c r="D38" s="38">
        <v>0</v>
      </c>
      <c r="E38" s="38">
        <v>1957000</v>
      </c>
      <c r="F38" s="38">
        <v>772468.01</v>
      </c>
      <c r="G38" s="38">
        <v>772468.01</v>
      </c>
      <c r="H38" s="55">
        <v>772468.01</v>
      </c>
      <c r="I38" s="49">
        <v>39.472049565661699</v>
      </c>
      <c r="J38" s="38">
        <v>772468.01</v>
      </c>
    </row>
    <row r="39" spans="1:10" ht="13.8" x14ac:dyDescent="0.2">
      <c r="A39" s="37" t="s">
        <v>835</v>
      </c>
      <c r="B39" s="42" t="s">
        <v>836</v>
      </c>
      <c r="C39" s="38">
        <v>19000</v>
      </c>
      <c r="D39" s="38">
        <v>0</v>
      </c>
      <c r="E39" s="38">
        <v>19000</v>
      </c>
      <c r="F39" s="38">
        <v>0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837</v>
      </c>
      <c r="B40" s="42" t="s">
        <v>838</v>
      </c>
      <c r="C40" s="38">
        <v>130150</v>
      </c>
      <c r="D40" s="38">
        <v>0</v>
      </c>
      <c r="E40" s="38">
        <v>130150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839</v>
      </c>
      <c r="B41" s="42" t="s">
        <v>840</v>
      </c>
      <c r="C41" s="38">
        <v>9000</v>
      </c>
      <c r="D41" s="38">
        <v>0</v>
      </c>
      <c r="E41" s="38">
        <v>9000</v>
      </c>
      <c r="F41" s="38">
        <v>8392.16</v>
      </c>
      <c r="G41" s="38">
        <v>8392.16</v>
      </c>
      <c r="H41" s="55">
        <v>8392.16</v>
      </c>
      <c r="I41" s="49">
        <v>93.246222222222201</v>
      </c>
      <c r="J41" s="38">
        <v>8392.16</v>
      </c>
    </row>
    <row r="42" spans="1:10" ht="13.8" x14ac:dyDescent="0.2">
      <c r="A42" s="37" t="s">
        <v>841</v>
      </c>
      <c r="B42" s="42" t="s">
        <v>842</v>
      </c>
      <c r="C42" s="38">
        <v>8303</v>
      </c>
      <c r="D42" s="38">
        <v>0</v>
      </c>
      <c r="E42" s="38">
        <v>8303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843</v>
      </c>
      <c r="B43" s="42" t="s">
        <v>844</v>
      </c>
      <c r="C43" s="38">
        <v>942956</v>
      </c>
      <c r="D43" s="38">
        <v>429184</v>
      </c>
      <c r="E43" s="38">
        <v>1372140</v>
      </c>
      <c r="F43" s="38">
        <v>942956</v>
      </c>
      <c r="G43" s="38">
        <v>942956</v>
      </c>
      <c r="H43" s="55">
        <v>942956</v>
      </c>
      <c r="I43" s="49">
        <v>68.721559024589297</v>
      </c>
      <c r="J43" s="38">
        <v>0</v>
      </c>
    </row>
    <row r="44" spans="1:10" ht="13.8" x14ac:dyDescent="0.2">
      <c r="A44" s="37" t="s">
        <v>845</v>
      </c>
      <c r="B44" s="42" t="s">
        <v>846</v>
      </c>
      <c r="C44" s="38">
        <v>0</v>
      </c>
      <c r="D44" s="38">
        <v>2357292</v>
      </c>
      <c r="E44" s="38">
        <v>2357292</v>
      </c>
      <c r="F44" s="38">
        <v>1700000</v>
      </c>
      <c r="G44" s="38">
        <v>1700000</v>
      </c>
      <c r="H44" s="55">
        <v>1700000</v>
      </c>
      <c r="I44" s="49">
        <v>72.116649104141501</v>
      </c>
      <c r="J44" s="38">
        <v>1700000</v>
      </c>
    </row>
    <row r="45" spans="1:10" ht="13.8" x14ac:dyDescent="0.2">
      <c r="A45" s="37" t="s">
        <v>847</v>
      </c>
      <c r="B45" s="42" t="s">
        <v>848</v>
      </c>
      <c r="C45" s="38">
        <v>809600.09</v>
      </c>
      <c r="D45" s="38">
        <v>0</v>
      </c>
      <c r="E45" s="38">
        <v>809600.09</v>
      </c>
      <c r="F45" s="38">
        <v>601937.19999999995</v>
      </c>
      <c r="G45" s="38">
        <v>601937.19999999995</v>
      </c>
      <c r="H45" s="55">
        <v>595867.07999999996</v>
      </c>
      <c r="I45" s="49">
        <v>73.600174624486499</v>
      </c>
      <c r="J45" s="38">
        <v>525735.99</v>
      </c>
    </row>
    <row r="46" spans="1:10" ht="13.8" x14ac:dyDescent="0.2">
      <c r="A46" s="37" t="s">
        <v>849</v>
      </c>
      <c r="B46" s="42" t="s">
        <v>850</v>
      </c>
      <c r="C46" s="38">
        <v>2379100.62</v>
      </c>
      <c r="D46" s="38">
        <v>0</v>
      </c>
      <c r="E46" s="38">
        <v>2379100.62</v>
      </c>
      <c r="F46" s="38">
        <v>1818226.81</v>
      </c>
      <c r="G46" s="38">
        <v>1818226.81</v>
      </c>
      <c r="H46" s="55">
        <v>1803731.45</v>
      </c>
      <c r="I46" s="49">
        <v>75.815685761117606</v>
      </c>
      <c r="J46" s="38">
        <v>1795194.69</v>
      </c>
    </row>
    <row r="47" spans="1:10" ht="13.8" x14ac:dyDescent="0.2">
      <c r="A47" s="37" t="s">
        <v>851</v>
      </c>
      <c r="B47" s="42" t="s">
        <v>852</v>
      </c>
      <c r="C47" s="38">
        <v>0</v>
      </c>
      <c r="D47" s="38">
        <v>136377.65</v>
      </c>
      <c r="E47" s="38">
        <v>136377.65</v>
      </c>
      <c r="F47" s="38">
        <v>136314.07</v>
      </c>
      <c r="G47" s="38">
        <v>136314.07</v>
      </c>
      <c r="H47" s="55">
        <v>136314.04999999999</v>
      </c>
      <c r="I47" s="49">
        <v>99.953364792544804</v>
      </c>
      <c r="J47" s="38">
        <v>18829.080000000002</v>
      </c>
    </row>
    <row r="48" spans="1:10" ht="13.8" x14ac:dyDescent="0.2">
      <c r="A48" s="37" t="s">
        <v>853</v>
      </c>
      <c r="B48" s="42" t="s">
        <v>854</v>
      </c>
      <c r="C48" s="38">
        <v>0</v>
      </c>
      <c r="D48" s="38">
        <v>15708.1</v>
      </c>
      <c r="E48" s="38">
        <v>15708.1</v>
      </c>
      <c r="F48" s="38">
        <v>15708.1</v>
      </c>
      <c r="G48" s="38">
        <v>15708.1</v>
      </c>
      <c r="H48" s="55">
        <v>15647.07</v>
      </c>
      <c r="I48" s="49">
        <v>99.611474334897295</v>
      </c>
      <c r="J48" s="38">
        <v>13090.08</v>
      </c>
    </row>
    <row r="49" spans="1:10" ht="13.8" x14ac:dyDescent="0.2">
      <c r="A49" s="37" t="s">
        <v>855</v>
      </c>
      <c r="B49" s="42" t="s">
        <v>856</v>
      </c>
      <c r="C49" s="38">
        <v>789386.13</v>
      </c>
      <c r="D49" s="38">
        <v>0</v>
      </c>
      <c r="E49" s="38">
        <v>789386.13</v>
      </c>
      <c r="F49" s="38">
        <v>103768.54</v>
      </c>
      <c r="G49" s="38">
        <v>103768.54</v>
      </c>
      <c r="H49" s="55">
        <v>41357.279999999999</v>
      </c>
      <c r="I49" s="49">
        <v>5.23916983441298</v>
      </c>
      <c r="J49" s="38">
        <v>4228.78</v>
      </c>
    </row>
    <row r="50" spans="1:10" ht="13.8" x14ac:dyDescent="0.2">
      <c r="A50" s="37" t="s">
        <v>857</v>
      </c>
      <c r="B50" s="42" t="s">
        <v>858</v>
      </c>
      <c r="C50" s="38">
        <v>343946.76</v>
      </c>
      <c r="D50" s="38">
        <v>0</v>
      </c>
      <c r="E50" s="38">
        <v>343946.76</v>
      </c>
      <c r="F50" s="38">
        <v>0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859</v>
      </c>
      <c r="B51" s="42" t="s">
        <v>860</v>
      </c>
      <c r="C51" s="38">
        <v>0</v>
      </c>
      <c r="D51" s="38">
        <v>9056332.4399999995</v>
      </c>
      <c r="E51" s="38">
        <v>9056332.4399999995</v>
      </c>
      <c r="F51" s="38">
        <v>9038252.4399999995</v>
      </c>
      <c r="G51" s="38">
        <v>9038252.4399999995</v>
      </c>
      <c r="H51" s="55">
        <v>9038252.4399999995</v>
      </c>
      <c r="I51" s="49">
        <v>99.800360685522705</v>
      </c>
      <c r="J51" s="38">
        <v>17594.47</v>
      </c>
    </row>
    <row r="52" spans="1:10" ht="13.8" x14ac:dyDescent="0.2">
      <c r="A52" s="37" t="s">
        <v>861</v>
      </c>
      <c r="B52" s="42" t="s">
        <v>862</v>
      </c>
      <c r="C52" s="38">
        <v>201096</v>
      </c>
      <c r="D52" s="38">
        <v>0</v>
      </c>
      <c r="E52" s="38">
        <v>201096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863</v>
      </c>
      <c r="B53" s="42" t="s">
        <v>864</v>
      </c>
      <c r="C53" s="38">
        <v>53000</v>
      </c>
      <c r="D53" s="38">
        <v>0</v>
      </c>
      <c r="E53" s="38">
        <v>53000</v>
      </c>
      <c r="F53" s="38">
        <v>51031.15</v>
      </c>
      <c r="G53" s="38">
        <v>51031.15</v>
      </c>
      <c r="H53" s="55">
        <v>51031.15</v>
      </c>
      <c r="I53" s="49">
        <v>96.285188679245294</v>
      </c>
      <c r="J53" s="38">
        <v>51031.15</v>
      </c>
    </row>
    <row r="54" spans="1:10" ht="13.8" x14ac:dyDescent="0.2">
      <c r="A54" s="37" t="s">
        <v>865</v>
      </c>
      <c r="B54" s="42" t="s">
        <v>866</v>
      </c>
      <c r="C54" s="38">
        <v>19775</v>
      </c>
      <c r="D54" s="38">
        <v>0</v>
      </c>
      <c r="E54" s="38">
        <v>19775</v>
      </c>
      <c r="F54" s="38">
        <v>19155.599999999999</v>
      </c>
      <c r="G54" s="38">
        <v>19155.599999999999</v>
      </c>
      <c r="H54" s="55">
        <v>19155.599999999999</v>
      </c>
      <c r="I54" s="49">
        <v>96.867762326169398</v>
      </c>
      <c r="J54" s="38">
        <v>19155.599999999999</v>
      </c>
    </row>
    <row r="55" spans="1:10" ht="13.8" x14ac:dyDescent="0.2">
      <c r="A55" s="37" t="s">
        <v>867</v>
      </c>
      <c r="B55" s="42" t="s">
        <v>868</v>
      </c>
      <c r="C55" s="38">
        <v>470000</v>
      </c>
      <c r="D55" s="38">
        <v>411000</v>
      </c>
      <c r="E55" s="38">
        <v>881000</v>
      </c>
      <c r="F55" s="38">
        <v>822272</v>
      </c>
      <c r="G55" s="38">
        <v>411000</v>
      </c>
      <c r="H55" s="55">
        <v>411000</v>
      </c>
      <c r="I55" s="49">
        <v>46.651532349602697</v>
      </c>
      <c r="J55" s="38">
        <v>327500</v>
      </c>
    </row>
    <row r="56" spans="1:10" ht="13.8" x14ac:dyDescent="0.2">
      <c r="A56" s="37" t="s">
        <v>869</v>
      </c>
      <c r="B56" s="42" t="s">
        <v>870</v>
      </c>
      <c r="C56" s="38">
        <v>5000</v>
      </c>
      <c r="D56" s="38">
        <v>0</v>
      </c>
      <c r="E56" s="38">
        <v>5000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871</v>
      </c>
      <c r="B57" s="42" t="s">
        <v>872</v>
      </c>
      <c r="C57" s="38">
        <v>130000</v>
      </c>
      <c r="D57" s="38">
        <v>0</v>
      </c>
      <c r="E57" s="38">
        <v>130000</v>
      </c>
      <c r="F57" s="38">
        <v>72918.94</v>
      </c>
      <c r="G57" s="38">
        <v>72918.94</v>
      </c>
      <c r="H57" s="55">
        <v>72899.600000000006</v>
      </c>
      <c r="I57" s="49">
        <v>56.076615384615401</v>
      </c>
      <c r="J57" s="38">
        <v>24173.1</v>
      </c>
    </row>
    <row r="58" spans="1:10" ht="13.8" x14ac:dyDescent="0.2">
      <c r="A58" s="37" t="s">
        <v>873</v>
      </c>
      <c r="B58" s="42" t="s">
        <v>874</v>
      </c>
      <c r="C58" s="38">
        <v>1500000</v>
      </c>
      <c r="D58" s="38">
        <v>1668044.96</v>
      </c>
      <c r="E58" s="38">
        <v>3168044.96</v>
      </c>
      <c r="F58" s="38">
        <v>3168043.55</v>
      </c>
      <c r="G58" s="38">
        <v>3168040.55</v>
      </c>
      <c r="H58" s="55">
        <v>3168040.42</v>
      </c>
      <c r="I58" s="49">
        <v>99.999856693953006</v>
      </c>
      <c r="J58" s="38">
        <v>3155470.77</v>
      </c>
    </row>
    <row r="59" spans="1:10" ht="13.8" x14ac:dyDescent="0.2">
      <c r="A59" s="37" t="s">
        <v>875</v>
      </c>
      <c r="B59" s="42" t="s">
        <v>876</v>
      </c>
      <c r="C59" s="38">
        <v>0</v>
      </c>
      <c r="D59" s="38">
        <v>1517760</v>
      </c>
      <c r="E59" s="38">
        <v>1517760</v>
      </c>
      <c r="F59" s="38">
        <v>1486835.43</v>
      </c>
      <c r="G59" s="38">
        <v>1447056.65</v>
      </c>
      <c r="H59" s="55">
        <v>1428152.29</v>
      </c>
      <c r="I59" s="49">
        <v>94.096055371073206</v>
      </c>
      <c r="J59" s="38">
        <v>961799.41</v>
      </c>
    </row>
    <row r="60" spans="1:10" ht="13.8" x14ac:dyDescent="0.2">
      <c r="A60" s="37" t="s">
        <v>877</v>
      </c>
      <c r="B60" s="42" t="s">
        <v>878</v>
      </c>
      <c r="C60" s="38">
        <v>34481</v>
      </c>
      <c r="D60" s="38">
        <v>58148.26</v>
      </c>
      <c r="E60" s="38">
        <v>92629.26</v>
      </c>
      <c r="F60" s="38">
        <v>92629.26</v>
      </c>
      <c r="G60" s="38">
        <v>92629.26</v>
      </c>
      <c r="H60" s="55">
        <v>92629.26</v>
      </c>
      <c r="I60" s="49">
        <v>100</v>
      </c>
      <c r="J60" s="38">
        <v>49108.65</v>
      </c>
    </row>
    <row r="61" spans="1:10" ht="13.8" x14ac:dyDescent="0.2">
      <c r="A61" s="37" t="s">
        <v>879</v>
      </c>
      <c r="B61" s="42" t="s">
        <v>880</v>
      </c>
      <c r="C61" s="38">
        <v>616000</v>
      </c>
      <c r="D61" s="38">
        <v>0</v>
      </c>
      <c r="E61" s="38">
        <v>616000</v>
      </c>
      <c r="F61" s="38">
        <v>460512.47</v>
      </c>
      <c r="G61" s="38">
        <v>460512.47</v>
      </c>
      <c r="H61" s="55">
        <v>460512.47</v>
      </c>
      <c r="I61" s="49">
        <v>74.758517857142905</v>
      </c>
      <c r="J61" s="38">
        <v>117783.25</v>
      </c>
    </row>
    <row r="62" spans="1:10" ht="13.8" x14ac:dyDescent="0.2">
      <c r="A62" s="37" t="s">
        <v>881</v>
      </c>
      <c r="B62" s="42" t="s">
        <v>882</v>
      </c>
      <c r="C62" s="38">
        <v>1107905</v>
      </c>
      <c r="D62" s="38">
        <v>0</v>
      </c>
      <c r="E62" s="38">
        <v>1107905</v>
      </c>
      <c r="F62" s="38">
        <v>853664.9</v>
      </c>
      <c r="G62" s="38">
        <v>853664.9</v>
      </c>
      <c r="H62" s="55">
        <v>853664.9</v>
      </c>
      <c r="I62" s="49">
        <v>77.052175051109998</v>
      </c>
      <c r="J62" s="38">
        <v>827499</v>
      </c>
    </row>
    <row r="63" spans="1:10" ht="13.8" x14ac:dyDescent="0.2">
      <c r="A63" s="37" t="s">
        <v>883</v>
      </c>
      <c r="B63" s="42" t="s">
        <v>884</v>
      </c>
      <c r="C63" s="38">
        <v>369600</v>
      </c>
      <c r="D63" s="38">
        <v>0</v>
      </c>
      <c r="E63" s="38">
        <v>369600</v>
      </c>
      <c r="F63" s="38">
        <v>154897.20000000001</v>
      </c>
      <c r="G63" s="38">
        <v>154897.20000000001</v>
      </c>
      <c r="H63" s="55">
        <v>154897.20000000001</v>
      </c>
      <c r="I63" s="49">
        <v>41.909415584415598</v>
      </c>
      <c r="J63" s="38">
        <v>154897.20000000001</v>
      </c>
    </row>
    <row r="64" spans="1:10" ht="13.8" x14ac:dyDescent="0.2">
      <c r="A64" s="37" t="s">
        <v>885</v>
      </c>
      <c r="B64" s="42" t="s">
        <v>886</v>
      </c>
      <c r="C64" s="38">
        <v>95011</v>
      </c>
      <c r="D64" s="38">
        <v>1498894.75</v>
      </c>
      <c r="E64" s="38">
        <v>1593905.75</v>
      </c>
      <c r="F64" s="38">
        <v>1588984.21</v>
      </c>
      <c r="G64" s="38">
        <v>1588984.21</v>
      </c>
      <c r="H64" s="55">
        <v>1588984.21</v>
      </c>
      <c r="I64" s="49">
        <v>99.691227665123904</v>
      </c>
      <c r="J64" s="38">
        <v>1575407.54</v>
      </c>
    </row>
    <row r="65" spans="1:10" ht="13.8" x14ac:dyDescent="0.2">
      <c r="A65" s="37" t="s">
        <v>887</v>
      </c>
      <c r="B65" s="42" t="s">
        <v>888</v>
      </c>
      <c r="C65" s="38">
        <v>211371</v>
      </c>
      <c r="D65" s="38">
        <v>3340534.23</v>
      </c>
      <c r="E65" s="38">
        <v>3551905.23</v>
      </c>
      <c r="F65" s="38">
        <v>2662130.67</v>
      </c>
      <c r="G65" s="38">
        <v>2642130.67</v>
      </c>
      <c r="H65" s="55">
        <v>2558931.02</v>
      </c>
      <c r="I65" s="49">
        <v>72.043899099188494</v>
      </c>
      <c r="J65" s="38">
        <v>645948.74</v>
      </c>
    </row>
    <row r="66" spans="1:10" ht="13.8" x14ac:dyDescent="0.2">
      <c r="A66" s="37" t="s">
        <v>889</v>
      </c>
      <c r="B66" s="42" t="s">
        <v>890</v>
      </c>
      <c r="C66" s="38">
        <v>0</v>
      </c>
      <c r="D66" s="38">
        <v>279811.13</v>
      </c>
      <c r="E66" s="38">
        <v>279811.13</v>
      </c>
      <c r="F66" s="38">
        <v>279811.13</v>
      </c>
      <c r="G66" s="38">
        <v>279811.13</v>
      </c>
      <c r="H66" s="55">
        <v>279811.13</v>
      </c>
      <c r="I66" s="49">
        <v>100</v>
      </c>
      <c r="J66" s="38">
        <v>279811.13</v>
      </c>
    </row>
    <row r="67" spans="1:10" ht="13.8" x14ac:dyDescent="0.2">
      <c r="A67" s="37" t="s">
        <v>891</v>
      </c>
      <c r="B67" s="42" t="s">
        <v>892</v>
      </c>
      <c r="C67" s="38">
        <v>0</v>
      </c>
      <c r="D67" s="38">
        <v>209839.65</v>
      </c>
      <c r="E67" s="38">
        <v>209839.65</v>
      </c>
      <c r="F67" s="38">
        <v>166942.63</v>
      </c>
      <c r="G67" s="38">
        <v>166942.63</v>
      </c>
      <c r="H67" s="55">
        <v>166942.63</v>
      </c>
      <c r="I67" s="49">
        <v>79.557238110147395</v>
      </c>
      <c r="J67" s="38">
        <v>33148.79</v>
      </c>
    </row>
    <row r="68" spans="1:10" ht="13.8" x14ac:dyDescent="0.2">
      <c r="A68" s="37" t="s">
        <v>893</v>
      </c>
      <c r="B68" s="42" t="s">
        <v>894</v>
      </c>
      <c r="C68" s="38">
        <v>75000</v>
      </c>
      <c r="D68" s="38">
        <v>765755.23</v>
      </c>
      <c r="E68" s="38">
        <v>840755.23</v>
      </c>
      <c r="F68" s="38">
        <v>840755.23</v>
      </c>
      <c r="G68" s="38">
        <v>840755.23</v>
      </c>
      <c r="H68" s="55">
        <v>840755.23</v>
      </c>
      <c r="I68" s="49">
        <v>100</v>
      </c>
      <c r="J68" s="38">
        <v>587224.93000000005</v>
      </c>
    </row>
    <row r="69" spans="1:10" ht="13.8" x14ac:dyDescent="0.2">
      <c r="A69" s="37" t="s">
        <v>895</v>
      </c>
      <c r="B69" s="42" t="s">
        <v>896</v>
      </c>
      <c r="C69" s="38">
        <v>13170040</v>
      </c>
      <c r="D69" s="38">
        <v>12910084</v>
      </c>
      <c r="E69" s="38">
        <v>26080124</v>
      </c>
      <c r="F69" s="38">
        <v>24916075.010000002</v>
      </c>
      <c r="G69" s="38">
        <v>24916075.010000002</v>
      </c>
      <c r="H69" s="55">
        <v>22829312.789999999</v>
      </c>
      <c r="I69" s="49">
        <v>87.535292355205101</v>
      </c>
      <c r="J69" s="38">
        <v>5215322.4800000004</v>
      </c>
    </row>
    <row r="70" spans="1:10" ht="13.8" x14ac:dyDescent="0.2">
      <c r="A70" s="37" t="s">
        <v>897</v>
      </c>
      <c r="B70" s="42" t="s">
        <v>898</v>
      </c>
      <c r="C70" s="38">
        <v>1500000</v>
      </c>
      <c r="D70" s="38">
        <v>0</v>
      </c>
      <c r="E70" s="38">
        <v>1500000</v>
      </c>
      <c r="F70" s="38">
        <v>291814.88</v>
      </c>
      <c r="G70" s="38">
        <v>291814.88</v>
      </c>
      <c r="H70" s="55">
        <v>266712.05</v>
      </c>
      <c r="I70" s="49">
        <v>17.780803333333299</v>
      </c>
      <c r="J70" s="38">
        <v>105363.73</v>
      </c>
    </row>
    <row r="71" spans="1:10" ht="13.8" x14ac:dyDescent="0.2">
      <c r="A71" s="37" t="s">
        <v>899</v>
      </c>
      <c r="B71" s="42" t="s">
        <v>900</v>
      </c>
      <c r="C71" s="38">
        <v>0</v>
      </c>
      <c r="D71" s="38">
        <v>1264570.6200000001</v>
      </c>
      <c r="E71" s="38">
        <v>1264570.6200000001</v>
      </c>
      <c r="F71" s="38">
        <v>289522.05</v>
      </c>
      <c r="G71" s="38">
        <v>51526.13</v>
      </c>
      <c r="H71" s="55">
        <v>51526.13</v>
      </c>
      <c r="I71" s="49">
        <v>4.0745949008367797</v>
      </c>
      <c r="J71" s="38">
        <v>39993.69</v>
      </c>
    </row>
    <row r="72" spans="1:10" s="90" customFormat="1" ht="13.8" x14ac:dyDescent="0.2">
      <c r="A72" s="37" t="s">
        <v>901</v>
      </c>
      <c r="B72" s="42" t="s">
        <v>902</v>
      </c>
      <c r="C72" s="38">
        <v>0</v>
      </c>
      <c r="D72" s="38">
        <v>10562941.35</v>
      </c>
      <c r="E72" s="38">
        <v>10562941.35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90" customFormat="1" ht="13.8" x14ac:dyDescent="0.2">
      <c r="A73" s="37" t="s">
        <v>903</v>
      </c>
      <c r="B73" s="42" t="s">
        <v>904</v>
      </c>
      <c r="C73" s="38">
        <v>50000</v>
      </c>
      <c r="D73" s="38">
        <v>0</v>
      </c>
      <c r="E73" s="38">
        <v>50000</v>
      </c>
      <c r="F73" s="38">
        <v>50000</v>
      </c>
      <c r="G73" s="38">
        <v>50000</v>
      </c>
      <c r="H73" s="55">
        <v>50000</v>
      </c>
      <c r="I73" s="49">
        <v>100</v>
      </c>
      <c r="J73" s="38">
        <v>50000</v>
      </c>
    </row>
    <row r="74" spans="1:10" s="90" customFormat="1" ht="13.8" x14ac:dyDescent="0.2">
      <c r="A74" s="37" t="s">
        <v>905</v>
      </c>
      <c r="B74" s="42" t="s">
        <v>906</v>
      </c>
      <c r="C74" s="38">
        <v>540000</v>
      </c>
      <c r="D74" s="38">
        <v>98000</v>
      </c>
      <c r="E74" s="38">
        <v>638000</v>
      </c>
      <c r="F74" s="38">
        <v>547148.03</v>
      </c>
      <c r="G74" s="38">
        <v>547148.03</v>
      </c>
      <c r="H74" s="55">
        <v>547148.03</v>
      </c>
      <c r="I74" s="49">
        <v>85.7598793103448</v>
      </c>
      <c r="J74" s="38">
        <v>536054.11</v>
      </c>
    </row>
    <row r="75" spans="1:10" s="90" customFormat="1" ht="13.8" x14ac:dyDescent="0.2">
      <c r="A75" s="37" t="s">
        <v>907</v>
      </c>
      <c r="B75" s="42" t="s">
        <v>908</v>
      </c>
      <c r="C75" s="38">
        <v>320000</v>
      </c>
      <c r="D75" s="38">
        <v>282682.08</v>
      </c>
      <c r="E75" s="38">
        <v>602682.07999999996</v>
      </c>
      <c r="F75" s="38">
        <v>584716.97</v>
      </c>
      <c r="G75" s="38">
        <v>584716.97</v>
      </c>
      <c r="H75" s="55">
        <v>584716.97</v>
      </c>
      <c r="I75" s="49">
        <v>97.0191398423527</v>
      </c>
      <c r="J75" s="38">
        <v>489202.29</v>
      </c>
    </row>
    <row r="76" spans="1:10" s="90" customFormat="1" ht="13.8" x14ac:dyDescent="0.2">
      <c r="A76" s="37" t="s">
        <v>909</v>
      </c>
      <c r="B76" s="42" t="s">
        <v>910</v>
      </c>
      <c r="C76" s="38">
        <v>100000</v>
      </c>
      <c r="D76" s="38">
        <v>0</v>
      </c>
      <c r="E76" s="38">
        <v>100000</v>
      </c>
      <c r="F76" s="38">
        <v>100000</v>
      </c>
      <c r="G76" s="38">
        <v>100000</v>
      </c>
      <c r="H76" s="55">
        <v>100000</v>
      </c>
      <c r="I76" s="49">
        <v>100</v>
      </c>
      <c r="J76" s="38">
        <v>90147.61</v>
      </c>
    </row>
    <row r="77" spans="1:10" s="90" customFormat="1" ht="13.8" x14ac:dyDescent="0.2">
      <c r="A77" s="37" t="s">
        <v>911</v>
      </c>
      <c r="B77" s="42" t="s">
        <v>912</v>
      </c>
      <c r="C77" s="38">
        <v>1151129</v>
      </c>
      <c r="D77" s="38">
        <v>0</v>
      </c>
      <c r="E77" s="38">
        <v>1151129</v>
      </c>
      <c r="F77" s="38">
        <v>382479.91</v>
      </c>
      <c r="G77" s="38">
        <v>382479.91</v>
      </c>
      <c r="H77" s="55">
        <v>382479.91</v>
      </c>
      <c r="I77" s="49">
        <v>33.226502850679601</v>
      </c>
      <c r="J77" s="38">
        <v>323142.15999999997</v>
      </c>
    </row>
    <row r="78" spans="1:10" s="90" customFormat="1" ht="13.8" x14ac:dyDescent="0.2">
      <c r="A78" s="37" t="s">
        <v>913</v>
      </c>
      <c r="B78" s="42" t="s">
        <v>914</v>
      </c>
      <c r="C78" s="38">
        <v>1100000</v>
      </c>
      <c r="D78" s="38">
        <v>0</v>
      </c>
      <c r="E78" s="38">
        <v>1100000</v>
      </c>
      <c r="F78" s="38">
        <v>1099991.18</v>
      </c>
      <c r="G78" s="38">
        <v>1099991.18</v>
      </c>
      <c r="H78" s="55">
        <v>1099991.18</v>
      </c>
      <c r="I78" s="49">
        <v>99.999198181818201</v>
      </c>
      <c r="J78" s="38">
        <v>1074110.72</v>
      </c>
    </row>
    <row r="79" spans="1:10" s="90" customFormat="1" ht="13.8" x14ac:dyDescent="0.2">
      <c r="A79" s="37" t="s">
        <v>915</v>
      </c>
      <c r="B79" s="42" t="s">
        <v>916</v>
      </c>
      <c r="C79" s="38">
        <v>450000</v>
      </c>
      <c r="D79" s="38">
        <v>0</v>
      </c>
      <c r="E79" s="38">
        <v>450000</v>
      </c>
      <c r="F79" s="38">
        <v>438741.46</v>
      </c>
      <c r="G79" s="38">
        <v>438741.46</v>
      </c>
      <c r="H79" s="55">
        <v>433828.86</v>
      </c>
      <c r="I79" s="49">
        <v>96.406413333333305</v>
      </c>
      <c r="J79" s="38">
        <v>25369.29</v>
      </c>
    </row>
    <row r="80" spans="1:10" s="90" customFormat="1" ht="13.8" x14ac:dyDescent="0.2">
      <c r="A80" s="37" t="s">
        <v>917</v>
      </c>
      <c r="B80" s="42" t="s">
        <v>918</v>
      </c>
      <c r="C80" s="38">
        <v>0</v>
      </c>
      <c r="D80" s="38">
        <v>1381137.8</v>
      </c>
      <c r="E80" s="38">
        <v>1381137.8</v>
      </c>
      <c r="F80" s="38">
        <v>1381137.8</v>
      </c>
      <c r="G80" s="38">
        <v>1381137.8</v>
      </c>
      <c r="H80" s="55">
        <v>1381137.8</v>
      </c>
      <c r="I80" s="49">
        <v>100</v>
      </c>
      <c r="J80" s="38">
        <v>1381137.8</v>
      </c>
    </row>
    <row r="81" spans="1:10" s="90" customFormat="1" ht="13.8" x14ac:dyDescent="0.2">
      <c r="A81" s="37" t="s">
        <v>919</v>
      </c>
      <c r="B81" s="42" t="s">
        <v>920</v>
      </c>
      <c r="C81" s="38">
        <v>0</v>
      </c>
      <c r="D81" s="38">
        <v>822374.92</v>
      </c>
      <c r="E81" s="38">
        <v>822374.92</v>
      </c>
      <c r="F81" s="38">
        <v>71237.899999999994</v>
      </c>
      <c r="G81" s="38">
        <v>60226.9</v>
      </c>
      <c r="H81" s="55">
        <v>60226.9</v>
      </c>
      <c r="I81" s="49">
        <v>7.3235331641679897</v>
      </c>
      <c r="J81" s="38">
        <v>36556.07</v>
      </c>
    </row>
    <row r="82" spans="1:10" s="90" customFormat="1" ht="13.8" x14ac:dyDescent="0.2">
      <c r="A82" s="37" t="s">
        <v>921</v>
      </c>
      <c r="B82" s="42" t="s">
        <v>922</v>
      </c>
      <c r="C82" s="38">
        <v>0</v>
      </c>
      <c r="D82" s="38">
        <v>25213.5</v>
      </c>
      <c r="E82" s="38">
        <v>25213.5</v>
      </c>
      <c r="F82" s="38">
        <v>24900</v>
      </c>
      <c r="G82" s="38">
        <v>24900</v>
      </c>
      <c r="H82" s="55">
        <v>24900</v>
      </c>
      <c r="I82" s="49">
        <v>98.756618478196202</v>
      </c>
      <c r="J82" s="38">
        <v>0</v>
      </c>
    </row>
    <row r="83" spans="1:10" s="90" customFormat="1" ht="13.8" x14ac:dyDescent="0.2">
      <c r="A83" s="37" t="s">
        <v>923</v>
      </c>
      <c r="B83" s="42" t="s">
        <v>924</v>
      </c>
      <c r="C83" s="38">
        <v>107778450.39</v>
      </c>
      <c r="D83" s="38">
        <v>-38872287.689999998</v>
      </c>
      <c r="E83" s="38">
        <v>68906162.700000003</v>
      </c>
      <c r="F83" s="38">
        <v>65781332.149999999</v>
      </c>
      <c r="G83" s="38">
        <v>64239624.039999999</v>
      </c>
      <c r="H83" s="55">
        <v>60433836.240000002</v>
      </c>
      <c r="I83" s="49">
        <v>87.704544661866606</v>
      </c>
      <c r="J83" s="38">
        <v>42321330.280000001</v>
      </c>
    </row>
    <row r="84" spans="1:10" s="90" customFormat="1" ht="13.8" x14ac:dyDescent="0.2">
      <c r="A84" s="37" t="s">
        <v>925</v>
      </c>
      <c r="B84" s="42" t="s">
        <v>926</v>
      </c>
      <c r="C84" s="38">
        <v>5373065054.7600002</v>
      </c>
      <c r="D84" s="38">
        <v>456452668.01999998</v>
      </c>
      <c r="E84" s="38">
        <v>5829517722.7799997</v>
      </c>
      <c r="F84" s="38">
        <v>5810622065.8199997</v>
      </c>
      <c r="G84" s="38">
        <v>5804001590.3900003</v>
      </c>
      <c r="H84" s="55">
        <v>5773828933.3100004</v>
      </c>
      <c r="I84" s="49">
        <v>99.044710178127005</v>
      </c>
      <c r="J84" s="38">
        <v>5427463406.9399996</v>
      </c>
    </row>
    <row r="85" spans="1:10" s="90" customFormat="1" ht="13.8" x14ac:dyDescent="0.2">
      <c r="A85" s="126" t="s">
        <v>261</v>
      </c>
      <c r="B85" s="127" t="s">
        <v>69</v>
      </c>
      <c r="C85" s="67">
        <v>6162313654.0799999</v>
      </c>
      <c r="D85" s="67">
        <v>508635899.85000002</v>
      </c>
      <c r="E85" s="67">
        <v>6670949553.9300003</v>
      </c>
      <c r="F85" s="67">
        <v>6586537132.6599998</v>
      </c>
      <c r="G85" s="67">
        <v>6572791398.6499996</v>
      </c>
      <c r="H85" s="69">
        <v>6527577503.2600002</v>
      </c>
      <c r="I85" s="68">
        <v>97.850799957173507</v>
      </c>
      <c r="J85" s="67">
        <v>6064331614.3599997</v>
      </c>
    </row>
    <row r="86" spans="1:10" ht="13.8" x14ac:dyDescent="0.3">
      <c r="A86" s="70" t="s">
        <v>42</v>
      </c>
      <c r="B86" s="70"/>
      <c r="C86" s="70"/>
      <c r="D86" s="70"/>
      <c r="E86" s="70"/>
      <c r="F86" s="70"/>
      <c r="G86" s="70"/>
      <c r="H86" s="70"/>
      <c r="I86" s="70"/>
      <c r="J86" s="70"/>
    </row>
  </sheetData>
  <mergeCells count="4">
    <mergeCell ref="A2:J2"/>
    <mergeCell ref="A5:B6"/>
    <mergeCell ref="A1:J1"/>
    <mergeCell ref="A85:B85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2019-05-30T08:50:58Z</cp:lastPrinted>
  <dcterms:created xsi:type="dcterms:W3CDTF">2014-04-10T11:24:13Z</dcterms:created>
  <dcterms:modified xsi:type="dcterms:W3CDTF">2020-06-02T12:23:46Z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DICIEMBRE AVANCE 2019 a 1 de junio.xlsx</vt:lpwstr>
  </property>
</Properties>
</file>