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deleg\INTERVENCIONES\CONTABILIDAD\Publicacion_Mensual\2018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CONCEPTO'!$A$4:$L$116</definedName>
    <definedName name="_xlnm._FilterDatabase" localSheetId="7" hidden="1">'GASTOS X PROGRAMA'!$A$4:$N$158</definedName>
    <definedName name="_xlnm._FilterDatabase" localSheetId="10" hidden="1">'GTOS CAP VI X PROYECTO'!$A$3:$L$608</definedName>
    <definedName name="_xlnm._FilterDatabase" localSheetId="4" hidden="1">'GTOS X SECC Y X CAP'!$A$4:$L$169</definedName>
    <definedName name="_xlnm._FilterDatabase" localSheetId="6" hidden="1">'ING X SOCIEDAD Y X CAP'!$A$4:$I$61</definedName>
    <definedName name="_xlnm._FilterDatabase" localSheetId="3" hidden="1">'INGR X CONCEPTO'!$A$4:$J$108</definedName>
    <definedName name="_xlnm.Print_Area" localSheetId="8">'GASTOS X FINANCIACIÓN'!$A$1:$J$77</definedName>
    <definedName name="_xlnm.Print_Area" localSheetId="10">'GTOS CAP VI X PROYECTO'!$A$1:$L$608</definedName>
    <definedName name="_xlnm.Print_Area" localSheetId="6">'ING X SOCIEDAD Y X CAP'!$A$1:$I$61</definedName>
    <definedName name="_xlnm.Print_Area" localSheetId="1">'INGRESOS X CAP'!$A$1:$H$19</definedName>
    <definedName name="_xlnm.Print_Area" localSheetId="9">'INGRESOS X FINANCIACIÓN'!$A$1:$H$84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PROYECTO'!$4:$5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N1" i="29" l="1"/>
  <c r="J1" i="16" l="1"/>
  <c r="J1" i="21"/>
  <c r="L1" i="19" l="1"/>
  <c r="H1" i="22"/>
  <c r="I1" i="23"/>
  <c r="L1" i="27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4" i="26" l="1"/>
  <c r="D14" i="26"/>
  <c r="H17" i="26"/>
  <c r="E17" i="26"/>
  <c r="C17" i="26"/>
  <c r="F14" i="26"/>
  <c r="H18" i="26"/>
  <c r="D17" i="26"/>
  <c r="E14" i="26"/>
  <c r="E18" i="26" s="1"/>
  <c r="C14" i="26"/>
  <c r="C18" i="26" s="1"/>
  <c r="F17" i="26"/>
  <c r="H18" i="25"/>
  <c r="D18" i="26" l="1"/>
  <c r="F18" i="26"/>
</calcChain>
</file>

<file path=xl/sharedStrings.xml><?xml version="1.0" encoding="utf-8"?>
<sst xmlns="http://schemas.openxmlformats.org/spreadsheetml/2006/main" count="5550" uniqueCount="2065">
  <si>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</si>
  <si>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</si>
  <si>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</si>
  <si>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</si>
  <si>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</si>
  <si>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</si>
  <si>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</si>
  <si>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</si>
  <si>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</si>
  <si>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</si>
  <si>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</si>
  <si>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</si>
  <si>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</si>
  <si>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</si>
  <si>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</si>
  <si>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</si>
  <si>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</si>
  <si>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</si>
  <si>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</si>
  <si>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</si>
  <si>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</si>
  <si>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</si>
  <si>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</si>
  <si>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</si>
  <si>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</si>
  <si>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</si>
  <si>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</si>
  <si>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</si>
  <si>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</si>
  <si>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</si>
  <si>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</si>
  <si>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</si>
  <si>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</si>
  <si>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</si>
  <si>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</si>
  <si>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</si>
  <si>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</si>
  <si>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</si>
  <si>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</si>
  <si>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</si>
  <si>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</si>
  <si>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</si>
  <si>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</si>
  <si>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</si>
  <si>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</si>
  <si>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</si>
  <si>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</si>
  <si>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</si>
  <si>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</si>
  <si>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</si>
  <si>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</si>
  <si>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</si>
  <si>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</si>
  <si>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</si>
  <si>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</si>
  <si>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</si>
  <si>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</si>
  <si>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</si>
  <si>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</si>
  <si>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</si>
  <si>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</si>
  <si>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</si>
  <si>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GASTOS POR PROGRAMA</t>
  </si>
  <si>
    <t>GRUPO DE FUNCIÓN</t>
  </si>
  <si>
    <t>FUNCIÓN</t>
  </si>
  <si>
    <t>PROGRAMA</t>
  </si>
  <si>
    <t>PROYECTO DE INVERSIÓN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</si>
  <si>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</si>
  <si>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</si>
  <si>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</si>
  <si>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</si>
  <si>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</si>
  <si>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</si>
  <si>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</si>
  <si>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</si>
  <si>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</si>
  <si>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</si>
  <si>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</si>
  <si>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</si>
  <si>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</si>
  <si>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</si>
  <si>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</si>
  <si>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</si>
  <si>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</si>
  <si>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</si>
  <si>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</si>
  <si>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</si>
  <si>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</si>
  <si>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</si>
  <si>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</si>
  <si>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</si>
  <si>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</si>
  <si>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</si>
  <si>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Y REGULARIZACIÓN CRTRA.A-1503-TRAMO:ILLUECA-CRUCE CON CV-698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</si>
  <si>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</si>
  <si>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</si>
  <si>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</si>
  <si>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CHODES (Z) EJECUCIÓN FIRME ALTERNATIVA ESTE Y ESTUDIO VARIANTE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</si>
  <si>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</si>
  <si>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</si>
  <si>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</si>
  <si>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</si>
  <si>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</si>
  <si>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</si>
  <si>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</si>
  <si>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</si>
  <si>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</si>
  <si>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ELABORACION Y FINANCIACION DE INSTRUMENTOS URBANISTICOS A MUNICIPIOS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</si>
  <si>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</si>
  <si>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</si>
  <si>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</si>
  <si>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</si>
  <si>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</si>
  <si>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</si>
  <si>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</si>
  <si>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</si>
  <si>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RB84039 GESTIÓN DE INFORMACIÓN BOTÁNICA PARA LA RED NATURA 2000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</si>
  <si>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</si>
  <si>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</si>
  <si>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</si>
  <si>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</si>
  <si>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</si>
  <si>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MANT Y AMPLIACION CERTIFICACION FORESTAL REGIONAL EN LA C.A. ARAGÓN AÑO EN CURSO</t>
  </si>
  <si>
    <t>RB84017 GESTIÓN DEL CENTRO INTERNACIONAL DEL AGUA Y DEL MEDIO AMBIENTE (CIAMA-LA ALFRANCA)</t>
  </si>
  <si>
    <t>HB82022 MEJORA DEL FIRME EN DIVERSOS CAMINOS FORESTALES DELPARQUE DE LA SIERRA Y CAÑONES DE GUARA</t>
  </si>
  <si>
    <t>TB83504 CONSERVACIÓN DEL VISÓN EUROPEO EN ESPAÑA LIFE13 NAT/ES/001171</t>
  </si>
  <si>
    <t>RECONSTRUCCIÓN DE INFRAESTRUCTURAS DE DEFENSA ANTIALUDES ENEL MUP H268 PUERTO ASTUN TM JACA</t>
  </si>
  <si>
    <t>MANTENIMIENTO Y REPARACIÓN DE VEHÍCULOS AUTOBOMBAS EXTINCIÓN DE INCENDIOS FORESTALES PROPIEDAD DGA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</si>
  <si>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</si>
  <si>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</si>
  <si>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</si>
  <si>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HB82015 REPARACIÓN DE PISTAS Y BACHEO ASFÁLTICO EN EL PARQUE NATURAL POSETS-MALADETA (HUESCA)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</si>
  <si>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</si>
  <si>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</si>
  <si>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</si>
  <si>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</si>
  <si>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</si>
  <si>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</si>
  <si>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</si>
  <si>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2ª REVISIÓN PROYECTO DE ORDENACIÓN MUP Nº 181 EL PINAR PROPIEDAD AYTO. MANZANERA TE</t>
  </si>
  <si>
    <t>REPOBLACIÓN FORESTAL EN EL MUP Nº209 EL PINAR PROPIEDAD DELAYTO.DE SARRIÓN</t>
  </si>
  <si>
    <t>RESTAURACIÓN VEGETACIÓN EN EL INCENDIOS DE CINCO VILLAS DE 2015 TM EJEA LUNA ORES ASIN</t>
  </si>
  <si>
    <t>OBRAS CONTRUCCION Y MEJORA INSTALACIONES EXTINCIÓN INCENDIOS HELIPUERTO BH PLASENCIA MONTE OPERATIV</t>
  </si>
  <si>
    <t>ACTUACIONES DE DESCONTAMINACION DE LOS ESPACIOS CONTAMINADOS POR HCH EN SABIÑANIGO (HUESCA)</t>
  </si>
  <si>
    <t>PROYECTO DE LAS BALSAS DE RIEGO (SAN GREGORIO II Y LA PORTELLADA)EN ONTIÑENA</t>
  </si>
  <si>
    <t>RB74080 PROYECTO ECOGYP - SERVICIOS ECOSISTÉMICOS, RAPACES NECRÓFAGAS Y HÁBITATS</t>
  </si>
  <si>
    <t>RB84007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</si>
  <si>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</si>
  <si>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</si>
  <si>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</si>
  <si>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REDACCIÓN PROYECTO DE ORDENACIÓN DEL GRUPO DE MONTES DE LUESIA</t>
  </si>
  <si>
    <t>CLAREOS Y PODAS EN EL MUP 151 VALDEJUNEZ Y VALDECHEPE TM DELUNA</t>
  </si>
  <si>
    <t>CLARA POR LO BAJO Y RESALVEO EN EL MUP Nº 404 LA ZAIDA PROPIEDAD DGA EN TM USED</t>
  </si>
  <si>
    <t>CREACIÓN Y MANTENIMIENTO DE CAMINOS PARA PREVENCIÓN DE INCENDIOS</t>
  </si>
  <si>
    <t>CENTRO PARA LA PROMOCION DEL ENTORNO NATURAL - CIUDAD DE ZARAGOZA</t>
  </si>
  <si>
    <t>EFICIENCIA ENERGÉTICA EN EDIFICIOS PÚBLICOS PARA MITIGACIÓNDEL CAMBIO CLIMÁTICO</t>
  </si>
  <si>
    <t>CONCENTRACIÓN PARCELARIA DE HIJAR (TERUEL), SUBPERÍMETRO DESECANO</t>
  </si>
  <si>
    <t>CONSTRUCCIÓN Y MEJORA DE INFRAESTRUCTURAS GANADERAS EN MONTES DE UTILIDAD PÚBLICA</t>
  </si>
  <si>
    <t>RB84047 KIOSKO INTERACTIVO A INSTALAR EN EL CENTRO DE PROMOCIÓN DEL MEDIO AMBIENTE EN LA ALFRANCA</t>
  </si>
  <si>
    <t>CONCENTRACION PARCELARIA DE LA ZONA DE REGADIO DE LANAJA (HUESCA)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</si>
  <si>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</si>
  <si>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</si>
  <si>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</si>
  <si>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</si>
  <si>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</si>
  <si>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</si>
  <si>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</si>
  <si>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</si>
  <si>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</si>
  <si>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OTRAS ENSEÑANZAS EN LA PROVINCIA DE HUESCA</t>
  </si>
  <si>
    <t>OTRAS INVERSIONES EN INFRAESTRUCTURAS DE EDUCACIÓN INFANTILY PRIMARIA EN LA PROVINCIA DE ZARAGOZA</t>
  </si>
  <si>
    <t>AMPLIACIÓN DE AULAS DE EDUCACIÓN INFANTIL DEL C.R.A. "LA SABINA" DE NUEZ DE EBRO (ZARAGOZA)</t>
  </si>
  <si>
    <t>OTRAS ACTUACIONES EN INFRAESTRUCTURAS DE EDUCACIÓN INFANTILY PRIMARIA DE LA PROVINCIA DE TERUEL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</si>
  <si>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</si>
  <si>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</si>
  <si>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</si>
  <si>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EQUIPAMIENTO PARA CENTROS DE OTRAS ENSEÑANZAS DE LA PROVINCIA DE ZARAGOZA</t>
  </si>
  <si>
    <t>EQUIPAMIENTO ADMINISTRATIVO PARA SERVICIOS CENTRALES Y SERVICIOS PROVINCIALES DEL DEPARTAMENTO</t>
  </si>
  <si>
    <t>NUEVO EDIFICIO PARA LA SECCIÓN DE E.S.O. EN CASTEJÓN DE SOS(HUESCA)</t>
  </si>
  <si>
    <t>SUSTITUCIÓN DE LA CARPINTERÍA EXTERIOR DEN EL C.P. "CERVANTES" DE EJEA DE LOS C. (ZARAGOZA)</t>
  </si>
  <si>
    <t>ADECUACIÓN ACCESOS Y ELIMINACIÓN BARRERAS ARQUITECTÓNICAS IES "MARTÍNEZ VARGAS"  BARBASTRO (HU)</t>
  </si>
  <si>
    <t>AMPLICACIÓN UN AULA POLIVALENTE C.E.I.P. "MIGUEL SERVET" DEFRAGA (HUESCA)</t>
  </si>
  <si>
    <t>EQUIPAMIENTO ADMINISTRATIVO PARA SERVICIOS CENTRALES Y SERVICIOS PROVINCIALES</t>
  </si>
  <si>
    <t>AMPLIACIÓN A (6+12) UDS. DEL C.E.I.P. DE MARÍA DE HUERVA (ZARAGOZA)</t>
  </si>
  <si>
    <t>RENOVACIÓN  INSTALACIÓN DE CALEFACCIÓN EN EL C.P. "COMPROMISO DE CASPE" DE CASPE (ZARAGOZA)</t>
  </si>
  <si>
    <t>REFORMA Y AMPLICACIÓN DEL C.E.I.P. "ASUNCIÓN PAÑART" DE AÍNSA (HUESCA)</t>
  </si>
  <si>
    <t>PAVIMENTACIÓN EXTERIOR DEL I.E.S. "BIELLO ARAGÓN" DE SABIÑANIGO (HUESCA)</t>
  </si>
  <si>
    <t>NUEVO CENTRO DE EDUCACIÓN INFANTIL DE 9 UNIDADES EN Bº DE MIRALBUENO DE ZARAGOZA</t>
  </si>
  <si>
    <t>AMPLIACIÓN AULAS Y PORCHE PLANTA BAJA C.E.I.P. "MIGUEL ARTIGAS" DE PINSEQUE (ZARAGOZA)</t>
  </si>
  <si>
    <t>NUEVO CENTRO DE EDUCACIÓN PRIMARIA DE 18 UDS. EN Bº MIRALBUENO DE ZARAGOZA</t>
  </si>
  <si>
    <t>CONSTRUCCIÓN AULARIO DE EDUCACIÓN ESPECIAL  C.P. "AUGUSTO BÍLBILIS" DE CALATAYUD (ZARAGOZA)</t>
  </si>
  <si>
    <t>AMAPLIACIÓN DEL C.P. "FERRER Y RACAJ" DE EJEA DE LOS CABALLEROS (ZARAGOZA)</t>
  </si>
  <si>
    <t>NUEVO EDIFICIO DE EDUCACIÓN INFANTIL EN EL C.P. DE EL BRUGODE EBRO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</si>
  <si>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</si>
  <si>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</si>
  <si>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NUEVO COLEGIO DE EDUCACIÓN PRIMARIA DE 18 UDS. EN Bº "ROSALES DEL CANAL" DE ZARAGOZA</t>
  </si>
  <si>
    <t>NUEVO COLEGIO DE EDUCACIÓN INFANTIL DE 9 UNDS. DE EDUCACIÓNINFANTIL EN Bº VADORREY DE ZARAGOZA</t>
  </si>
  <si>
    <t>NUEVO CENTRO DE EDUCACIÓN PRIMARIA DE 18 UDS. EN ZUERA (ZARAGOZA)</t>
  </si>
  <si>
    <t>NUEVO COLEGIO DE EDUCACIÓN INFANTIL Y PRIMARIA EN PEDROLA (ZARAGOZA)</t>
  </si>
  <si>
    <t>NUEVO CENTRO DE EDUCACIÓN PRIMARIA DE 18 UDS. "RONDA NORTE"DE ZARAGOZA</t>
  </si>
  <si>
    <t>ADECUACIÓN ACCESIBILIDAD A PERSONAS DISCAPACITADAS EN CENTROS DE PATRIMONIO</t>
  </si>
  <si>
    <t>PLAN DE ACCESIBILIDAD A SITIOS DE INTERES DEL PATRIMONIO CULTURAL ARAGONES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</si>
  <si>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</si>
  <si>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</si>
  <si>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</si>
  <si>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</si>
  <si>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MANTENIMIENTO ESTACION DEPURADORA AGUAS RESIDUALES PLAZA-LAMUELA</t>
  </si>
  <si>
    <t>EXPROPIACION TERRENOS AFECTADOS OBRAS PLAN ESPECIAL DEPURACION 1ª FASE</t>
  </si>
  <si>
    <t>RED. PROY.ESTUDIOS,PLANES Y OTRAS ACTUACIONES CICLO URBANO DEL AGUA</t>
  </si>
  <si>
    <t>PLAN DE DESARROLLO DE GESTIÓN INTEGRAL DE RIESGOS POR INUNDACIONES</t>
  </si>
  <si>
    <t>ACERED(Z) SONDEO DE INVESTIGACION PARA NUEVA CAPTACION DE  AGUA EN ACERED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</si>
  <si>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</si>
  <si>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</si>
  <si>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</si>
  <si>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</si>
  <si>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</si>
  <si>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</si>
  <si>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</si>
  <si>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</si>
  <si>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</si>
  <si>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ACTIVIDAD LEGISLATIVA</t>
  </si>
  <si>
    <t>ACTUACIONES ALJAFERIA</t>
  </si>
  <si>
    <t>EL JUSTICIA DE ARAGON</t>
  </si>
  <si>
    <t>CAMARA DE CUENTAS</t>
  </si>
  <si>
    <t>REFORMAS PATIO NORTE DE LA PRESIDENCIA</t>
  </si>
  <si>
    <t>EQUIPAMIENTO CESA</t>
  </si>
  <si>
    <t>TRASLADO Y AMPLIACION DEL CENTRO DE EMERGENCIAS</t>
  </si>
  <si>
    <t>AYUDAS EQUIPAMIENTO DE LA POLICIAL LOCAL</t>
  </si>
  <si>
    <t>APLICACIONES INFORMATICAS</t>
  </si>
  <si>
    <t>EQUIPAMIENTO DE LA DELEGACION TERUEL</t>
  </si>
  <si>
    <t>EQUIPAMIENTO DE LA DELEGACIÓN TERRITORIAL</t>
  </si>
  <si>
    <t>ADQUISICION Y REPOSICION DE EQUIPAMIENTOS DE CENTROS</t>
  </si>
  <si>
    <t>MODERNIZACION Y CONSOLIDACION DE LA INFRAESTRURA DE JUSTICIA</t>
  </si>
  <si>
    <t>ACTUACIONES EN EDIFICIOS</t>
  </si>
  <si>
    <t>ACTUACIONES INVERSIONES EN MATERIA PROTECCION CIVIL</t>
  </si>
  <si>
    <t>EQUIPAMIENTO PROTECCION CIVIL</t>
  </si>
  <si>
    <t>OBRAS Y ACONDICIONAMIENTO DE LA  COMISARÍA DE ZARAGOZA EXPO</t>
  </si>
  <si>
    <t>REMODELACIONES DE LAS INSTALACIONES DE JUSTICIA EN TERUEL</t>
  </si>
  <si>
    <t>EXPEDIENTE JUDICIAL DIGITAL PAPE0</t>
  </si>
  <si>
    <t>PLATAFORMA DIGITAL UNIFICACIÓN INFORMACIÓN</t>
  </si>
  <si>
    <t>APOYO A LA PLANIFICACION EN MATERIA DE ACCION SOCIAL</t>
  </si>
  <si>
    <t>EQUIPAMIENTO SECRETARIA GENERAL TECNICA</t>
  </si>
  <si>
    <t>APLICACIÓN INFORMATICA SERVICIOS A LAS FAMILIAS</t>
  </si>
  <si>
    <t>RENOVACION DEL MOBILIARIO Y EQUIPAMIENTO</t>
  </si>
  <si>
    <t>MOBILIARIO EDIFICIOS INTERADMINISTRATIVOS</t>
  </si>
  <si>
    <t>APLICACIONES INFORMATICAS, LICENCIAS EN  MATERIA TRIBUTARIA</t>
  </si>
  <si>
    <t>ACTUACIONES EN EDIFICIOS EN TERUEL</t>
  </si>
  <si>
    <t>PREVENCION DE RIESGOS LABORALES EN EDIFICIOS DE ZARAGOZA</t>
  </si>
  <si>
    <t>ACTUACIONES EN EDIFICIOS EN ZARAGOZA</t>
  </si>
  <si>
    <t>ACTUACIÓN EN EDIFICIOS DE HUESCA</t>
  </si>
  <si>
    <t>ADQUISUCIÓN VEHÍCULOS PARQUE MÓVIL CENTRALIZADO</t>
  </si>
  <si>
    <t>ADAPTACIÓN APLICACIONES INFORMÁTICAS</t>
  </si>
  <si>
    <t>MEJORA EFICIENCIA ENERGÉTICA EDIFICIOS COMUNIDAD</t>
  </si>
  <si>
    <t>STANDS FERIAS TURISMO</t>
  </si>
  <si>
    <t>CAMPAÑAS DE PUBLICIDAD TURISTICA</t>
  </si>
  <si>
    <t>ELABORACION MATERIAL DE PROMOCION TURISTICA</t>
  </si>
  <si>
    <t>ELEMENTOS HARDWARE</t>
  </si>
  <si>
    <t>MARQUESINAS</t>
  </si>
  <si>
    <t>CTRA.A-130.VARIANTE POMAR</t>
  </si>
  <si>
    <t>EQUIPOS PARA PROCESOS DE INFORMACIÓN</t>
  </si>
  <si>
    <t>MOBILIARIO Y ENSERES</t>
  </si>
  <si>
    <t>EQUIPOS PROCESOS INFORMACION</t>
  </si>
  <si>
    <t>SISTEMA DE INFORMACION TERRITORIAL DE ARAGON</t>
  </si>
  <si>
    <t>DIRECTRICES TERRITORIALES Y DESARROLLOS NORMATIVOS</t>
  </si>
  <si>
    <t>CONVENIO CON EL INSTITUTO GEOGRÁFICO NACIONAL</t>
  </si>
  <si>
    <t>INFORMES, ESTUDIOS Y TRABAJOS TECNICOS</t>
  </si>
  <si>
    <t>DESARROLLO DEL SISTEMA DE INFORMACION URBANISTICA</t>
  </si>
  <si>
    <t>VTE. EJEA DE LOS CAB. FASE II. CTRAS. A-127 Y A-125</t>
  </si>
  <si>
    <t>CARTOGRAFIA URBANA 1/1000  Y HOMOGENEIZACION 1/5000</t>
  </si>
  <si>
    <t>ESTACIONES DE REFERENCIA GPS</t>
  </si>
  <si>
    <t>GESTION EXPROPIATORIA PROYECTO RED. SECTOR I HUESCA</t>
  </si>
  <si>
    <t>GESTION EXPROPIATORIA PROYECTO RED. SECTOR II HUESCA</t>
  </si>
  <si>
    <t>TERRENOS</t>
  </si>
  <si>
    <t>CONTRATOS MENORES. PROVINCIA DE ZARAGOZA</t>
  </si>
  <si>
    <t>CONTRATOS MENORES. PROVINCIA DE HUESCA</t>
  </si>
  <si>
    <t>CONTRATOS MENORES. PROVINCIA DE TERUEL</t>
  </si>
  <si>
    <t>SERVICIO DE COORDINACION TERRITORIAL</t>
  </si>
  <si>
    <t>PROGRAMA DE TELEDETECCIÓN</t>
  </si>
  <si>
    <t>ASISTENCIAS TECNICAS - SEGURIDAD VIAL</t>
  </si>
  <si>
    <t>ACONDICIONAMIENTO BÁSCULAS</t>
  </si>
  <si>
    <t>SERV. ELIMIN. HIELO Y NIEVES CTRAS. SECTOR 1 HUESCA</t>
  </si>
  <si>
    <t>SUMINISTRO COMBUSTIBLE MAQUINARA</t>
  </si>
  <si>
    <t>LICENCIAS APLICACIONES INFORMATICAS</t>
  </si>
  <si>
    <t>CARTOGRAFIA DERIVADA</t>
  </si>
  <si>
    <t>ACOND. A-226. TRAMO: MIRAMBEL-LP CASTELL</t>
  </si>
  <si>
    <t>AMPLIACIÓN PUENTE SOBRE EL RIO EBRO EN ALAGÓN</t>
  </si>
  <si>
    <t>ACONDICIONAMIENTO A-131. TRAMO: SENA-SARIÑENA</t>
  </si>
  <si>
    <t>MEJORA DE FIRME CTRA. A-220. TRAMO: LA ALMUNIA-CARIÑENA</t>
  </si>
  <si>
    <t>NUEVAS INVERSIONES EN SEGURIDAD VIAL</t>
  </si>
  <si>
    <t>DESARROLLOS NORMATIVOS</t>
  </si>
  <si>
    <t>PROGRAMA DE VIVIENDA SOCIAL</t>
  </si>
  <si>
    <t>CONEXION A-138 Y A-139 POR PLAN. FASE I</t>
  </si>
  <si>
    <t>CONEXION ENTRE A-138 Y A-139 POR PLAN. FASE II</t>
  </si>
  <si>
    <t>ACTUACIONES CONCERTADAS 2015-2016</t>
  </si>
  <si>
    <t>ACTUACIONES EN TRAMOS DE CONCENTRACION DE ACCIDENTES</t>
  </si>
  <si>
    <t>OTROS ENCARGOS DE VIGILANCIA  AMBIENTAL</t>
  </si>
  <si>
    <t>NUEVOS CONTRATOS DE CONSERVACION</t>
  </si>
  <si>
    <t>PLAN DE AFOROS</t>
  </si>
  <si>
    <t>REVISIÓN NNSSCC PROV.DIRECRIZ ESP URBAN</t>
  </si>
  <si>
    <t>ADAPTACIÓN DE DILIGENCIA DIGITAL</t>
  </si>
  <si>
    <t>ALTERNATIVAS PARA PARTIC.ACTIVA PLANEAM.</t>
  </si>
  <si>
    <t>EQUIPAMIENTO, MAQUINARIA Y UTILLAJE</t>
  </si>
  <si>
    <t>MANTENIMIENTO INMUEBLES DGA</t>
  </si>
  <si>
    <t>ADQUISICIÓN EQUIPOS Y MATERIAL INFORMÁTICO</t>
  </si>
  <si>
    <t>MEDIACIÓN HIPOTECARIA</t>
  </si>
  <si>
    <t>MAQUINARIA, LABORATORIO</t>
  </si>
  <si>
    <t>PATRIMONIO ARAGONÉS (NO BIEN DE INTERES CULTURAL)</t>
  </si>
  <si>
    <t>CONSERVACIÓN VIVIENDAS DGA EN ALQUILER</t>
  </si>
  <si>
    <t>REFUERZO DEL FIRME EN A-1234 TRAMO FRAGA-ZAIDÍN</t>
  </si>
  <si>
    <t>REFUERZO A-1605 LA PUEBLA DE RODA</t>
  </si>
  <si>
    <t>REFUERZO EN A-1236 MONZÓN-AUTOVÍA P.K. 0+000 AL 4+500</t>
  </si>
  <si>
    <t>REFUERZO A-1702 EJULVE-ÓRGANOS DE MONTORO</t>
  </si>
  <si>
    <t>REFUERZO Y AMPLIACIÓN A-221. TRAMO GUDAR-ALLEPUZ (TE)</t>
  </si>
  <si>
    <t>ACONDICIONAMIENTO DE LA TRAVESÍA DE FUENDEJALÓN</t>
  </si>
  <si>
    <t>ACONDICIONAMIENTO A-1236. TRAMO: MONZÓN AUTOVÍA-FONZ</t>
  </si>
  <si>
    <t>ACONDICIONAMIENTO Y REFUERZO A-121. TRAMO: FUENDEJALÓN-RICLA</t>
  </si>
  <si>
    <t>OBRAS DE EMERGENCIA 2017 EN LA PROVINCIA DE ZARAGOZA</t>
  </si>
  <si>
    <t>OBRAS DE EMERGENCIA EN TERUEL 2017</t>
  </si>
  <si>
    <t>MARCAS VIALES EN LA PROVINCIA DE ZARAGOZA 2017</t>
  </si>
  <si>
    <t>MARCAS VIALES EN LA PROVINCIA DE TERUEL 2017</t>
  </si>
  <si>
    <t>EQUIPOS PARA PROCESOS DE INFORMACION</t>
  </si>
  <si>
    <t>EXPOSICION: ARAGÓN EN EL MAPA.</t>
  </si>
  <si>
    <t>PROGRAMA ARAGONÉS ACCESIBILIDAD 2020</t>
  </si>
  <si>
    <t>PROYECTO POCTEFA</t>
  </si>
  <si>
    <t>PROMOCIÓN Y DINAMIZACIÓN ESTACIÓN CANFRANC</t>
  </si>
  <si>
    <t>PROYECTO DUPLICACIÓN CARRETERA A-127 DE GALLUR A EJEA (ZA)</t>
  </si>
  <si>
    <t>NUEVAS ACTUACIONES A INICIAR EN 2018</t>
  </si>
  <si>
    <t>POCTEFA</t>
  </si>
  <si>
    <t>PROYECTO DE COOPERACION TRANSFRONTERIZA CANFRANEUS II</t>
  </si>
  <si>
    <t>REHABILITACIÓN EDIFICIO CANFRANC.CENTRO DE INTERPRETACIÓN</t>
  </si>
  <si>
    <t>CARRETERA A-1409 ENTRE AGUAVIA Y ALCAÑIZ</t>
  </si>
  <si>
    <t>VARIANTE CONEXIÓN N-240 CON A-140 Y A-13</t>
  </si>
  <si>
    <t>EMERGENCIAS EN PROVINCIA DE HUESCA EN 2018</t>
  </si>
  <si>
    <t>CONTRATO INFORMA DE CONTROL Y GRABACION DE DATOS</t>
  </si>
  <si>
    <t>I+D+I LABORATORIO AGROAMBIENTAL</t>
  </si>
  <si>
    <t>CALIDAD SEMILLAS Y PLANTAS</t>
  </si>
  <si>
    <t>EQUIPAMIENTOS CENTRALIZADOS DEPARTAMENTO</t>
  </si>
  <si>
    <t>MANTENIMIENTO DE LOS PROGRAMAS DE PRIMAS GANADERAS</t>
  </si>
  <si>
    <t>ACTUACIÓNES C.P.ZONA CAUDE (TERUEL)</t>
  </si>
  <si>
    <t>AULA MEDIO AMBIENTE URBANO</t>
  </si>
  <si>
    <t>PROYECTO REGADIO SOCIAL FRAGA</t>
  </si>
  <si>
    <t>CONCENTRACIÓN PARCELARIA DE BARBUES</t>
  </si>
  <si>
    <t>ASISTENCIA TECNICA VIGILANCIA AMBIENTAL Y SEGURIDAD Y SALUD</t>
  </si>
  <si>
    <t>ADQUISICION VEHICULOS DEPARTAMENTO</t>
  </si>
  <si>
    <t>DOTACION EQUIPOS INFORMATICOS DEL DEPARTAMENTO</t>
  </si>
  <si>
    <t>LICENCIAS SOFTWARE COMERCIAL USO ESPECIFICO</t>
  </si>
  <si>
    <t>MEDIDAS CERTIFICACION CUENTA FEOGA-FEAGA-FEADER ISO</t>
  </si>
  <si>
    <t>PREVENCION DE RIESGOS LABORALES</t>
  </si>
  <si>
    <t>PLAN DE OBRAS DE LA CONCENTRACIÓN PARCELARIA DE ONTIÑENA</t>
  </si>
  <si>
    <t>MANTENIMIENTO Y ADQUISICIÓN DE EQUIPAMIENTO PARA LA RRICAA</t>
  </si>
  <si>
    <t>CONSTRUCCIÓN BASE PARA CUADRILLA HELITRANSPORTADA BOLTAÑA</t>
  </si>
  <si>
    <t>CANALIZACIÓN BALSA EN MAS DE LAS MATAS</t>
  </si>
  <si>
    <t>PROY. CAM. Z.C.P. CANAL CALANDA-ALCAÑIZ</t>
  </si>
  <si>
    <t>ACCIONES PARA LA CONSERVACIÓN DE HUMEDALES</t>
  </si>
  <si>
    <t>C.P. ALFAMBRA (TERUEL)</t>
  </si>
  <si>
    <t>C.P. DE BRONCHAES (TERUEL)</t>
  </si>
  <si>
    <t>C.P. DE CELLA (TERUEL)</t>
  </si>
  <si>
    <t>MITIGACIÓN Y ADAPTACIÓN CAMBIO CLIMATICO.</t>
  </si>
  <si>
    <t>REGADIO SOCIAL SARRIÓN</t>
  </si>
  <si>
    <t>C.P.TORRES DE BARBUES</t>
  </si>
  <si>
    <t>C.P. SAN MATEO DE GALLEGO</t>
  </si>
  <si>
    <t>C.P. COSCOJUELA-CAMPORROTUNO</t>
  </si>
  <si>
    <t>REGISTRO DE VARIEDADES DE CEREZO Y PERAL</t>
  </si>
  <si>
    <t>TRATAMIENTOS SELVÍCOLAS Y CULTURALES EN MUP</t>
  </si>
  <si>
    <t>FONDO DE MEJORAS MONTES PROPIOS</t>
  </si>
  <si>
    <t>ACTUACIONES PREVENCIÓN SANIDAD FORESTAL</t>
  </si>
  <si>
    <t>TRANSFERENCIA E INNOVACION SUB. 1.2 PDR</t>
  </si>
  <si>
    <t>ADQUISICIÓN DE MATERIAL PARA LA DIRECCIÓN GENERAL</t>
  </si>
  <si>
    <t>JANOVAS</t>
  </si>
  <si>
    <t>AMORTIZACION E INTERESES OBRAS DE MODERNIZACION DE REGADIOS</t>
  </si>
  <si>
    <t>3ª REVISIÖN DE LA ORDENACIÓN FORESTAL DEL MUP Nº 97 DE PLAN</t>
  </si>
  <si>
    <t>BANCO DE TIERRAS</t>
  </si>
  <si>
    <t>PROY. REACOND. PRESAS VILLARROYA SIERRA</t>
  </si>
  <si>
    <t>ESTUDIO EMBALSE VALCABRERA. PEÑALBA</t>
  </si>
  <si>
    <t>HF72032 ORDENACION MUP 266 "OROEL"</t>
  </si>
  <si>
    <t>HF72027 REPOBLACION MUP 300 ENTORNO ESTACION ESQUI FORMIGAL</t>
  </si>
  <si>
    <t>TF73356 REPOBLACION 20 HAS EN MUP 282- EL POBO</t>
  </si>
  <si>
    <t>HF72025 REPOBLACION MUP 206 MONTEALTO DE ALASTUEY- TM BAILO</t>
  </si>
  <si>
    <t>TF73358 RESTAURACION DAÑOS NIEVE MUP-S 204 Y 425- TM OLBA</t>
  </si>
  <si>
    <t>ORDENACIÓN DEL MUP 332 SIERRA ALTA Y BAJA, TM LANAJA</t>
  </si>
  <si>
    <t>RESALVEO EN EL MUP 119 CAMPILLO Y PINAR EN RM DE MIEDES</t>
  </si>
  <si>
    <t>PAGO INTERESES DE MORA</t>
  </si>
  <si>
    <t>REPOBLACIÓN FORESTAL EN EL MUP Nº 293 LA PLANA PROPIEDAD TM AYTO LA MUELA</t>
  </si>
  <si>
    <t>PEP BOLSA CONCENTRACION PARCELARIA</t>
  </si>
  <si>
    <t>PEP BOLSA CREACION DE REGADIOS PDR 4.3.B</t>
  </si>
  <si>
    <t>REFORMA LÍNEA ELÉCTRICA VIVERO LA ESCALERTA</t>
  </si>
  <si>
    <t>COORDINACIÓN Y PLANIFICACIÓN FORESTAL</t>
  </si>
  <si>
    <t>ACTUACIONES DE DEFENSA DE LA PROPIEDAD</t>
  </si>
  <si>
    <t>CONSTRUCCIÓN Y MEJORA CAMINOS E INFRAESTRUCTURAS MUP</t>
  </si>
  <si>
    <t>CONSERVCIÓN Y PROMOCIÓN RECURSOS GENÉTICOS</t>
  </si>
  <si>
    <t>ACTUACIONES EN VÍAS PECUARIAS ARAGÓN</t>
  </si>
  <si>
    <t>PLANIFICACIÓN PARA LA PREVENCIÓN DE INCENDIOS FORESTALES</t>
  </si>
  <si>
    <t>MEJORA ENFRAESTRUCTURAS GANADERAS Y TRABAJOS SEVICOLAS</t>
  </si>
  <si>
    <t>CREACIÓN Y MANTENIMIENTO DE PUNTOS DE AGUA</t>
  </si>
  <si>
    <t>MANTENIMIENTO DE PUESTOS FIJOS DE VIGILANCIA</t>
  </si>
  <si>
    <t>RESTAURACIÓN DE DAÑOS POR INCENDIOS Y OTRAS CATÁSTROFES</t>
  </si>
  <si>
    <t>REPOBLACIONES</t>
  </si>
  <si>
    <t>RESTAURACIÓN HIDROLÓGICO FORESTAL</t>
  </si>
  <si>
    <t>APLICACIÓN INFORMÁTICA MÓVILES VENTA LOCAL</t>
  </si>
  <si>
    <t>ACTUACIONES PRUG 17 ESPACIOS NATURALES PROTEGIDOS</t>
  </si>
  <si>
    <t>PLAN GESTIÓN ORDINARIA PN ORDESA Y MONTE PERDIDO</t>
  </si>
  <si>
    <t>INTERREG SUDOE PRADERAS</t>
  </si>
  <si>
    <t>ACTUACIONES POCTEFA ORDESA</t>
  </si>
  <si>
    <t>GESTIÓN SEG CATÁLOGO ESPECIES AMENAZADAS</t>
  </si>
  <si>
    <t>LIFE FLORA</t>
  </si>
  <si>
    <t>PIMA ADAPTA ECOSISTEMAS</t>
  </si>
  <si>
    <t>PUESTA EN MARCHA DE INSTALACIONES</t>
  </si>
  <si>
    <t>CONCENTRACIÓN PARCELARIA CALLEN</t>
  </si>
  <si>
    <t>PLAN DE GESTIÓN INTEGRAL DE RESIDUOS DE ARAGÓN</t>
  </si>
  <si>
    <t>NUEVO PLAN DE GESTIÓN FORESTAL SOSTENIBLE</t>
  </si>
  <si>
    <t>ADQUISICIÓN INSTRUMENTAL CONTROLES DE SANIDAD ANIMAL</t>
  </si>
  <si>
    <t>UTRILLAS (TERUEL) - CEIP VILLA DE UTRILLAS</t>
  </si>
  <si>
    <t>CONCENTRACIÓN PARCELARIA ARCUSA</t>
  </si>
  <si>
    <t>C.PARCELARIA GURREA DE GALLEGO SUPERÍMETRO GURREA NORTE</t>
  </si>
  <si>
    <t>CONCENTRACION PARCELARIA ZONA DE MEDIANO-SAMITIER (HUESCA)</t>
  </si>
  <si>
    <t>CONCENTRACION PARCELARIA VEGUILLAS DE LA SIERRA (TERUEL)</t>
  </si>
  <si>
    <t>CONCENTRACION PARCELARIA CUBLA (TERUEL)</t>
  </si>
  <si>
    <t>EQUIPAMIENTO TECNICO VARIAS AREAS</t>
  </si>
  <si>
    <t>PLANIFICACIÓN ENERGÉTICA DE ARAGÓN</t>
  </si>
  <si>
    <t>RENOVACION Y ADQUISICION DE MAQUINARIA Y UTILLAJE</t>
  </si>
  <si>
    <t>RENOVACION Y NUEVOS EQUIPAMIENTOS</t>
  </si>
  <si>
    <t>LICENCIAS, BASES DE DATOS EN MATERIA DE ESTADISTICA  PÚBLICA</t>
  </si>
  <si>
    <t>EQUIPAMIENTO TECNICO UNIDADES ADMINISTRATIVAS DE ZARAGOZA</t>
  </si>
  <si>
    <t>MANTENIMIENTO EDIFICIOS E INSTALACIONES</t>
  </si>
  <si>
    <t>PARTICIPACIÓN EN FERIA DE ZARAGOZA</t>
  </si>
  <si>
    <t>INSTALACIONES DEL CENTRO DE ARTESANÍA</t>
  </si>
  <si>
    <t>ADQUISICIÓN VEHÍCULO CONSEJERA</t>
  </si>
  <si>
    <t>REHABILITACIÓN ESPACIOS MINEROS AVALES</t>
  </si>
  <si>
    <t>ADQUISICIÓN EQUIPOS INFORMÁTICOS, MEMORIAS</t>
  </si>
  <si>
    <t>PLAN DE SISTEMAS DE INFORMACION</t>
  </si>
  <si>
    <t>ADAPTACIÓN LABORATORIOS DE SALUD PÚBLICA</t>
  </si>
  <si>
    <t>INVERSION EN CENTROS PROPIOS</t>
  </si>
  <si>
    <t>EQUIPAMIENTO DE LA DIRECCION GENERAL DE ATENCION AL USUARIO</t>
  </si>
  <si>
    <t>INVERSIONES EN PLANIFICACIÓN Y ASEGURAMIENTO</t>
  </si>
  <si>
    <t>DESPLIEGUE DE REDES DE TELECOMUNICACIONES</t>
  </si>
  <si>
    <t>IMPLANTACIÓN DE LA ADMINISTRACIÓN ELECTRÓNICA</t>
  </si>
  <si>
    <t>EXTENCION DE LA TELEVISION DIGITAL TERRESTRE (TDT) ESTATAL</t>
  </si>
  <si>
    <t>EQUIPOS INFORMÁTICOS</t>
  </si>
  <si>
    <t>GOBIERNO ABIERTO</t>
  </si>
  <si>
    <t>PROYECTO EXTENSION BANDA ANCHA ULTRARRAPIDA EN ARAGON</t>
  </si>
  <si>
    <t>TERRITORIOS INTELIGENTES (SMART)</t>
  </si>
  <si>
    <t>PORTAL GOBIERNO DE ARAGÓN</t>
  </si>
  <si>
    <t>BECAS SALARIO</t>
  </si>
  <si>
    <t>MOBILIARIO  DE OFICINA</t>
  </si>
  <si>
    <t>APLICACIÓN INFORMÁTICA INVESTIGACIÓN</t>
  </si>
  <si>
    <t>CENTRO ARAGONES DEL DEPORTE</t>
  </si>
  <si>
    <t>RESTAURACION  CATEDRAL RODA DE ISABENA</t>
  </si>
  <si>
    <t>LICENCIAS DE SOFTWARE PARA CENTROS EDUCA</t>
  </si>
  <si>
    <t>CASTILLO DE ALBALATE DEL ARZOBISPO</t>
  </si>
  <si>
    <t>REAL MONASTERIO DE SANTA MARÍA DE SIJENA</t>
  </si>
  <si>
    <t>AZUARA VILLA ROMANA "LA MALENA"</t>
  </si>
  <si>
    <t>CONSTRUCCIÓN COMEDOR CEIP "RÍO EBRO" DE ZARAGOZA</t>
  </si>
  <si>
    <t>MONASTERIO DE SAN VICTORIÁN</t>
  </si>
  <si>
    <t>NUEVO INSTITUTO DE EDUCACIÓN SECUNDARIA EN UTEBO (ZARAGOZA)</t>
  </si>
  <si>
    <t>AMPLIACIÓN C.E.I.P. "PARQUE GOYA I" DE ZARAGOZA</t>
  </si>
  <si>
    <t>AMPLIACIÓN C.E.I.P. "JOSÉ ANTONIO LABORDETA" DE ZARAGOZA</t>
  </si>
  <si>
    <t>INSTALACIÓN ASCENSOR I.E.S. "MIGUEL CATALÁN" DE ZARAGOZA</t>
  </si>
  <si>
    <t>ADQUISICION OBRAS DE ARTE O ARQUELOGICAS MUSEO DE ZARAGOZA</t>
  </si>
  <si>
    <t>PLAN DE ADQUISICIONES DE PATRIMONIO CULT</t>
  </si>
  <si>
    <t>GASTOS SERVICIO PROVINCIAL DE ZARAGOZA 2008</t>
  </si>
  <si>
    <t>EQUIPAMIENTO PARA CENTROS PÚIBLICOS EDUCATIVOS DE ARAGÓN</t>
  </si>
  <si>
    <t>AMPLIACIÓN DEL C.P. "ALEJO LOREN" DE CASPE (ZARAGOZA)</t>
  </si>
  <si>
    <t>AMPLIACIÓN C.P. "RAMÓN Y CAJAL" DE LA LA JOYOSA (ZARAGOZA)</t>
  </si>
  <si>
    <t>AMPLIACIÓN C.P. "GASPAR REMIRO" DE EPILA (ZARAGOZA)</t>
  </si>
  <si>
    <t>MONASTERIO DE SAN JUAN DE LA PEÑA</t>
  </si>
  <si>
    <t>ERMITA DE GAÑARUL EN AGÓN (ZARAGOZA)</t>
  </si>
  <si>
    <t>SEMINARIO DE SAN CARLOS DE ZARAGOZA</t>
  </si>
  <si>
    <t>AMPLIACION C INFANTIL VALDESPARTERA II SAN JORGE DE ZARAGOZA</t>
  </si>
  <si>
    <t>AMPLIACIÓN CRA  "ÍNSULA BARATARIA" GRISEN (Z)</t>
  </si>
  <si>
    <t>AMPLIACIÓN C.P. "RICARDO MUR" CASETAS-ZARAGOZA</t>
  </si>
  <si>
    <t>APLICACIONES INFORMÁTICAS EDUCATIVAS</t>
  </si>
  <si>
    <t>CONSTRUCCION NUEVO I.E.S. EN LA PUEBLA DE ALFINDEL</t>
  </si>
  <si>
    <t xml:space="preserve"> CEIP NUEVO EN SOBRADIEL (1 VIA)</t>
  </si>
  <si>
    <t>REFORMA CEIP ANEJAS TERUEL</t>
  </si>
  <si>
    <t>REORGANIZACION CEIP NERTOBRIGA LA ALMUNIIA</t>
  </si>
  <si>
    <t>CEIP ZARAGOZA  SUR</t>
  </si>
  <si>
    <t>NUEVO CEIP CUARTE</t>
  </si>
  <si>
    <t>DOTACION FONDOS BIBLIOGRAFICOS</t>
  </si>
  <si>
    <t>RESTAURACION ERMITA STA MARIA IGUACEL</t>
  </si>
  <si>
    <t>CEIP "RAMÓN SAINZ DE VARANDA" ZARAGOZA</t>
  </si>
  <si>
    <t>GUARDERÍA "SAN LORENZO" HUESCA</t>
  </si>
  <si>
    <t>CEIP "ANDRÉS MANJÓN" ZARAGOZA</t>
  </si>
  <si>
    <t>CEIP "EL PARQUE" HUESCA</t>
  </si>
  <si>
    <t>I.E.S. "CORONA DE ARAGÓN" ZARAGOZA</t>
  </si>
  <si>
    <t>CEE "ÁNGEL RIVIÉRE" ZARAGOZA</t>
  </si>
  <si>
    <t>NUEVO I.E.S. VILLANUEVA DE GALLEGO</t>
  </si>
  <si>
    <t>LA MUELA - SECCIÓN IES "RÓDANAS" DE ÉPILA</t>
  </si>
  <si>
    <t>HUESCA - IES SIERRA DE GUARA</t>
  </si>
  <si>
    <t>TIC´S PROYECTO OPERATIVO 2014-2020</t>
  </si>
  <si>
    <t>ZARAGOZA - IES EDIFICIO IFET</t>
  </si>
  <si>
    <t>CENTRO INTEGRADO PUBLICO PARQUE VENECIA</t>
  </si>
  <si>
    <t>CENTRO INTEGRADO PUBLICO ARCO SUR</t>
  </si>
  <si>
    <t>EFICIENCIA ENERGETICA</t>
  </si>
  <si>
    <t>CENTRO INTEGRADO PUBLICO VALDESPARTERA III</t>
  </si>
  <si>
    <t>RECURSOS TÉCNICOS, EXPOSICIONES Y ACTIVIDADES EN MUSEOS</t>
  </si>
  <si>
    <t>RENOVACION EQUIP INFORMAT  BIBLIOTECAS</t>
  </si>
  <si>
    <t>OTRAS INSTALACIONES DE LA DG DEPORTE</t>
  </si>
  <si>
    <t>NUEVO CEIP EN BINEFAR</t>
  </si>
  <si>
    <t>NUEVO AULARIO EN CEIP ALFAJARIN</t>
  </si>
  <si>
    <t>ADQUISICION OBRAS PABLO SERRANO</t>
  </si>
  <si>
    <t>ZARAGOZA-CENTRO INTEGRADO PUBLICO VALDESPARTERA IV</t>
  </si>
  <si>
    <t>ZARAGOZA - CEIP VALDESPARTERA V</t>
  </si>
  <si>
    <t>AYERBE (HU) - CEIP RAMON Y CAJAL</t>
  </si>
  <si>
    <t>PEÑAFLOR (ZARAGOZA) - CEIP FLORENCIO JARDIEL</t>
  </si>
  <si>
    <t>LA FUEVA-TIERRANTONA (HUESCA) - CEIP LA FUEVA</t>
  </si>
  <si>
    <t>RECURSOS TÉCNICOS, DIFUSÓNY ACTIVIDADES EN ARCHIVOS</t>
  </si>
  <si>
    <t>FONOTECA</t>
  </si>
  <si>
    <t>ACTUACIONES EN PATRIMONIO</t>
  </si>
  <si>
    <t>ZARAGOZA-IES DE CUARTE DE HUERVA</t>
  </si>
  <si>
    <t>TERUEL - CEIP MIGUEL VALLES</t>
  </si>
  <si>
    <t>INTERVENCIÓN EN EL PATRIMONIO ARQUITECTÓNICO</t>
  </si>
  <si>
    <t>HUESCA - CEIP PIO XII</t>
  </si>
  <si>
    <t>CARIÑENA (ZGZ) - CEIP SANTO CRISTO DE SANTIAGO</t>
  </si>
  <si>
    <t>JABALOYAS- ERMITA DE LA VIRGEN DOLORES</t>
  </si>
  <si>
    <t>OBRAS DE ADECUACIÓN EN EL CRA LA CEPA-PANIZA</t>
  </si>
  <si>
    <t>ZARAGOZA - IES MIGUEL SERVET</t>
  </si>
  <si>
    <t>PLAN INSTALACION DE COCINAS</t>
  </si>
  <si>
    <t>MOBILIARIO PATIOS DE INFANTIL</t>
  </si>
  <si>
    <t>OTRAS ACTUACIONES CEIP, EDIF. Y OTRAS CONTRUCCIONES</t>
  </si>
  <si>
    <t>MEJORA INTEGRAL CEIP PIO XII -HUESCA-</t>
  </si>
  <si>
    <t>CONSTRUCCIÓN ESCUELA INFANTIL PERPETUO SOCORRO -HUESCA-</t>
  </si>
  <si>
    <t>REFORMA INSTALACIONES HOSTELERÍA IES MIRALBUENO</t>
  </si>
  <si>
    <t>ADECUACIÓN CRA LA CEPA PANIZA (ZA)</t>
  </si>
  <si>
    <t>CASA MUSEO JOAQUÍN COSTA EN GRAUS</t>
  </si>
  <si>
    <t>CIUDAD ROMANA LOS BAÑALES</t>
  </si>
  <si>
    <t>LA FRESNEDA (TERUEL) - CEIP</t>
  </si>
  <si>
    <t>TERUEL - CEIP LA FUENFRESCA</t>
  </si>
  <si>
    <t>FOTOTECA DE ARAGON</t>
  </si>
  <si>
    <t>IGLESIA DE SANTA MARIA DE ATECA</t>
  </si>
  <si>
    <t>ZARAGOZA - CEIP LA ALMOZARA</t>
  </si>
  <si>
    <t>ZARAGOZA - CEIP CALIXTO ARIÑO</t>
  </si>
  <si>
    <t>CEIP MANLIA DE MALLEN (ZARAGOZA)</t>
  </si>
  <si>
    <t>SOS DEL REY CATOLICO (ZGZ) - CEIP ISIDORO GIL DE JAZ</t>
  </si>
  <si>
    <t>PLASENCIA DE JALON (ZGZ) - CRA</t>
  </si>
  <si>
    <t>CALATAYUD (ZGZ) - CEIP BALTASAR GRACIAN</t>
  </si>
  <si>
    <t>ZARAGOZA - CEIP VALDESPARTERA</t>
  </si>
  <si>
    <t>MONUMENTO BRIGADISTAS EN EL VADO DE CASPE</t>
  </si>
  <si>
    <t>ZARAGOZA - GUARDERIA INFANTIL SANTA MARIA DEL PILAR</t>
  </si>
  <si>
    <t>BUJARALOZ (ZGZ) - CRA L'ALBADA</t>
  </si>
  <si>
    <t>ANDORRA (TE) - CEE GLORIA FUERTES</t>
  </si>
  <si>
    <t>LLEDO (TE)- CEIP</t>
  </si>
  <si>
    <t>MODERNIZACIÓN SERVICIO PÚBLICO DE EMPLEO</t>
  </si>
  <si>
    <t>CONSTRUCCION NUEVO CENTRO ESPECIALIDADES INOCENCIO JIMENEZ</t>
  </si>
  <si>
    <t>OBRAS REFORMA Y AMPLIACION DEL CENTRO DE SALUD DE BORJA</t>
  </si>
  <si>
    <t>OBRAS CPD HOSPITAL SAN JORGE HUESCA</t>
  </si>
  <si>
    <t>OBRAS NUEVO HOSPITAL TERUEL</t>
  </si>
  <si>
    <t>REFORMA  CLIMATIZACION C.S. DELICIAS SUR (Z)</t>
  </si>
  <si>
    <t>REFORMA C.S. BINEFAR (HU)</t>
  </si>
  <si>
    <t>HOSPITAL ALCAÑIZ</t>
  </si>
  <si>
    <t>CRP EL PILAR</t>
  </si>
  <si>
    <t>REFORMA CEM RAMON Y CAJAL (ZARAGOZA)</t>
  </si>
  <si>
    <t>PROYECTO EUROPEO MASTERMIND</t>
  </si>
  <si>
    <t>C.S.LOS OLIVOS (HUESCA)</t>
  </si>
  <si>
    <t>OBRAS 20 CAMAS PSIQUIATRIA</t>
  </si>
  <si>
    <t>CENTRO SALUD PERPETUO SOCORRO HUESCA</t>
  </si>
  <si>
    <t>HOSPITAL  DE CALATAYUD</t>
  </si>
  <si>
    <t>HOSPITAL ROYO VILLANOVA (ZARAGOZA)</t>
  </si>
  <si>
    <t>HOSPITAL CLÍNICO</t>
  </si>
  <si>
    <t>BOLSA ACTUACIONES ATENCIÓN PRIMARIA</t>
  </si>
  <si>
    <t>BOLSA ACTUACIONES ATENCIÓN ESPECIALIZADA</t>
  </si>
  <si>
    <t>PLAN NECESIDADES ANUAL</t>
  </si>
  <si>
    <t>PROYECTO EUROPEO SMARTCARE</t>
  </si>
  <si>
    <t>PLAN DE ALTA TECNOLOGIA</t>
  </si>
  <si>
    <t>PLAN DE MEDIA TECNOLOGÍA</t>
  </si>
  <si>
    <t>C.S. UTEBO (ZARAGOZA)</t>
  </si>
  <si>
    <t>C.S BOMBARDA (ZARAGOZA)</t>
  </si>
  <si>
    <t>OBRAS CENTRO SALUD BARBASTRO (HUESCA)</t>
  </si>
  <si>
    <t>OBRAS REFORMA C.S. VALDERROBRES (TERUEL)</t>
  </si>
  <si>
    <t>C.S. MONZÓN (HUESCA)</t>
  </si>
  <si>
    <t>C.S. HIJAR (TERUEL)</t>
  </si>
  <si>
    <t>FUNDACION AMANCIO ORTEGA</t>
  </si>
  <si>
    <t>NUEVO C.S. BINEFAR (HU)</t>
  </si>
  <si>
    <t>PROYECTO AMPLIACIÓN CS VALDERROBRES</t>
  </si>
  <si>
    <t>C.S BARRIO JESÚS</t>
  </si>
  <si>
    <t>PLAN NECESIDADES 2018</t>
  </si>
  <si>
    <t>PEQUEÑAS OBRAS EN CENTROS DE LA PROVINCIA DE HUESCA</t>
  </si>
  <si>
    <t>PEQUEÑAS OBRAS EN CENTROS DE LA PROVINCIA DE TERUEL</t>
  </si>
  <si>
    <t>PEQUEÑAS OBRAS EN CENTROS DE LA PROVINCIA DE ZARAGOZA</t>
  </si>
  <si>
    <t>EQUIPAMIENTO EN CENTROS DE LA PROVINCIA DE HUESCA</t>
  </si>
  <si>
    <t>EQUIPAMIENTO EN CENTROS DE LA PROVINCIA DE TERUEL</t>
  </si>
  <si>
    <t>EQUIPAMIENTO EN CENTROS DE LA PROVINCIA DE ZARAGOZA</t>
  </si>
  <si>
    <t>EQUIPAMIENTO DE CENTROS DE LA PROVINCIA DE ZARAGOZA</t>
  </si>
  <si>
    <t>EQUIPAMIENTO DE CENTROS DE LA PROVINCIA DE TERUEL</t>
  </si>
  <si>
    <t>PROGRAMA INFORMÁTICO</t>
  </si>
  <si>
    <t>MANTENIMIENTO Y EQUIPAMIENTO DE CENTROS DEPENDIENTES DEL IAM</t>
  </si>
  <si>
    <t>ACTUACIONES URGENTES EN ALBERGUES Y OTRAS INSTALACIONES</t>
  </si>
  <si>
    <t>PORTAL WEB IAJ</t>
  </si>
  <si>
    <t>CENTRO DE CONOCIMIENTO ADMINISTRACION ELECTRONICA</t>
  </si>
  <si>
    <t>INFRAESTRUCTURAS DE TELECOMUNICACIONES</t>
  </si>
  <si>
    <t>SISTEMAS Y EQUIPOS INFORMATICOS</t>
  </si>
  <si>
    <t>SERVICIOS Y APLICACIONES TELEMATICOS</t>
  </si>
  <si>
    <t>ASIST. TCA. GESTIÓN EXPROPIACIONES EDAR'S PIRINEOS</t>
  </si>
  <si>
    <t>REGISTRO DE PRESAS,EMBALSES Y AGUAS ARAGON.</t>
  </si>
  <si>
    <t>CASTELSERAS (T) EDAR TRATAMIENTO EXTENSIVO</t>
  </si>
  <si>
    <t>TAMARITE DE LITERA, EDAR AMPLIACION</t>
  </si>
  <si>
    <t>ARDISA, LINDANO. ABASTECIM INST EQUIPOS</t>
  </si>
  <si>
    <t>PIEDRATAJADA. LINDANO ABAST.INST EQUIPOS</t>
  </si>
  <si>
    <t>STA EULALIA GALLEGO.LINDANO ABAST EQUIPO</t>
  </si>
  <si>
    <t>BISCARRUES. LINDANO ABAST. INST. EQUIPOS</t>
  </si>
  <si>
    <t>ACTUAC POBLACIONES AFECTADAS LINDANO</t>
  </si>
  <si>
    <t>ACTUACIONES INFRAES.HCAS MUNICIPIOS</t>
  </si>
  <si>
    <t>CONTROL PLANTAS DE PURINES</t>
  </si>
  <si>
    <t>CALACEITE (T) EDAR CONSTRUCCION Y FUNCIONAMIENTO</t>
  </si>
  <si>
    <t>MAELLA (Z) EDAR CONSTRUCCION Y FUNCIONAMIENTO</t>
  </si>
  <si>
    <t>LA ALMUNIA DE Dª GODINA EDAR DE MACROFITAS</t>
  </si>
  <si>
    <t>NONASPE (Z) ESTAC DEP AGUAS RESIDULES</t>
  </si>
  <si>
    <t>FUEVA REDACCION PROYECTO  MEJORA RED GNRAL  ABASTEC</t>
  </si>
  <si>
    <t>RIBERA BAJA REDACCION PROPUESTAS GESTION RIESGO INUNDACIONES</t>
  </si>
  <si>
    <t>RIBERA ALTA REDACCION PROPUESTAS GESTION RIESGO INUNDACIONES</t>
  </si>
  <si>
    <t>APLICACION GESTION DOCUMENTAL Y DE EXPEDIENTES</t>
  </si>
  <si>
    <t>EQUIPAMIENTO DEL INSTITUTO</t>
  </si>
  <si>
    <t>EXPROPIACIONES TERRENOS EDAR</t>
  </si>
  <si>
    <t>EDARS ZONA 10 A</t>
  </si>
  <si>
    <t>ADAPTACION   EIA   EDARS PIRINEOS</t>
  </si>
  <si>
    <t>EDARS PIRINEOS</t>
  </si>
  <si>
    <t>PARQUE BREA COLECTOR</t>
  </si>
  <si>
    <t>REVISION PASD</t>
  </si>
  <si>
    <t>ACTUACIONES POBLAC AFECTADAS LINDANO</t>
  </si>
  <si>
    <t>INVESTIGACION EN DEPURACION EXTENSIVA</t>
  </si>
  <si>
    <t>PLAN DE RECUPERACIÓN DE RIBERAS</t>
  </si>
  <si>
    <t>MAS DE LAS MATAS CONSTRUCCION, FUNCIONAMIENTO INICIAL EDAR</t>
  </si>
  <si>
    <t>INVERSIONES PROYECTOS GESTION Y TRANSFERENCIA INSTITUTO</t>
  </si>
  <si>
    <t>ADDENDA CONVENIO UZ-IACS OCT17-SEP18</t>
  </si>
  <si>
    <t>PROYECTOS ESTRATÉGICOS D.G.A.</t>
  </si>
  <si>
    <t>INCORPORACION DOCTORES</t>
  </si>
  <si>
    <t>PERSONAL INVESTIGADOR EN FORMACIÓN</t>
  </si>
  <si>
    <t>PROYECTOS DE INVESTIGACIÓN DESARROLLADOS EN EL C.I.T.A.</t>
  </si>
  <si>
    <t>INSTALACIÓN Y EQUIPAMIENTO OFICINA DELEG.INAGA EN HUESCA</t>
  </si>
  <si>
    <t>EQUIPAMIENTO OFICINAS INAGA ZARAGOZA, HUESCA Y TERUEL</t>
  </si>
  <si>
    <t>INFRAESTRUCTURA Y EQUIPAMIENTO DE LA AGENCIA</t>
  </si>
  <si>
    <t>100</t>
  </si>
  <si>
    <t>Retr. básicas y otras de Altos Cargos</t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</si>
  <si>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</si>
  <si>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</si>
  <si>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</si>
  <si>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</si>
  <si>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</si>
  <si>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</si>
  <si>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</si>
  <si>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</si>
  <si>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</si>
  <si>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</si>
  <si>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</si>
  <si>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</si>
  <si>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</si>
  <si>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</si>
  <si>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</si>
  <si>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</si>
  <si>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</si>
  <si>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</si>
  <si>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</si>
  <si>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</si>
  <si>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</si>
  <si>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</si>
  <si>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</si>
  <si>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</si>
  <si>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</si>
  <si>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</si>
  <si>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</si>
  <si>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</si>
  <si>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</si>
  <si>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</si>
  <si>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</si>
  <si>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</si>
  <si>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</si>
  <si>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</si>
  <si>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</si>
  <si>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</si>
  <si>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</si>
  <si>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</si>
  <si>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</si>
  <si>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</si>
  <si>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</si>
  <si>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</si>
  <si>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</si>
  <si>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</si>
  <si>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</si>
  <si>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</si>
  <si>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</si>
  <si>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</si>
  <si>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</si>
  <si>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</si>
  <si>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</si>
  <si>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</si>
  <si>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</si>
  <si>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</si>
  <si>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</si>
  <si>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</si>
  <si>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</si>
  <si>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</si>
  <si>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</si>
  <si>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</si>
  <si>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</si>
  <si>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</si>
  <si>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</si>
  <si>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</si>
  <si>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</si>
  <si>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</si>
  <si>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</si>
  <si>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</si>
  <si>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</si>
  <si>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</si>
  <si>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</si>
  <si>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</si>
  <si>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</si>
  <si>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</si>
  <si>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</si>
  <si>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</si>
  <si>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</si>
  <si>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</si>
  <si>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</si>
  <si>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</si>
  <si>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</si>
  <si>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</si>
  <si>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</si>
  <si>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</si>
  <si>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</si>
  <si>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</si>
  <si>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</si>
  <si>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</si>
  <si>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</si>
  <si>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</si>
  <si>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</si>
  <si>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</si>
  <si>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</si>
  <si>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</si>
  <si>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</si>
  <si>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</si>
  <si>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</si>
  <si>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</si>
  <si>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</si>
  <si>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</si>
  <si>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</si>
  <si>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</si>
  <si>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</si>
  <si>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</si>
  <si>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</si>
  <si>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</si>
  <si>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</si>
  <si>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</si>
  <si>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</si>
  <si>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</si>
  <si>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</si>
  <si>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</si>
  <si>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</si>
  <si>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</si>
  <si>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</si>
  <si>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</si>
  <si>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</si>
  <si>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</si>
  <si>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</si>
  <si>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</si>
  <si>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</si>
  <si>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</si>
  <si>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</si>
  <si>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</si>
  <si>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</si>
  <si>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</si>
  <si>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</si>
  <si>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</si>
  <si>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</si>
  <si>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</si>
  <si>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</si>
  <si>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</si>
  <si>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</si>
  <si>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</si>
  <si>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</si>
  <si>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</si>
  <si>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</si>
  <si>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</si>
  <si>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</si>
  <si>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</si>
  <si>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</si>
  <si>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</si>
  <si>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</si>
  <si>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</si>
  <si>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</si>
  <si>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</si>
  <si>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</si>
  <si>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</si>
  <si>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</si>
  <si>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</si>
  <si>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</si>
  <si>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</si>
  <si>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</si>
  <si>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</si>
  <si>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</si>
  <si>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</si>
  <si>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</si>
  <si>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</si>
  <si>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</si>
  <si>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</si>
  <si>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</si>
  <si>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</si>
  <si>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</si>
  <si>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</si>
  <si>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</si>
  <si>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</si>
  <si>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</si>
  <si>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</si>
  <si>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</si>
  <si>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</si>
  <si>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</si>
  <si>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</si>
  <si>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</si>
  <si>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</si>
  <si>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</si>
  <si>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</si>
  <si>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</si>
  <si>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</si>
  <si>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</si>
  <si>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</si>
  <si>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</si>
  <si>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</si>
  <si>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</si>
  <si>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</si>
  <si>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</si>
  <si>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</si>
  <si>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</si>
  <si>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</si>
  <si>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</si>
  <si>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</si>
  <si>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</si>
  <si>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</si>
  <si>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</si>
  <si>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</si>
  <si>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</si>
  <si>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</si>
  <si>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</si>
  <si>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</si>
  <si>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</si>
  <si>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</si>
  <si>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</si>
  <si>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</si>
  <si>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</si>
  <si>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</si>
  <si>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</si>
  <si>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</si>
  <si>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</si>
  <si>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</si>
  <si>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</si>
  <si>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</si>
  <si>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</si>
  <si>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</si>
  <si>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</si>
  <si>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</si>
  <si>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</si>
  <si>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</si>
  <si>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</si>
  <si>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</si>
  <si>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</si>
  <si>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</si>
  <si>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</si>
  <si>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</si>
  <si>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</si>
  <si>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</si>
  <si>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</si>
  <si>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</si>
  <si>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</si>
  <si>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</si>
  <si>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</si>
  <si>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</si>
  <si>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</si>
  <si>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</si>
  <si>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370</t>
  </si>
  <si>
    <t>Tasa Fiscal sobre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</si>
  <si>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</si>
  <si>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</si>
  <si>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</si>
  <si>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</si>
  <si>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</si>
  <si>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</si>
  <si>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</si>
  <si>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</si>
  <si>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</si>
  <si>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</si>
  <si>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</si>
  <si>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</si>
  <si>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</si>
  <si>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</si>
  <si>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</si>
  <si>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</si>
  <si>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</si>
  <si>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</si>
  <si>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</si>
  <si>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</si>
  <si>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</si>
  <si>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</si>
  <si>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</si>
  <si>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</si>
  <si>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</si>
  <si>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</si>
  <si>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</si>
  <si>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</si>
  <si>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</si>
  <si>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</si>
  <si>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</si>
  <si>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</si>
  <si>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</si>
  <si>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</si>
  <si>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</si>
  <si>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</si>
  <si>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</si>
  <si>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</si>
  <si>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</si>
  <si>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</si>
  <si>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</si>
  <si>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</si>
  <si>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</si>
  <si>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</si>
  <si>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</si>
  <si>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</si>
  <si>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</si>
  <si>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</si>
  <si>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</si>
  <si>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</si>
  <si>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</si>
  <si>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</si>
  <si>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</si>
  <si>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</si>
  <si>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</si>
  <si>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</si>
  <si>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</si>
  <si>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</si>
  <si>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</si>
  <si>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</si>
  <si>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</si>
  <si>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</si>
  <si>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</si>
  <si>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</si>
  <si>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</si>
  <si>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</si>
  <si>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</si>
  <si>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</si>
  <si>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</si>
  <si>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</si>
  <si>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</si>
  <si>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</si>
  <si>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702</t>
  </si>
  <si>
    <t>Subvenciones de Medio Ambiente</t>
  </si>
  <si>
    <t>703</t>
  </si>
  <si>
    <t>Subvenciones de Economía y Hacienda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</si>
  <si>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</si>
  <si>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</si>
  <si>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</si>
  <si>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</si>
  <si>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</si>
  <si>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</si>
  <si>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</si>
  <si>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</si>
  <si>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</si>
  <si>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</si>
  <si>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</si>
  <si>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</si>
  <si>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</si>
  <si>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</si>
  <si>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762</t>
  </si>
  <si>
    <t>De Administraciones Comarcales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</si>
  <si>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</si>
  <si>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</si>
  <si>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</si>
  <si>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</si>
  <si>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</si>
  <si>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</si>
  <si>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</si>
  <si>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</si>
  <si>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</si>
  <si>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</si>
  <si>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</si>
  <si>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</si>
  <si>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</si>
  <si>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</si>
  <si>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</si>
  <si>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</si>
  <si>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</si>
  <si>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</si>
  <si>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</si>
  <si>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</si>
  <si>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</si>
  <si>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</si>
  <si>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</si>
  <si>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</si>
  <si>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</si>
  <si>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</si>
  <si>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</si>
  <si>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</si>
  <si>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</si>
  <si>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</si>
  <si>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</si>
  <si>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</si>
  <si>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</si>
  <si>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</si>
  <si>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</si>
  <si>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</si>
  <si>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</si>
  <si>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</si>
  <si>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</si>
  <si>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</si>
  <si>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</si>
  <si>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</si>
  <si>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</si>
  <si>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</si>
  <si>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</si>
  <si>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</si>
  <si>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</si>
  <si>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</si>
  <si>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</si>
  <si>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</si>
  <si>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</si>
  <si>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</si>
  <si>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</si>
  <si>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</si>
  <si>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</si>
  <si>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</si>
  <si>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</si>
  <si>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</si>
  <si>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</si>
  <si>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</si>
  <si>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</si>
  <si>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</si>
  <si>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</si>
  <si>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</si>
  <si>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</si>
  <si>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</si>
  <si>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</si>
  <si>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</si>
  <si>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</si>
  <si>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</si>
  <si>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</si>
  <si>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</si>
  <si>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</si>
  <si>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</si>
  <si>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</si>
  <si>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</si>
  <si>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</si>
  <si>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</si>
  <si>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</si>
  <si>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</si>
  <si>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</si>
  <si>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</si>
  <si>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</si>
  <si>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</si>
  <si>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</si>
  <si>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</si>
  <si>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</si>
  <si>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</si>
  <si>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</si>
  <si>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</si>
  <si>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</si>
  <si>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</si>
  <si>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</si>
  <si>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</si>
  <si>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</si>
  <si>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</si>
  <si>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</si>
  <si>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</si>
  <si>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</si>
  <si>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</si>
  <si>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</si>
  <si>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</si>
  <si>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</si>
  <si>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</si>
  <si>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</si>
  <si>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</si>
  <si>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</si>
  <si>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</si>
  <si>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</si>
  <si>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</si>
  <si>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</si>
  <si>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</si>
  <si>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</si>
  <si>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</si>
  <si>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</si>
  <si>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</si>
  <si>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</si>
  <si>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</si>
  <si>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</si>
  <si>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</si>
  <si>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</si>
  <si>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</si>
  <si>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</si>
  <si>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</si>
  <si>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</si>
  <si>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</si>
  <si>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</si>
  <si>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</si>
  <si>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</si>
  <si>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</si>
  <si>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</si>
  <si>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</si>
  <si>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</si>
  <si>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</si>
  <si>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</si>
  <si>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</si>
  <si>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</si>
  <si>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</si>
  <si>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</si>
  <si>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</si>
  <si>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</si>
  <si>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</si>
  <si>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</si>
  <si>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</si>
  <si>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</si>
  <si>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</si>
  <si>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</si>
  <si>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</si>
  <si>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</si>
  <si>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</si>
  <si>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</si>
  <si>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</si>
  <si>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</si>
  <si>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</si>
  <si>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</si>
  <si>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</si>
  <si>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</si>
  <si>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</si>
  <si>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</si>
  <si>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</si>
  <si>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</si>
  <si>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</si>
  <si>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</si>
  <si>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</si>
  <si>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</si>
  <si>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</si>
  <si>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</si>
  <si>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</si>
  <si>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</si>
  <si>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</si>
  <si>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</si>
  <si>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</si>
  <si>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</si>
  <si>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</si>
  <si>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</si>
  <si>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</si>
  <si>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</si>
  <si>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</si>
  <si>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</si>
  <si>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</si>
  <si>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</si>
  <si>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</si>
  <si>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</si>
  <si>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</si>
  <si>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</si>
  <si>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</si>
  <si>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</si>
  <si>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</si>
  <si>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</si>
  <si>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</si>
  <si>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</si>
  <si>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</si>
  <si>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</si>
  <si>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</si>
  <si>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</si>
  <si>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</si>
  <si>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</si>
  <si>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</si>
  <si>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</si>
  <si>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</si>
  <si>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</si>
  <si>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</si>
  <si>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</si>
  <si>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</si>
  <si>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</si>
  <si>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</si>
  <si>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</si>
  <si>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</si>
  <si>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</si>
  <si>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</si>
  <si>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</si>
  <si>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</si>
  <si>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</si>
  <si>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</si>
  <si>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</si>
  <si>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</si>
  <si>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</si>
  <si>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</si>
  <si>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</si>
  <si>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</si>
  <si>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</si>
  <si>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</si>
  <si>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</si>
  <si>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</si>
  <si>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</si>
  <si>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</si>
  <si>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</si>
  <si>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</si>
  <si>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</si>
  <si>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</si>
  <si>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</si>
  <si>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</si>
  <si>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</si>
  <si>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</si>
  <si>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</si>
  <si>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</si>
  <si>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</si>
  <si>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</si>
  <si>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</si>
  <si>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</si>
  <si>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</si>
  <si>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</si>
  <si>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</si>
  <si>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</si>
  <si>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</si>
  <si>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</si>
  <si>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</si>
  <si>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</si>
  <si>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</si>
  <si>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</si>
  <si>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</si>
  <si>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</si>
  <si>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</si>
  <si>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</si>
  <si>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</si>
  <si>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</si>
  <si>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</si>
  <si>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</si>
  <si>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</si>
  <si>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</si>
  <si>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</si>
  <si>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</si>
  <si>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</si>
  <si>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</si>
  <si>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</si>
  <si>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</si>
  <si>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</si>
  <si>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</si>
  <si>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</si>
  <si>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</si>
  <si>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</si>
  <si>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</si>
  <si>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</si>
  <si>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</si>
  <si>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</si>
  <si>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</si>
  <si>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</si>
  <si>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</si>
  <si>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</si>
  <si>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</si>
  <si>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</si>
  <si>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</si>
  <si>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</si>
  <si>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</si>
  <si>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</si>
  <si>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</si>
  <si>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</si>
  <si>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</si>
  <si>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</si>
  <si>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</si>
  <si>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</si>
  <si>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</si>
  <si>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</si>
  <si>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</si>
  <si>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</si>
  <si>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</si>
  <si>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</si>
  <si>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</si>
  <si>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</si>
  <si>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</si>
  <si>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</si>
  <si>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</si>
  <si>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</si>
  <si>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</si>
  <si>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</si>
  <si>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</si>
  <si>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</si>
  <si>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</si>
  <si>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</si>
  <si>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</si>
  <si>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</si>
  <si>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</si>
  <si>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</si>
  <si>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</si>
  <si>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</si>
  <si>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</si>
  <si>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</si>
  <si>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</si>
  <si>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</si>
  <si>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</si>
  <si>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</si>
  <si>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</si>
  <si>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</si>
  <si>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</si>
  <si>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</si>
  <si>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</si>
  <si>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</si>
  <si>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</si>
  <si>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</si>
  <si>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</si>
  <si>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</si>
  <si>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</si>
  <si>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</si>
  <si>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</si>
  <si>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</si>
  <si>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</si>
  <si>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</si>
  <si>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</si>
  <si>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</si>
  <si>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</si>
  <si>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</si>
  <si>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</si>
  <si>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</si>
  <si>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</si>
  <si>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</si>
  <si>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</si>
  <si>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</si>
  <si>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</si>
  <si>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</si>
  <si>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</si>
  <si>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</si>
  <si>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</si>
  <si>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</si>
  <si>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</si>
  <si>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</si>
  <si>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</si>
  <si>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</si>
  <si>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</si>
  <si>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</si>
  <si>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</si>
  <si>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</si>
  <si>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</si>
  <si>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</si>
  <si>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</si>
  <si>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</si>
  <si>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</si>
  <si>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</si>
  <si>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</si>
  <si>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</si>
  <si>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</si>
  <si>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</si>
  <si>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</si>
  <si>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</si>
  <si>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14102</t>
  </si>
  <si>
    <t>PROGRAMA DE COOPERACIÓN TRANSFRONTERIZA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</si>
  <si>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</si>
  <si>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</si>
  <si>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</si>
  <si>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</si>
  <si>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</si>
  <si>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</si>
  <si>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</si>
  <si>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</si>
  <si>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</si>
  <si>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</si>
  <si>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</si>
  <si>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</si>
  <si>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</si>
  <si>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</si>
  <si>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</si>
  <si>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</si>
  <si>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</si>
  <si>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</si>
  <si>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</si>
  <si>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</si>
  <si>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</si>
  <si>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</si>
  <si>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</si>
  <si>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RENOVACIÓN INSTALACIONES OF. DE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</si>
  <si>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</si>
  <si>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</si>
  <si>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</si>
  <si>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</si>
  <si>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</si>
  <si>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</si>
  <si>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</si>
  <si>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</si>
  <si>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</si>
  <si>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</si>
  <si>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</si>
  <si>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</si>
  <si>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</si>
  <si>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</si>
  <si>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</si>
  <si>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</si>
  <si>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</si>
  <si>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</si>
  <si>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</si>
  <si>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</si>
  <si>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</si>
  <si>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</si>
  <si>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</si>
  <si>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</si>
  <si>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</si>
  <si>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</si>
  <si>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</si>
  <si>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</si>
  <si>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</si>
  <si>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</si>
  <si>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</si>
  <si>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</si>
  <si>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</si>
  <si>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</si>
  <si>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</si>
  <si>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</si>
  <si>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</si>
  <si>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</si>
  <si>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</si>
  <si>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</si>
  <si>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</si>
  <si>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</si>
  <si>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36001</t>
  </si>
  <si>
    <t>C.S. MEDIO AMBIENTE - DLLO SOCIEC. EN MEDIO RURAL</t>
  </si>
  <si>
    <t>36004</t>
  </si>
  <si>
    <t>C.S. MEDIO AMBIENTE - PREV. LUCHA INCENDIOS FOREST</t>
  </si>
  <si>
    <t>36012</t>
  </si>
  <si>
    <t>CSMA - INFRAESTRCUTURAS DE GESTIÓN RESIDUOS CCLL</t>
  </si>
  <si>
    <t>36013</t>
  </si>
  <si>
    <t>C.S.Medio Ambiente.PIMA. ADAPTA ECOSISTEMAS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</si>
  <si>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</si>
  <si>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</si>
  <si>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</si>
  <si>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</si>
  <si>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</si>
  <si>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</si>
  <si>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</si>
  <si>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</si>
  <si>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</si>
  <si>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</si>
  <si>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</si>
  <si>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</si>
  <si>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</si>
  <si>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</si>
  <si>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</si>
  <si>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</si>
  <si>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</si>
  <si>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</si>
  <si>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</si>
  <si>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</si>
  <si>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</si>
  <si>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</si>
  <si>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</si>
  <si>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</si>
  <si>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</si>
  <si>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</si>
  <si>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</si>
  <si>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</si>
  <si>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39116</t>
  </si>
  <si>
    <t>FONDO ESTATAL DE EMPLEO Y SOSTENIBILIDAD SOCIAL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</si>
  <si>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</si>
  <si>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</si>
  <si>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</si>
  <si>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</si>
  <si>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</si>
  <si>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</si>
  <si>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</si>
  <si>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</si>
  <si>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</si>
  <si>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</si>
  <si>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</si>
  <si>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</si>
  <si>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</si>
  <si>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</si>
  <si>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72008</t>
  </si>
  <si>
    <t>HERENCIA ELÍAS MARTÍNEZ SANTIAGO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</si>
  <si>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</si>
  <si>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</si>
  <si>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</si>
  <si>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</si>
  <si>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</si>
  <si>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</si>
  <si>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</si>
  <si>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</si>
  <si>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</si>
  <si>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</si>
  <si>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</si>
  <si>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</si>
  <si>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14105</t>
  </si>
  <si>
    <t>PROG.COMUNIT. 2007-2013 POCTEFA EFA200/11. CULTURA</t>
  </si>
  <si>
    <t>33003</t>
  </si>
  <si>
    <t>C.S.EMPLEO- MINISTERIO EMPLEO Y SEGURIDAD SOCIAL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</si>
  <si>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</si>
  <si>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</si>
  <si>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</si>
  <si>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</si>
  <si>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</si>
  <si>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39001</t>
  </si>
  <si>
    <t>PLANES DE VIVIENDA</t>
  </si>
  <si>
    <t>39090</t>
  </si>
  <si>
    <t>CONVENIO CON Mº INDUSTRIA TRANSICION TDT</t>
  </si>
  <si>
    <t>39117</t>
  </si>
  <si>
    <t>PLAN VIVIENDA 2013-2016</t>
  </si>
  <si>
    <t>PLAN ESTATAL DE VIVIENDA 2018-2021</t>
  </si>
  <si>
    <t>Cº. MAPAMA. ACTUACIONES DESCONTAM. LINDANO</t>
  </si>
  <si>
    <t>52002</t>
  </si>
  <si>
    <t>CONVENIO CARTOGRAFÍA COMARCAL</t>
  </si>
  <si>
    <t>SUBVENCIÓN IAF</t>
  </si>
  <si>
    <t>72016</t>
  </si>
  <si>
    <t>FUNDACIÓN INST. INVESTIGACIÓN SANITARIA DE ARAGÓN</t>
  </si>
  <si>
    <t>91003</t>
  </si>
  <si>
    <t>INGRESOS FINANC.INCONDICIONAL</t>
  </si>
  <si>
    <t>2006/000433</t>
  </si>
  <si>
    <t>2006/000434</t>
  </si>
  <si>
    <t>2006/000435</t>
  </si>
  <si>
    <t>2006/000436</t>
  </si>
  <si>
    <t>2006/001861</t>
  </si>
  <si>
    <t>2006/001880</t>
  </si>
  <si>
    <t>2009/000344</t>
  </si>
  <si>
    <t>2006/000416</t>
  </si>
  <si>
    <t>2006/000431</t>
  </si>
  <si>
    <t>2006/000775</t>
  </si>
  <si>
    <t>2006/003463</t>
  </si>
  <si>
    <t>2008/000225</t>
  </si>
  <si>
    <t>2008/000683</t>
  </si>
  <si>
    <t>2008/001827</t>
  </si>
  <si>
    <t>2009/000113</t>
  </si>
  <si>
    <t>2009/000148</t>
  </si>
  <si>
    <t>2009/000783</t>
  </si>
  <si>
    <t>2011/000014</t>
  </si>
  <si>
    <t>2011/000023</t>
  </si>
  <si>
    <t>2013/000401</t>
  </si>
  <si>
    <t>2014/000048</t>
  </si>
  <si>
    <t>2014/000109</t>
  </si>
  <si>
    <t>2015/000150</t>
  </si>
  <si>
    <t>2016/000150</t>
  </si>
  <si>
    <t>2016/000339</t>
  </si>
  <si>
    <t>2016/000425</t>
  </si>
  <si>
    <t>2018/000219</t>
  </si>
  <si>
    <t>2006/000149</t>
  </si>
  <si>
    <t>2006/000160</t>
  </si>
  <si>
    <t>2008/000142</t>
  </si>
  <si>
    <t>2017/000010</t>
  </si>
  <si>
    <t>2006/000196</t>
  </si>
  <si>
    <t>2006/000219</t>
  </si>
  <si>
    <t>2006/000376</t>
  </si>
  <si>
    <t>2006/001372</t>
  </si>
  <si>
    <t>2006/002088</t>
  </si>
  <si>
    <t>2006/002090</t>
  </si>
  <si>
    <t>2006/002599</t>
  </si>
  <si>
    <t>2007/000276</t>
  </si>
  <si>
    <t>2013/000215</t>
  </si>
  <si>
    <t>2014/000017</t>
  </si>
  <si>
    <t>2015/000308</t>
  </si>
  <si>
    <t>2017/000088</t>
  </si>
  <si>
    <t>2017/000251</t>
  </si>
  <si>
    <t>2017/000264</t>
  </si>
  <si>
    <t>2006/000361</t>
  </si>
  <si>
    <t>2006/000367</t>
  </si>
  <si>
    <t>2006/000390</t>
  </si>
  <si>
    <t>2006/000391</t>
  </si>
  <si>
    <t>2006/000393</t>
  </si>
  <si>
    <t>2006/001216</t>
  </si>
  <si>
    <t>2006/001217</t>
  </si>
  <si>
    <t>2006/001473</t>
  </si>
  <si>
    <t>2006/002132</t>
  </si>
  <si>
    <t>2006/002136</t>
  </si>
  <si>
    <t>2006/003093</t>
  </si>
  <si>
    <t>2008/000170</t>
  </si>
  <si>
    <t>2008/000171</t>
  </si>
  <si>
    <t>2008/000425</t>
  </si>
  <si>
    <t>2008/000429</t>
  </si>
  <si>
    <t>2008/000440</t>
  </si>
  <si>
    <t>2008/000598</t>
  </si>
  <si>
    <t>2009/000423</t>
  </si>
  <si>
    <t>2009/000761</t>
  </si>
  <si>
    <t>2010/000286</t>
  </si>
  <si>
    <t>2010/000287</t>
  </si>
  <si>
    <t>2010/000288</t>
  </si>
  <si>
    <t>2010/000297</t>
  </si>
  <si>
    <t>2010/000298</t>
  </si>
  <si>
    <t>2010/000352</t>
  </si>
  <si>
    <t>2011/000025</t>
  </si>
  <si>
    <t>2012/000160</t>
  </si>
  <si>
    <t>2012/000161</t>
  </si>
  <si>
    <t>2012/000162</t>
  </si>
  <si>
    <t>2012/000223</t>
  </si>
  <si>
    <t>2012/000314</t>
  </si>
  <si>
    <t>2012/000318</t>
  </si>
  <si>
    <t>2012/000347</t>
  </si>
  <si>
    <t>2013/000117</t>
  </si>
  <si>
    <t>2013/000144</t>
  </si>
  <si>
    <t>2013/000183</t>
  </si>
  <si>
    <t>2013/000316</t>
  </si>
  <si>
    <t>2013/000329</t>
  </si>
  <si>
    <t>2014/000052</t>
  </si>
  <si>
    <t>2014/000063</t>
  </si>
  <si>
    <t>2014/000187</t>
  </si>
  <si>
    <t>2014/000288</t>
  </si>
  <si>
    <t>2014/000292</t>
  </si>
  <si>
    <t>2014/000327</t>
  </si>
  <si>
    <t>2014/000400</t>
  </si>
  <si>
    <t>2014/000403</t>
  </si>
  <si>
    <t>2015/000014</t>
  </si>
  <si>
    <t>2015/000018</t>
  </si>
  <si>
    <t>2015/000019</t>
  </si>
  <si>
    <t>2015/000021</t>
  </si>
  <si>
    <t>2015/000022</t>
  </si>
  <si>
    <t>2015/000116</t>
  </si>
  <si>
    <t>2015/000145</t>
  </si>
  <si>
    <t>2015/000146</t>
  </si>
  <si>
    <t>2015/000163</t>
  </si>
  <si>
    <t>2015/000192</t>
  </si>
  <si>
    <t>2016/000009</t>
  </si>
  <si>
    <t>2016/000010</t>
  </si>
  <si>
    <t>2016/000011</t>
  </si>
  <si>
    <t>2016/000014</t>
  </si>
  <si>
    <t>2016/000015</t>
  </si>
  <si>
    <t>2016/000183</t>
  </si>
  <si>
    <t>2016/000198</t>
  </si>
  <si>
    <t>2016/000325</t>
  </si>
  <si>
    <t>2016/000399</t>
  </si>
  <si>
    <t>2016/000420</t>
  </si>
  <si>
    <t>2016/000435</t>
  </si>
  <si>
    <t>2017/000067</t>
  </si>
  <si>
    <t>2017/000069</t>
  </si>
  <si>
    <t>2017/000071</t>
  </si>
  <si>
    <t>2017/000073</t>
  </si>
  <si>
    <t>2017/000074</t>
  </si>
  <si>
    <t>2017/000107</t>
  </si>
  <si>
    <t>2017/000108</t>
  </si>
  <si>
    <t>2017/000109</t>
  </si>
  <si>
    <t>2017/000110</t>
  </si>
  <si>
    <t>2017/000111</t>
  </si>
  <si>
    <t>2017/000112</t>
  </si>
  <si>
    <t>2017/000113</t>
  </si>
  <si>
    <t>2017/000114</t>
  </si>
  <si>
    <t>2017/000115</t>
  </si>
  <si>
    <t>2017/000118</t>
  </si>
  <si>
    <t>2017/000119</t>
  </si>
  <si>
    <t>2017/000125</t>
  </si>
  <si>
    <t>2017/000126</t>
  </si>
  <si>
    <t>2017/000127</t>
  </si>
  <si>
    <t>2017/000128</t>
  </si>
  <si>
    <t>2017/000129</t>
  </si>
  <si>
    <t>2017/000145</t>
  </si>
  <si>
    <t>2017/000146</t>
  </si>
  <si>
    <t>2017/000147</t>
  </si>
  <si>
    <t>2017/000151</t>
  </si>
  <si>
    <t>2017/000152</t>
  </si>
  <si>
    <t>2017/000154</t>
  </si>
  <si>
    <t>2017/000160</t>
  </si>
  <si>
    <t>2017/000163</t>
  </si>
  <si>
    <t>2017/000225</t>
  </si>
  <si>
    <t>2017/000260</t>
  </si>
  <si>
    <t>2017/000324</t>
  </si>
  <si>
    <t>2017/000341</t>
  </si>
  <si>
    <t>2017/000358</t>
  </si>
  <si>
    <t>2017/000376</t>
  </si>
  <si>
    <t>2017/000379</t>
  </si>
  <si>
    <t>2018/000039</t>
  </si>
  <si>
    <t>2018/000050</t>
  </si>
  <si>
    <t>2018/000138</t>
  </si>
  <si>
    <t>2018/000142</t>
  </si>
  <si>
    <t>2018/000143</t>
  </si>
  <si>
    <t>2018/000192</t>
  </si>
  <si>
    <t>2018/000239</t>
  </si>
  <si>
    <t>2018/000276</t>
  </si>
  <si>
    <t>2006/000103</t>
  </si>
  <si>
    <t>2006/000253</t>
  </si>
  <si>
    <t>2006/000526</t>
  </si>
  <si>
    <t>2006/000530</t>
  </si>
  <si>
    <t>2006/000551</t>
  </si>
  <si>
    <t>2006/000717</t>
  </si>
  <si>
    <t>2006/000855</t>
  </si>
  <si>
    <t>2006/000881</t>
  </si>
  <si>
    <t>2006/000883</t>
  </si>
  <si>
    <t>2006/000892</t>
  </si>
  <si>
    <t>2006/001010</t>
  </si>
  <si>
    <t>2006/001095</t>
  </si>
  <si>
    <t>2006/001420</t>
  </si>
  <si>
    <t>2006/001666</t>
  </si>
  <si>
    <t>2006/001806</t>
  </si>
  <si>
    <t>2006/001982</t>
  </si>
  <si>
    <t>2006/002019</t>
  </si>
  <si>
    <t>2006/002022</t>
  </si>
  <si>
    <t>2007/000095</t>
  </si>
  <si>
    <t>2007/000129</t>
  </si>
  <si>
    <t>2007/000135</t>
  </si>
  <si>
    <t>2007/000137</t>
  </si>
  <si>
    <t>2008/000048</t>
  </si>
  <si>
    <t>2008/000631</t>
  </si>
  <si>
    <t>2008/000726</t>
  </si>
  <si>
    <t>2008/001764</t>
  </si>
  <si>
    <t>2009/000340</t>
  </si>
  <si>
    <t>2009/001015</t>
  </si>
  <si>
    <t>2009/001422</t>
  </si>
  <si>
    <t>2010/000315</t>
  </si>
  <si>
    <t>2010/000316</t>
  </si>
  <si>
    <t>2010/000368</t>
  </si>
  <si>
    <t>2010/000430</t>
  </si>
  <si>
    <t>2011/000232</t>
  </si>
  <si>
    <t>2012/000219</t>
  </si>
  <si>
    <t>2012/000232</t>
  </si>
  <si>
    <t>2013/000054</t>
  </si>
  <si>
    <t>2013/000318</t>
  </si>
  <si>
    <t>2013/000319</t>
  </si>
  <si>
    <t>2013/000321</t>
  </si>
  <si>
    <t>2014/000120</t>
  </si>
  <si>
    <t>2014/000255</t>
  </si>
  <si>
    <t>2014/000343</t>
  </si>
  <si>
    <t>2015/000088</t>
  </si>
  <si>
    <t>2015/000133</t>
  </si>
  <si>
    <t>2015/000174</t>
  </si>
  <si>
    <t>2015/000178</t>
  </si>
  <si>
    <t>2015/000179</t>
  </si>
  <si>
    <t>2015/000204</t>
  </si>
  <si>
    <t>2015/000205</t>
  </si>
  <si>
    <t>2015/000269</t>
  </si>
  <si>
    <t>2015/000303</t>
  </si>
  <si>
    <t>2015/000356</t>
  </si>
  <si>
    <t>2015/000375</t>
  </si>
  <si>
    <t>2016/000051</t>
  </si>
  <si>
    <t>2016/000055</t>
  </si>
  <si>
    <t>2016/000071</t>
  </si>
  <si>
    <t>2016/000076</t>
  </si>
  <si>
    <t>2016/000079</t>
  </si>
  <si>
    <t>2016/000082</t>
  </si>
  <si>
    <t>2016/000104</t>
  </si>
  <si>
    <t>2016/000109</t>
  </si>
  <si>
    <t>2016/000152</t>
  </si>
  <si>
    <t>2016/000190</t>
  </si>
  <si>
    <t>2016/000192</t>
  </si>
  <si>
    <t>2016/000193</t>
  </si>
  <si>
    <t>2016/000196</t>
  </si>
  <si>
    <t>2016/000199</t>
  </si>
  <si>
    <t>2016/000206</t>
  </si>
  <si>
    <t>2016/000227</t>
  </si>
  <si>
    <t>2016/000257</t>
  </si>
  <si>
    <t>2016/000261</t>
  </si>
  <si>
    <t>2016/000298</t>
  </si>
  <si>
    <t>2016/000404</t>
  </si>
  <si>
    <t>2017/000148</t>
  </si>
  <si>
    <t>2017/000157</t>
  </si>
  <si>
    <t>2017/000158</t>
  </si>
  <si>
    <t>2017/000198</t>
  </si>
  <si>
    <t>2017/000229</t>
  </si>
  <si>
    <t>2017/000230</t>
  </si>
  <si>
    <t>2017/000243</t>
  </si>
  <si>
    <t>2017/000246</t>
  </si>
  <si>
    <t>2017/000247</t>
  </si>
  <si>
    <t>2017/000248</t>
  </si>
  <si>
    <t>2017/000249</t>
  </si>
  <si>
    <t>2017/000250</t>
  </si>
  <si>
    <t>2017/000252</t>
  </si>
  <si>
    <t>2017/000254</t>
  </si>
  <si>
    <t>2017/000255</t>
  </si>
  <si>
    <t>2017/000256</t>
  </si>
  <si>
    <t>2017/000257</t>
  </si>
  <si>
    <t>2017/000258</t>
  </si>
  <si>
    <t>2017/000259</t>
  </si>
  <si>
    <t>2017/000288</t>
  </si>
  <si>
    <t>2017/000294</t>
  </si>
  <si>
    <t>2017/000299</t>
  </si>
  <si>
    <t>2018/000016</t>
  </si>
  <si>
    <t>2018/000017</t>
  </si>
  <si>
    <t>2018/000032</t>
  </si>
  <si>
    <t>2018/000033</t>
  </si>
  <si>
    <t>2018/000034</t>
  </si>
  <si>
    <t>2018/000035</t>
  </si>
  <si>
    <t>2018/000036</t>
  </si>
  <si>
    <t>2018/000038</t>
  </si>
  <si>
    <t>2018/000042</t>
  </si>
  <si>
    <t>2018/000043</t>
  </si>
  <si>
    <t>2018/000045</t>
  </si>
  <si>
    <t>2018/000048</t>
  </si>
  <si>
    <t>2018/000049</t>
  </si>
  <si>
    <t>2018/000051</t>
  </si>
  <si>
    <t>2018/000052</t>
  </si>
  <si>
    <t>2018/000053</t>
  </si>
  <si>
    <t>2018/000063</t>
  </si>
  <si>
    <t>2018/000068</t>
  </si>
  <si>
    <t>2018/000070</t>
  </si>
  <si>
    <t>2018/000071</t>
  </si>
  <si>
    <t>2018/000078</t>
  </si>
  <si>
    <t>2018/000079</t>
  </si>
  <si>
    <t>2018/000081</t>
  </si>
  <si>
    <t>2018/000085</t>
  </si>
  <si>
    <t>2018/000110</t>
  </si>
  <si>
    <t>2018/000112</t>
  </si>
  <si>
    <t>2018/000121</t>
  </si>
  <si>
    <t>2018/000165</t>
  </si>
  <si>
    <t>2018/000167</t>
  </si>
  <si>
    <t>2018/000203</t>
  </si>
  <si>
    <t>2018/000204</t>
  </si>
  <si>
    <t>2018/000205</t>
  </si>
  <si>
    <t>2018/000235</t>
  </si>
  <si>
    <t>2018/000241</t>
  </si>
  <si>
    <t>2018/000271</t>
  </si>
  <si>
    <t>2018/000274</t>
  </si>
  <si>
    <t>2018/000277</t>
  </si>
  <si>
    <t>2018/000278</t>
  </si>
  <si>
    <t>2018/000279</t>
  </si>
  <si>
    <t>2018/000282</t>
  </si>
  <si>
    <t>2018/000283</t>
  </si>
  <si>
    <t>2006/000134</t>
  </si>
  <si>
    <t>2006/000167</t>
  </si>
  <si>
    <t>2006/000193</t>
  </si>
  <si>
    <t>2006/000221</t>
  </si>
  <si>
    <t>2006/000227</t>
  </si>
  <si>
    <t>2006/000252</t>
  </si>
  <si>
    <t>2006/001298</t>
  </si>
  <si>
    <t>2006/001427</t>
  </si>
  <si>
    <t>2006/001430</t>
  </si>
  <si>
    <t>2006/002073</t>
  </si>
  <si>
    <t>2006/002074</t>
  </si>
  <si>
    <t>2008/000488</t>
  </si>
  <si>
    <t>2015/000284</t>
  </si>
  <si>
    <t>2015/000302</t>
  </si>
  <si>
    <t>2015/000429</t>
  </si>
  <si>
    <t>2015/000433</t>
  </si>
  <si>
    <t>2016/000365</t>
  </si>
  <si>
    <t>2006/000089</t>
  </si>
  <si>
    <t>2006/000310</t>
  </si>
  <si>
    <t>2006/000319</t>
  </si>
  <si>
    <t>2006/002427</t>
  </si>
  <si>
    <t>2008/000241</t>
  </si>
  <si>
    <t>2008/000580</t>
  </si>
  <si>
    <t>2006/000448</t>
  </si>
  <si>
    <t>2006/000848</t>
  </si>
  <si>
    <t>2006/001784</t>
  </si>
  <si>
    <t>2009/000267</t>
  </si>
  <si>
    <t>2009/001155</t>
  </si>
  <si>
    <t>2011/000083</t>
  </si>
  <si>
    <t>2012/000354</t>
  </si>
  <si>
    <t>2013/000307</t>
  </si>
  <si>
    <t>2013/000342</t>
  </si>
  <si>
    <t>2016/000329</t>
  </si>
  <si>
    <t>2017/000305</t>
  </si>
  <si>
    <t>2018/000026</t>
  </si>
  <si>
    <t>2018/000029</t>
  </si>
  <si>
    <t>2018/000030</t>
  </si>
  <si>
    <t>2006/000288</t>
  </si>
  <si>
    <t>2006/001223</t>
  </si>
  <si>
    <t>2006/001388</t>
  </si>
  <si>
    <t>2006/002016</t>
  </si>
  <si>
    <t>2006/002028</t>
  </si>
  <si>
    <t>2006/002029</t>
  </si>
  <si>
    <t>2006/002035</t>
  </si>
  <si>
    <t>2006/002104</t>
  </si>
  <si>
    <t>2006/002171</t>
  </si>
  <si>
    <t>2006/002210</t>
  </si>
  <si>
    <t>2006/002267</t>
  </si>
  <si>
    <t>2006/002269</t>
  </si>
  <si>
    <t>2006/002287</t>
  </si>
  <si>
    <t>2006/002356</t>
  </si>
  <si>
    <t>2006/002649</t>
  </si>
  <si>
    <t>2006/002998</t>
  </si>
  <si>
    <t>2006/003137</t>
  </si>
  <si>
    <t>2006/003162</t>
  </si>
  <si>
    <t>2006/003449</t>
  </si>
  <si>
    <t>2006/003518</t>
  </si>
  <si>
    <t>2007/000383</t>
  </si>
  <si>
    <t>2007/000535</t>
  </si>
  <si>
    <t>2007/000669</t>
  </si>
  <si>
    <t>2007/000678</t>
  </si>
  <si>
    <t>2007/000746</t>
  </si>
  <si>
    <t>2007/000765</t>
  </si>
  <si>
    <t>2007/001154</t>
  </si>
  <si>
    <t>2007/001263</t>
  </si>
  <si>
    <t>2007/001329</t>
  </si>
  <si>
    <t>2007/001381</t>
  </si>
  <si>
    <t>2007/001412</t>
  </si>
  <si>
    <t>2007/001444</t>
  </si>
  <si>
    <t>2007/001690</t>
  </si>
  <si>
    <t>2007/004015</t>
  </si>
  <si>
    <t>2008/000324</t>
  </si>
  <si>
    <t>2008/000500</t>
  </si>
  <si>
    <t>2008/000956</t>
  </si>
  <si>
    <t>2009/000413</t>
  </si>
  <si>
    <t>2009/000465</t>
  </si>
  <si>
    <t>2009/000467</t>
  </si>
  <si>
    <t>2009/000479</t>
  </si>
  <si>
    <t>2009/000496</t>
  </si>
  <si>
    <t>2009/000614</t>
  </si>
  <si>
    <t>2009/000615</t>
  </si>
  <si>
    <t>2009/000659</t>
  </si>
  <si>
    <t>2009/000678</t>
  </si>
  <si>
    <t>2009/000748</t>
  </si>
  <si>
    <t>2009/000947</t>
  </si>
  <si>
    <t>2009/001014</t>
  </si>
  <si>
    <t>2009/001271</t>
  </si>
  <si>
    <t>2009/001286</t>
  </si>
  <si>
    <t>2010/000277</t>
  </si>
  <si>
    <t>2010/000500</t>
  </si>
  <si>
    <t>2010/000653</t>
  </si>
  <si>
    <t>2011/000133</t>
  </si>
  <si>
    <t>2011/000241</t>
  </si>
  <si>
    <t>2011/000243</t>
  </si>
  <si>
    <t>2011/000428</t>
  </si>
  <si>
    <t>2012/000474</t>
  </si>
  <si>
    <t>2013/000268</t>
  </si>
  <si>
    <t>2013/000324</t>
  </si>
  <si>
    <t>2014/000018</t>
  </si>
  <si>
    <t>2014/000021</t>
  </si>
  <si>
    <t>2014/000025</t>
  </si>
  <si>
    <t>2014/000029</t>
  </si>
  <si>
    <t>2014/000030</t>
  </si>
  <si>
    <t>2014/000035</t>
  </si>
  <si>
    <t>2014/000160</t>
  </si>
  <si>
    <t>2014/000162</t>
  </si>
  <si>
    <t>2014/000190</t>
  </si>
  <si>
    <t>2014/000271</t>
  </si>
  <si>
    <t>2014/000272</t>
  </si>
  <si>
    <t>2014/000274</t>
  </si>
  <si>
    <t>2014/000289</t>
  </si>
  <si>
    <t>2015/000144</t>
  </si>
  <si>
    <t>2015/000190</t>
  </si>
  <si>
    <t>2015/000393</t>
  </si>
  <si>
    <t>2015/000417</t>
  </si>
  <si>
    <t>2015/000418</t>
  </si>
  <si>
    <t>2015/000419</t>
  </si>
  <si>
    <t>2015/000420</t>
  </si>
  <si>
    <t>2015/000421</t>
  </si>
  <si>
    <t>2016/000022</t>
  </si>
  <si>
    <t>2016/000027</t>
  </si>
  <si>
    <t>2016/000028</t>
  </si>
  <si>
    <t>2016/000135</t>
  </si>
  <si>
    <t>2016/000136</t>
  </si>
  <si>
    <t>2016/000137</t>
  </si>
  <si>
    <t>2016/000186</t>
  </si>
  <si>
    <t>2016/000205</t>
  </si>
  <si>
    <t>2016/000213</t>
  </si>
  <si>
    <t>2016/000266</t>
  </si>
  <si>
    <t>2016/000300</t>
  </si>
  <si>
    <t>2016/000307</t>
  </si>
  <si>
    <t>2016/000309</t>
  </si>
  <si>
    <t>2016/000328</t>
  </si>
  <si>
    <t>2016/000362</t>
  </si>
  <si>
    <t>2016/000371</t>
  </si>
  <si>
    <t>2017/000187</t>
  </si>
  <si>
    <t>2017/000190</t>
  </si>
  <si>
    <t>2017/000239</t>
  </si>
  <si>
    <t>2017/000327</t>
  </si>
  <si>
    <t>2017/000328</t>
  </si>
  <si>
    <t>2017/000344</t>
  </si>
  <si>
    <t>2017/000348</t>
  </si>
  <si>
    <t>2017/000403</t>
  </si>
  <si>
    <t>2017/000404</t>
  </si>
  <si>
    <t>2017/000405</t>
  </si>
  <si>
    <t>2017/000406</t>
  </si>
  <si>
    <t>2018/000221</t>
  </si>
  <si>
    <t>2018/000222</t>
  </si>
  <si>
    <t>2018/000223</t>
  </si>
  <si>
    <t>2018/000224</t>
  </si>
  <si>
    <t>2018/000231</t>
  </si>
  <si>
    <t>2018/000232</t>
  </si>
  <si>
    <t>2018/000246</t>
  </si>
  <si>
    <t>2018/000247</t>
  </si>
  <si>
    <t>2018/000248</t>
  </si>
  <si>
    <t>2018/000262</t>
  </si>
  <si>
    <t>2018/000264</t>
  </si>
  <si>
    <t>2018/000265</t>
  </si>
  <si>
    <t>2018/000266</t>
  </si>
  <si>
    <t>2018/000267</t>
  </si>
  <si>
    <t>2018/000268</t>
  </si>
  <si>
    <t>2018/000269</t>
  </si>
  <si>
    <t>2018/000270</t>
  </si>
  <si>
    <t>2018/000273</t>
  </si>
  <si>
    <t>2018/000280</t>
  </si>
  <si>
    <t>2018/000296</t>
  </si>
  <si>
    <t>2018/000299</t>
  </si>
  <si>
    <t>2018/000300</t>
  </si>
  <si>
    <t>2006/001742</t>
  </si>
  <si>
    <t>2006/052010</t>
  </si>
  <si>
    <t>2006/052028</t>
  </si>
  <si>
    <t>2006/052090</t>
  </si>
  <si>
    <t>2007/052098</t>
  </si>
  <si>
    <t>2008/052027</t>
  </si>
  <si>
    <t>2008/052036</t>
  </si>
  <si>
    <t>2008/052039</t>
  </si>
  <si>
    <t>2009/052027</t>
  </si>
  <si>
    <t>2010/052031</t>
  </si>
  <si>
    <t>2013/052001</t>
  </si>
  <si>
    <t>2014/052000</t>
  </si>
  <si>
    <t>2014/052022</t>
  </si>
  <si>
    <t>2016/000158</t>
  </si>
  <si>
    <t>2016/000177</t>
  </si>
  <si>
    <t>2016/052002</t>
  </si>
  <si>
    <t>2016/052004</t>
  </si>
  <si>
    <t>2016/052005</t>
  </si>
  <si>
    <t>2016/052025</t>
  </si>
  <si>
    <t>2016/052026</t>
  </si>
  <si>
    <t>2016/052028</t>
  </si>
  <si>
    <t>2016/052030</t>
  </si>
  <si>
    <t>2016/052032</t>
  </si>
  <si>
    <t>2017/052000</t>
  </si>
  <si>
    <t>2017/052003</t>
  </si>
  <si>
    <t>2017/052004</t>
  </si>
  <si>
    <t>2017/052005</t>
  </si>
  <si>
    <t>2017/052007</t>
  </si>
  <si>
    <t>2017/052008</t>
  </si>
  <si>
    <t>2017/052009</t>
  </si>
  <si>
    <t>2017/052010</t>
  </si>
  <si>
    <t>2017/052034</t>
  </si>
  <si>
    <t>2018/000194</t>
  </si>
  <si>
    <t>2018/000195</t>
  </si>
  <si>
    <t>2018/052000</t>
  </si>
  <si>
    <t>2018/052028</t>
  </si>
  <si>
    <t>2006/530032</t>
  </si>
  <si>
    <t>2006/530033</t>
  </si>
  <si>
    <t>2006/530034</t>
  </si>
  <si>
    <t>2006/530035</t>
  </si>
  <si>
    <t>2006/530036</t>
  </si>
  <si>
    <t>2006/530037</t>
  </si>
  <si>
    <t>2006/530040</t>
  </si>
  <si>
    <t>2006/530041</t>
  </si>
  <si>
    <t>2006/530042</t>
  </si>
  <si>
    <t>2006/530043</t>
  </si>
  <si>
    <t>2006/530044</t>
  </si>
  <si>
    <t>2006/530046</t>
  </si>
  <si>
    <t>2006/530048</t>
  </si>
  <si>
    <t>2006/530049</t>
  </si>
  <si>
    <t>2010/530002</t>
  </si>
  <si>
    <t>2007/000271</t>
  </si>
  <si>
    <t>2007/000187</t>
  </si>
  <si>
    <t>2007/000195</t>
  </si>
  <si>
    <t>2018/000254</t>
  </si>
  <si>
    <t>2006/001868</t>
  </si>
  <si>
    <t>2006/001871</t>
  </si>
  <si>
    <t>2009/000401</t>
  </si>
  <si>
    <t>2018/000013</t>
  </si>
  <si>
    <t>2018/000014</t>
  </si>
  <si>
    <t>2018/000015</t>
  </si>
  <si>
    <t>2006/000036</t>
  </si>
  <si>
    <t>2007/001449</t>
  </si>
  <si>
    <t>2009/000283</t>
  </si>
  <si>
    <t>2015/000309</t>
  </si>
  <si>
    <t>2016/000212</t>
  </si>
  <si>
    <t>2016/000250</t>
  </si>
  <si>
    <t>2016/000354</t>
  </si>
  <si>
    <t>2016/000355</t>
  </si>
  <si>
    <t>2016/000357</t>
  </si>
  <si>
    <t>2016/000359</t>
  </si>
  <si>
    <t>2017/000068</t>
  </si>
  <si>
    <t>2017/000070</t>
  </si>
  <si>
    <t>2017/000072</t>
  </si>
  <si>
    <t>2017/000079</t>
  </si>
  <si>
    <t>2017/000191</t>
  </si>
  <si>
    <t>2017/000240</t>
  </si>
  <si>
    <t>2017/000241</t>
  </si>
  <si>
    <t>2017/000270</t>
  </si>
  <si>
    <t>2017/000302</t>
  </si>
  <si>
    <t>2017/000314</t>
  </si>
  <si>
    <t>2017/000318</t>
  </si>
  <si>
    <t>2017/000319</t>
  </si>
  <si>
    <t>2017/000367</t>
  </si>
  <si>
    <t>2017/000386</t>
  </si>
  <si>
    <t>2018/000117</t>
  </si>
  <si>
    <t>2018/000118</t>
  </si>
  <si>
    <t>2018/000120</t>
  </si>
  <si>
    <t>2018/000123</t>
  </si>
  <si>
    <t>2018/000124</t>
  </si>
  <si>
    <t>2018/000125</t>
  </si>
  <si>
    <t>2018/000126</t>
  </si>
  <si>
    <t>2018/000127</t>
  </si>
  <si>
    <t>2018/000128</t>
  </si>
  <si>
    <t>2018/000135</t>
  </si>
  <si>
    <t>2018/000149</t>
  </si>
  <si>
    <t>2018/000256</t>
  </si>
  <si>
    <t>2018/000275</t>
  </si>
  <si>
    <t>2018/000285</t>
  </si>
  <si>
    <t>2018/000286</t>
  </si>
  <si>
    <t>2018/000287</t>
  </si>
  <si>
    <t>2018/000288</t>
  </si>
  <si>
    <t>2007/000248</t>
  </si>
  <si>
    <t>2007/000249</t>
  </si>
  <si>
    <t>2018/000161</t>
  </si>
  <si>
    <t>2006/001591</t>
  </si>
  <si>
    <t>2006/001592</t>
  </si>
  <si>
    <t>2008/000343</t>
  </si>
  <si>
    <t>2010/000019</t>
  </si>
  <si>
    <t>2015/000336</t>
  </si>
  <si>
    <t>2006/003264</t>
  </si>
  <si>
    <t>2007/001831</t>
  </si>
  <si>
    <t>2018/000023</t>
  </si>
  <si>
    <t>2006/000821</t>
  </si>
  <si>
    <t>2006/002362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</si>
</sst>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9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0" borderId="1" xfId="95" quotePrefix="1" applyNumberFormat="1" applyFont="1" applyFill="1" applyBorder="1" applyAlignment="1">
      <alignment horizontal="center" vertical="center"/>
    </xf>
    <xf numFmtId="0" fontId="33" fillId="0" borderId="1" xfId="95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3" fillId="60" borderId="1" xfId="95" quotePrefix="1" applyNumberFormat="1" applyFont="1" applyFill="1" applyBorder="1" applyAlignment="1">
      <alignment horizontal="center" vertical="center"/>
    </xf>
    <xf numFmtId="0" fontId="33" fillId="60" borderId="1" xfId="95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2" fillId="56" borderId="0" xfId="0" applyFont="1" applyFill="1" applyBorder="1" applyAlignment="1">
      <alignment horizontal="center" vertical="center" wrapText="1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1" fillId="57" borderId="20" xfId="97" quotePrefix="1" applyNumberFormat="1" applyFont="1" applyFill="1" applyBorder="1" applyAlignment="1">
      <alignment horizontal="center" vertical="center"/>
    </xf>
    <xf numFmtId="0" fontId="31" fillId="57" borderId="21" xfId="97" quotePrefix="1" applyNumberFormat="1" applyFont="1" applyFill="1" applyBorder="1" applyAlignment="1">
      <alignment horizontal="center" vertical="center"/>
    </xf>
    <xf numFmtId="0" fontId="40" fillId="0" borderId="0" xfId="0" applyFont="1" applyFill="1" applyAlignment="1"/>
    <xf numFmtId="0" fontId="36" fillId="61" borderId="15" xfId="129" quotePrefix="1" applyNumberFormat="1" applyFont="1" applyFill="1" applyBorder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31" fillId="57" borderId="22" xfId="97" quotePrefix="1" applyNumberFormat="1" applyFont="1" applyFill="1" applyBorder="1" applyAlignment="1">
      <alignment horizontal="center" vertical="center"/>
    </xf>
    <xf numFmtId="0" fontId="31" fillId="57" borderId="23" xfId="97" quotePrefix="1" applyNumberFormat="1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607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2" sqref="A2:J2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85" customFormat="1" ht="18.75" customHeight="1" x14ac:dyDescent="0.3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6">
        <v>43251</v>
      </c>
    </row>
    <row r="2" spans="1:10" s="85" customFormat="1" ht="18.75" customHeight="1" x14ac:dyDescent="0.35">
      <c r="A2" s="124" t="s">
        <v>58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25" t="s">
        <v>57</v>
      </c>
      <c r="B5" s="126"/>
      <c r="C5" s="14" t="s">
        <v>14</v>
      </c>
      <c r="D5" s="27" t="s">
        <v>47</v>
      </c>
      <c r="E5" s="14" t="s">
        <v>1</v>
      </c>
      <c r="F5" s="14" t="s">
        <v>42</v>
      </c>
      <c r="G5" s="14" t="s">
        <v>43</v>
      </c>
      <c r="H5" s="26" t="s">
        <v>2</v>
      </c>
      <c r="I5" s="13" t="s">
        <v>41</v>
      </c>
      <c r="J5" s="14" t="s">
        <v>15</v>
      </c>
    </row>
    <row r="6" spans="1:10" ht="14.4" x14ac:dyDescent="0.2">
      <c r="A6" s="127"/>
      <c r="B6" s="128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3.8" x14ac:dyDescent="0.2">
      <c r="A7" s="17" t="s">
        <v>4</v>
      </c>
      <c r="B7" s="17" t="s">
        <v>5</v>
      </c>
      <c r="C7" s="18">
        <v>2112698841.78</v>
      </c>
      <c r="D7" s="18">
        <v>1008018.26</v>
      </c>
      <c r="E7" s="18">
        <v>2113706860.04</v>
      </c>
      <c r="F7" s="18">
        <v>811061431.50999999</v>
      </c>
      <c r="G7" s="18">
        <v>811061431.50999999</v>
      </c>
      <c r="H7" s="18">
        <v>811013403.80999994</v>
      </c>
      <c r="I7" s="20">
        <v>38.369246897114799</v>
      </c>
      <c r="J7" s="18">
        <v>791545110.01999998</v>
      </c>
    </row>
    <row r="8" spans="1:10" ht="13.8" x14ac:dyDescent="0.2">
      <c r="A8" s="17" t="s">
        <v>6</v>
      </c>
      <c r="B8" s="17" t="s">
        <v>7</v>
      </c>
      <c r="C8" s="18">
        <v>910130545.87</v>
      </c>
      <c r="D8" s="18">
        <v>17529915.539999999</v>
      </c>
      <c r="E8" s="18">
        <v>927660461.40999997</v>
      </c>
      <c r="F8" s="18">
        <v>656482093.08000004</v>
      </c>
      <c r="G8" s="18">
        <v>599597265.38</v>
      </c>
      <c r="H8" s="18">
        <v>347824288.94999999</v>
      </c>
      <c r="I8" s="20">
        <v>37.4947842900757</v>
      </c>
      <c r="J8" s="18">
        <v>313121928.47000003</v>
      </c>
    </row>
    <row r="9" spans="1:10" ht="13.8" x14ac:dyDescent="0.2">
      <c r="A9" s="17" t="s">
        <v>16</v>
      </c>
      <c r="B9" s="17" t="s">
        <v>17</v>
      </c>
      <c r="C9" s="18">
        <v>179062020.50999999</v>
      </c>
      <c r="D9" s="18">
        <v>41200</v>
      </c>
      <c r="E9" s="18">
        <v>179103220.50999999</v>
      </c>
      <c r="F9" s="18">
        <v>166762841.94</v>
      </c>
      <c r="G9" s="18">
        <v>166762841.94</v>
      </c>
      <c r="H9" s="18">
        <v>106102738.95</v>
      </c>
      <c r="I9" s="20">
        <v>59.241111716400397</v>
      </c>
      <c r="J9" s="18">
        <v>106102247.39</v>
      </c>
    </row>
    <row r="10" spans="1:10" ht="13.8" x14ac:dyDescent="0.2">
      <c r="A10" s="17" t="s">
        <v>8</v>
      </c>
      <c r="B10" s="17" t="s">
        <v>9</v>
      </c>
      <c r="C10" s="18">
        <v>1621410801.2</v>
      </c>
      <c r="D10" s="18">
        <v>39406.57</v>
      </c>
      <c r="E10" s="18">
        <v>1621450207.77</v>
      </c>
      <c r="F10" s="18">
        <v>675145690.03999996</v>
      </c>
      <c r="G10" s="18">
        <v>640129187.74000001</v>
      </c>
      <c r="H10" s="18">
        <v>465371291.38999999</v>
      </c>
      <c r="I10" s="20">
        <v>28.700930140187999</v>
      </c>
      <c r="J10" s="18">
        <v>430794199.56</v>
      </c>
    </row>
    <row r="11" spans="1:10" ht="13.8" x14ac:dyDescent="0.2">
      <c r="A11" s="17" t="s">
        <v>18</v>
      </c>
      <c r="B11" s="17" t="s">
        <v>19</v>
      </c>
      <c r="C11" s="18">
        <v>14384840.439999999</v>
      </c>
      <c r="D11" s="18">
        <v>-151600.85</v>
      </c>
      <c r="E11" s="18">
        <v>14233239.59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3.8" x14ac:dyDescent="0.2">
      <c r="A12" s="17" t="s">
        <v>10</v>
      </c>
      <c r="B12" s="17" t="s">
        <v>11</v>
      </c>
      <c r="C12" s="18">
        <v>187246028.52000001</v>
      </c>
      <c r="D12" s="18">
        <v>1167828.95</v>
      </c>
      <c r="E12" s="18">
        <v>188413857.47</v>
      </c>
      <c r="F12" s="18">
        <v>125962424.58</v>
      </c>
      <c r="G12" s="18">
        <v>104384336.67</v>
      </c>
      <c r="H12" s="18">
        <v>27139652.66</v>
      </c>
      <c r="I12" s="20">
        <v>14.4042763225742</v>
      </c>
      <c r="J12" s="18">
        <v>21625534.809999999</v>
      </c>
    </row>
    <row r="13" spans="1:10" ht="13.8" x14ac:dyDescent="0.2">
      <c r="A13" s="17" t="s">
        <v>12</v>
      </c>
      <c r="B13" s="17" t="s">
        <v>13</v>
      </c>
      <c r="C13" s="18">
        <v>278676129.07999998</v>
      </c>
      <c r="D13" s="18">
        <v>7345552.7199999997</v>
      </c>
      <c r="E13" s="18">
        <v>286021681.80000001</v>
      </c>
      <c r="F13" s="18">
        <v>79030382.040000007</v>
      </c>
      <c r="G13" s="18">
        <v>46644442.700000003</v>
      </c>
      <c r="H13" s="18">
        <v>13525615.35</v>
      </c>
      <c r="I13" s="20">
        <v>4.7288776378350796</v>
      </c>
      <c r="J13" s="18">
        <v>8650009.2899999991</v>
      </c>
    </row>
    <row r="14" spans="1:10" ht="13.8" x14ac:dyDescent="0.2">
      <c r="A14" s="129" t="s">
        <v>31</v>
      </c>
      <c r="B14" s="130"/>
      <c r="C14" s="21">
        <f>SUM(C7:C13)</f>
        <v>5303609207.3999996</v>
      </c>
      <c r="D14" s="21">
        <f t="shared" ref="D14:J14" si="0">SUM(D7:D13)</f>
        <v>26980321.189999998</v>
      </c>
      <c r="E14" s="21">
        <f t="shared" si="0"/>
        <v>5330589528.5900002</v>
      </c>
      <c r="F14" s="21">
        <f t="shared" si="0"/>
        <v>2514444863.1900001</v>
      </c>
      <c r="G14" s="21">
        <f t="shared" si="0"/>
        <v>2368579505.9399996</v>
      </c>
      <c r="H14" s="21">
        <f t="shared" si="0"/>
        <v>1770976991.1099999</v>
      </c>
      <c r="I14" s="32">
        <v>33.22291055448126</v>
      </c>
      <c r="J14" s="21">
        <f t="shared" si="0"/>
        <v>1671839029.54</v>
      </c>
    </row>
    <row r="15" spans="1:10" ht="13.8" x14ac:dyDescent="0.2">
      <c r="A15" s="17" t="s">
        <v>20</v>
      </c>
      <c r="B15" s="17" t="s">
        <v>21</v>
      </c>
      <c r="C15" s="18">
        <v>3237500</v>
      </c>
      <c r="D15" s="18">
        <v>0</v>
      </c>
      <c r="E15" s="18">
        <v>3237500</v>
      </c>
      <c r="F15" s="18">
        <v>350000</v>
      </c>
      <c r="G15" s="18">
        <v>350000</v>
      </c>
      <c r="H15" s="18">
        <v>350000</v>
      </c>
      <c r="I15" s="20">
        <v>10.8108108108108</v>
      </c>
      <c r="J15" s="18">
        <v>0</v>
      </c>
    </row>
    <row r="16" spans="1:10" ht="13.8" x14ac:dyDescent="0.2">
      <c r="A16" s="17" t="s">
        <v>22</v>
      </c>
      <c r="B16" s="17" t="s">
        <v>23</v>
      </c>
      <c r="C16" s="18">
        <v>855466946.67999995</v>
      </c>
      <c r="D16" s="18">
        <v>0</v>
      </c>
      <c r="E16" s="18">
        <v>855466946.67999995</v>
      </c>
      <c r="F16" s="18">
        <v>854911411.80999994</v>
      </c>
      <c r="G16" s="18">
        <v>854911411.80999994</v>
      </c>
      <c r="H16" s="18">
        <v>418832520.18000001</v>
      </c>
      <c r="I16" s="20">
        <v>48.959521090260303</v>
      </c>
      <c r="J16" s="18">
        <v>418832520.18000001</v>
      </c>
    </row>
    <row r="17" spans="1:10" ht="13.8" x14ac:dyDescent="0.2">
      <c r="A17" s="129" t="s">
        <v>32</v>
      </c>
      <c r="B17" s="130"/>
      <c r="C17" s="21">
        <f>SUM(C15:C16)</f>
        <v>858704446.67999995</v>
      </c>
      <c r="D17" s="21">
        <f t="shared" ref="D17:J17" si="1">SUM(D15:D16)</f>
        <v>0</v>
      </c>
      <c r="E17" s="21">
        <f t="shared" si="1"/>
        <v>858704446.67999995</v>
      </c>
      <c r="F17" s="21">
        <f t="shared" si="1"/>
        <v>855261411.80999994</v>
      </c>
      <c r="G17" s="21">
        <f t="shared" si="1"/>
        <v>855261411.80999994</v>
      </c>
      <c r="H17" s="21">
        <f t="shared" si="1"/>
        <v>419182520.18000001</v>
      </c>
      <c r="I17" s="32">
        <v>48.815692267657518</v>
      </c>
      <c r="J17" s="21">
        <f t="shared" si="1"/>
        <v>418832520.18000001</v>
      </c>
    </row>
    <row r="18" spans="1:10" ht="13.8" x14ac:dyDescent="0.2">
      <c r="A18" s="122" t="s">
        <v>34</v>
      </c>
      <c r="B18" s="123"/>
      <c r="C18" s="22">
        <f>+C14+C17</f>
        <v>6162313654.0799999</v>
      </c>
      <c r="D18" s="22">
        <f t="shared" ref="D18:J18" si="2">+D14+D17</f>
        <v>26980321.189999998</v>
      </c>
      <c r="E18" s="22">
        <f t="shared" si="2"/>
        <v>6189293975.2700005</v>
      </c>
      <c r="F18" s="22">
        <f t="shared" si="2"/>
        <v>3369706275</v>
      </c>
      <c r="G18" s="22">
        <f t="shared" si="2"/>
        <v>3223840917.7499995</v>
      </c>
      <c r="H18" s="22">
        <f t="shared" si="2"/>
        <v>2190159511.29</v>
      </c>
      <c r="I18" s="33">
        <v>35.386257625522738</v>
      </c>
      <c r="J18" s="22">
        <f t="shared" si="2"/>
        <v>2090671549.72</v>
      </c>
    </row>
    <row r="19" spans="1:10" ht="13.8" x14ac:dyDescent="0.3">
      <c r="A19" s="41" t="s">
        <v>44</v>
      </c>
      <c r="B19" s="19"/>
      <c r="C19" s="19"/>
      <c r="D19" s="19"/>
      <c r="E19" s="19"/>
      <c r="F19" s="19"/>
      <c r="G19" s="19"/>
      <c r="H19" s="19"/>
      <c r="I19" s="42"/>
      <c r="J19" s="42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zoomScaleNormal="100" workbookViewId="0">
      <selection activeCell="A2" sqref="A2:H2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61" bestFit="1" customWidth="1"/>
  </cols>
  <sheetData>
    <row r="1" spans="1:10" s="85" customFormat="1" ht="18" x14ac:dyDescent="0.35">
      <c r="A1" s="124" t="s">
        <v>46</v>
      </c>
      <c r="B1" s="124"/>
      <c r="C1" s="124"/>
      <c r="D1" s="124"/>
      <c r="E1" s="124"/>
      <c r="F1" s="124"/>
      <c r="G1" s="124"/>
      <c r="H1" s="56">
        <f>'GTOS X CAP'!J1</f>
        <v>43251</v>
      </c>
      <c r="J1" s="105"/>
    </row>
    <row r="2" spans="1:10" s="85" customFormat="1" ht="18" x14ac:dyDescent="0.35">
      <c r="A2" s="124" t="s">
        <v>55</v>
      </c>
      <c r="B2" s="124"/>
      <c r="C2" s="124"/>
      <c r="D2" s="124"/>
      <c r="E2" s="124"/>
      <c r="F2" s="124"/>
      <c r="G2" s="124"/>
      <c r="H2" s="124"/>
    </row>
    <row r="3" spans="1:10" x14ac:dyDescent="0.2">
      <c r="A3" s="10"/>
      <c r="B3" s="10"/>
      <c r="C3" s="10"/>
      <c r="D3" s="10"/>
      <c r="E3" s="10"/>
      <c r="F3" s="10"/>
      <c r="G3" s="10"/>
      <c r="H3" s="57"/>
    </row>
    <row r="4" spans="1:10" x14ac:dyDescent="0.2">
      <c r="A4" s="11" t="s">
        <v>38</v>
      </c>
      <c r="B4" s="11"/>
      <c r="C4" s="9"/>
      <c r="D4" s="9"/>
      <c r="E4" s="9"/>
      <c r="F4" s="9"/>
      <c r="G4" s="12"/>
      <c r="H4" s="58"/>
    </row>
    <row r="5" spans="1:10" ht="27.6" x14ac:dyDescent="0.2">
      <c r="A5" s="142" t="s">
        <v>53</v>
      </c>
      <c r="B5" s="143"/>
      <c r="C5" s="49" t="s">
        <v>24</v>
      </c>
      <c r="D5" s="50" t="s">
        <v>48</v>
      </c>
      <c r="E5" s="49" t="s">
        <v>49</v>
      </c>
      <c r="F5" s="51" t="s">
        <v>39</v>
      </c>
      <c r="G5" s="52" t="s">
        <v>40</v>
      </c>
      <c r="H5" s="52" t="s">
        <v>25</v>
      </c>
    </row>
    <row r="6" spans="1:10" ht="13.8" x14ac:dyDescent="0.2">
      <c r="A6" s="144"/>
      <c r="B6" s="145"/>
      <c r="C6" s="53" t="s">
        <v>3</v>
      </c>
      <c r="D6" s="53" t="s">
        <v>3</v>
      </c>
      <c r="E6" s="53" t="s">
        <v>3</v>
      </c>
      <c r="F6" s="53" t="s">
        <v>3</v>
      </c>
      <c r="G6" s="54" t="s">
        <v>35</v>
      </c>
      <c r="H6" s="59" t="s">
        <v>3</v>
      </c>
    </row>
    <row r="7" spans="1:10" ht="13.8" x14ac:dyDescent="0.2">
      <c r="A7" s="39" t="s">
        <v>1463</v>
      </c>
      <c r="B7" s="47" t="s">
        <v>1464</v>
      </c>
      <c r="C7" s="40">
        <v>0</v>
      </c>
      <c r="D7" s="40">
        <v>0</v>
      </c>
      <c r="E7" s="40">
        <v>0</v>
      </c>
      <c r="F7" s="40">
        <v>-442881.41</v>
      </c>
      <c r="G7" s="37">
        <v>0</v>
      </c>
      <c r="H7" s="62">
        <v>-468786.46</v>
      </c>
    </row>
    <row r="8" spans="1:10" ht="13.8" x14ac:dyDescent="0.2">
      <c r="A8" s="39" t="s">
        <v>1325</v>
      </c>
      <c r="B8" s="47" t="s">
        <v>1326</v>
      </c>
      <c r="C8" s="40">
        <v>17464279.640000001</v>
      </c>
      <c r="D8" s="40">
        <v>25000</v>
      </c>
      <c r="E8" s="40">
        <v>17489279.640000001</v>
      </c>
      <c r="F8" s="40">
        <v>113881.92</v>
      </c>
      <c r="G8" s="37">
        <v>0.65115271951818365</v>
      </c>
      <c r="H8" s="62">
        <v>33284.86</v>
      </c>
    </row>
    <row r="9" spans="1:10" ht="13.8" x14ac:dyDescent="0.2">
      <c r="A9" s="39" t="s">
        <v>1327</v>
      </c>
      <c r="B9" s="47" t="s">
        <v>1328</v>
      </c>
      <c r="C9" s="40">
        <v>442045667.12</v>
      </c>
      <c r="D9" s="40">
        <v>0</v>
      </c>
      <c r="E9" s="40">
        <v>442045667.12</v>
      </c>
      <c r="F9" s="40">
        <v>60782778.880000003</v>
      </c>
      <c r="G9" s="37">
        <v>13.750339252505238</v>
      </c>
      <c r="H9" s="62">
        <v>60782778.880000003</v>
      </c>
    </row>
    <row r="10" spans="1:10" ht="13.8" x14ac:dyDescent="0.2">
      <c r="A10" s="39" t="s">
        <v>1329</v>
      </c>
      <c r="B10" s="47" t="s">
        <v>1330</v>
      </c>
      <c r="C10" s="40">
        <v>75648438.090000004</v>
      </c>
      <c r="D10" s="40">
        <v>0</v>
      </c>
      <c r="E10" s="40">
        <v>75648438.090000004</v>
      </c>
      <c r="F10" s="40">
        <v>5256028.97</v>
      </c>
      <c r="G10" s="37">
        <v>6.9479676021160266</v>
      </c>
      <c r="H10" s="62">
        <v>5256028.97</v>
      </c>
    </row>
    <row r="11" spans="1:10" ht="13.8" x14ac:dyDescent="0.2">
      <c r="A11" s="39" t="s">
        <v>1465</v>
      </c>
      <c r="B11" s="47" t="s">
        <v>1466</v>
      </c>
      <c r="C11" s="40">
        <v>0</v>
      </c>
      <c r="D11" s="40">
        <v>0</v>
      </c>
      <c r="E11" s="40">
        <v>0</v>
      </c>
      <c r="F11" s="40">
        <v>389.56</v>
      </c>
      <c r="G11" s="37">
        <v>0</v>
      </c>
      <c r="H11" s="62">
        <v>389.56</v>
      </c>
    </row>
    <row r="12" spans="1:10" ht="13.8" x14ac:dyDescent="0.2">
      <c r="A12" s="39" t="s">
        <v>1333</v>
      </c>
      <c r="B12" s="47" t="s">
        <v>1334</v>
      </c>
      <c r="C12" s="40">
        <v>21013257.789999999</v>
      </c>
      <c r="D12" s="40">
        <v>0</v>
      </c>
      <c r="E12" s="40">
        <v>21013257.789999999</v>
      </c>
      <c r="F12" s="40">
        <v>44014.44</v>
      </c>
      <c r="G12" s="37">
        <v>0.20946033423216287</v>
      </c>
      <c r="H12" s="62">
        <v>44014.44</v>
      </c>
    </row>
    <row r="13" spans="1:10" ht="13.8" x14ac:dyDescent="0.2">
      <c r="A13" s="39" t="s">
        <v>1335</v>
      </c>
      <c r="B13" s="47" t="s">
        <v>1336</v>
      </c>
      <c r="C13" s="40">
        <v>515935.6</v>
      </c>
      <c r="D13" s="40">
        <v>0</v>
      </c>
      <c r="E13" s="40">
        <v>515935.6</v>
      </c>
      <c r="F13" s="40">
        <v>0</v>
      </c>
      <c r="G13" s="37">
        <v>0</v>
      </c>
      <c r="H13" s="62">
        <v>0</v>
      </c>
    </row>
    <row r="14" spans="1:10" ht="13.8" x14ac:dyDescent="0.2">
      <c r="A14" s="39" t="s">
        <v>1337</v>
      </c>
      <c r="B14" s="47" t="s">
        <v>1338</v>
      </c>
      <c r="C14" s="40">
        <v>13650</v>
      </c>
      <c r="D14" s="40">
        <v>0</v>
      </c>
      <c r="E14" s="40">
        <v>13650</v>
      </c>
      <c r="F14" s="40">
        <v>0</v>
      </c>
      <c r="G14" s="37">
        <v>0</v>
      </c>
      <c r="H14" s="62">
        <v>0</v>
      </c>
    </row>
    <row r="15" spans="1:10" ht="13.8" x14ac:dyDescent="0.2">
      <c r="A15" s="39" t="s">
        <v>1339</v>
      </c>
      <c r="B15" s="47" t="s">
        <v>1340</v>
      </c>
      <c r="C15" s="40">
        <v>293837</v>
      </c>
      <c r="D15" s="40">
        <v>0</v>
      </c>
      <c r="E15" s="40">
        <v>293837</v>
      </c>
      <c r="F15" s="40">
        <v>0</v>
      </c>
      <c r="G15" s="37">
        <v>0</v>
      </c>
      <c r="H15" s="62">
        <v>0</v>
      </c>
    </row>
    <row r="16" spans="1:10" ht="13.8" x14ac:dyDescent="0.2">
      <c r="A16" s="39" t="s">
        <v>1341</v>
      </c>
      <c r="B16" s="47" t="s">
        <v>1342</v>
      </c>
      <c r="C16" s="40">
        <v>30210</v>
      </c>
      <c r="D16" s="40">
        <v>0</v>
      </c>
      <c r="E16" s="40">
        <v>30210</v>
      </c>
      <c r="F16" s="40">
        <v>28647</v>
      </c>
      <c r="G16" s="37">
        <v>94.826216484607741</v>
      </c>
      <c r="H16" s="62">
        <v>28647</v>
      </c>
    </row>
    <row r="17" spans="1:8" ht="13.8" x14ac:dyDescent="0.2">
      <c r="A17" s="39" t="s">
        <v>1343</v>
      </c>
      <c r="B17" s="47" t="s">
        <v>1344</v>
      </c>
      <c r="C17" s="40">
        <v>116000</v>
      </c>
      <c r="D17" s="40">
        <v>0</v>
      </c>
      <c r="E17" s="40">
        <v>116000</v>
      </c>
      <c r="F17" s="40">
        <v>0</v>
      </c>
      <c r="G17" s="37">
        <v>0</v>
      </c>
      <c r="H17" s="62">
        <v>0</v>
      </c>
    </row>
    <row r="18" spans="1:8" ht="13.8" x14ac:dyDescent="0.2">
      <c r="A18" s="39" t="s">
        <v>1345</v>
      </c>
      <c r="B18" s="47" t="s">
        <v>1346</v>
      </c>
      <c r="C18" s="40">
        <v>5940720</v>
      </c>
      <c r="D18" s="40">
        <v>371653.19</v>
      </c>
      <c r="E18" s="40">
        <v>6312373.1900000004</v>
      </c>
      <c r="F18" s="40">
        <v>407469.56</v>
      </c>
      <c r="G18" s="37">
        <v>6.455093001242532</v>
      </c>
      <c r="H18" s="62">
        <v>245665.91</v>
      </c>
    </row>
    <row r="19" spans="1:8" ht="13.8" x14ac:dyDescent="0.2">
      <c r="A19" s="39" t="s">
        <v>1347</v>
      </c>
      <c r="B19" s="47" t="s">
        <v>1348</v>
      </c>
      <c r="C19" s="40">
        <v>30000000</v>
      </c>
      <c r="D19" s="40">
        <v>7150000</v>
      </c>
      <c r="E19" s="40">
        <v>37150000</v>
      </c>
      <c r="F19" s="40">
        <v>8939710.8499999996</v>
      </c>
      <c r="G19" s="37">
        <v>24.063824629878869</v>
      </c>
      <c r="H19" s="62">
        <v>8939710.8499999996</v>
      </c>
    </row>
    <row r="20" spans="1:8" ht="13.8" x14ac:dyDescent="0.2">
      <c r="A20" s="39" t="s">
        <v>1349</v>
      </c>
      <c r="B20" s="47" t="s">
        <v>1350</v>
      </c>
      <c r="C20" s="40">
        <v>1324167</v>
      </c>
      <c r="D20" s="40">
        <v>0</v>
      </c>
      <c r="E20" s="40">
        <v>1324167</v>
      </c>
      <c r="F20" s="40">
        <v>2241739</v>
      </c>
      <c r="G20" s="37">
        <v>169.29428085732388</v>
      </c>
      <c r="H20" s="62">
        <v>0</v>
      </c>
    </row>
    <row r="21" spans="1:8" ht="13.8" x14ac:dyDescent="0.2">
      <c r="A21" s="39" t="s">
        <v>1467</v>
      </c>
      <c r="B21" s="47" t="s">
        <v>1468</v>
      </c>
      <c r="C21" s="40">
        <v>0</v>
      </c>
      <c r="D21" s="40">
        <v>0</v>
      </c>
      <c r="E21" s="40">
        <v>0</v>
      </c>
      <c r="F21" s="40">
        <v>23991.21</v>
      </c>
      <c r="G21" s="37">
        <v>0</v>
      </c>
      <c r="H21" s="62">
        <v>6647.6</v>
      </c>
    </row>
    <row r="22" spans="1:8" ht="13.8" x14ac:dyDescent="0.2">
      <c r="A22" s="39" t="s">
        <v>1351</v>
      </c>
      <c r="B22" s="47" t="s">
        <v>1352</v>
      </c>
      <c r="C22" s="40">
        <v>26431164</v>
      </c>
      <c r="D22" s="40">
        <v>0</v>
      </c>
      <c r="E22" s="40">
        <v>26431164</v>
      </c>
      <c r="F22" s="40">
        <v>34791676.990000002</v>
      </c>
      <c r="G22" s="37">
        <v>131.63127053352625</v>
      </c>
      <c r="H22" s="62">
        <v>51806.41</v>
      </c>
    </row>
    <row r="23" spans="1:8" ht="13.8" x14ac:dyDescent="0.2">
      <c r="A23" s="39" t="s">
        <v>1353</v>
      </c>
      <c r="B23" s="47" t="s">
        <v>1354</v>
      </c>
      <c r="C23" s="40">
        <v>20065383</v>
      </c>
      <c r="D23" s="40">
        <v>0</v>
      </c>
      <c r="E23" s="40">
        <v>20065383</v>
      </c>
      <c r="F23" s="40">
        <v>37434677.869999997</v>
      </c>
      <c r="G23" s="37">
        <v>186.5634853319271</v>
      </c>
      <c r="H23" s="62">
        <v>11525.08</v>
      </c>
    </row>
    <row r="24" spans="1:8" ht="13.8" x14ac:dyDescent="0.2">
      <c r="A24" s="39" t="s">
        <v>1355</v>
      </c>
      <c r="B24" s="47" t="s">
        <v>1356</v>
      </c>
      <c r="C24" s="40">
        <v>377520</v>
      </c>
      <c r="D24" s="40">
        <v>0</v>
      </c>
      <c r="E24" s="40">
        <v>377520</v>
      </c>
      <c r="F24" s="40">
        <v>0</v>
      </c>
      <c r="G24" s="37">
        <v>0</v>
      </c>
      <c r="H24" s="62">
        <v>0</v>
      </c>
    </row>
    <row r="25" spans="1:8" ht="13.8" x14ac:dyDescent="0.2">
      <c r="A25" s="39" t="s">
        <v>1357</v>
      </c>
      <c r="B25" s="47" t="s">
        <v>1358</v>
      </c>
      <c r="C25" s="40">
        <v>1372377.5</v>
      </c>
      <c r="D25" s="40">
        <v>0</v>
      </c>
      <c r="E25" s="40">
        <v>1372377.5</v>
      </c>
      <c r="F25" s="40">
        <v>0</v>
      </c>
      <c r="G25" s="37">
        <v>0</v>
      </c>
      <c r="H25" s="62">
        <v>0</v>
      </c>
    </row>
    <row r="26" spans="1:8" ht="13.8" x14ac:dyDescent="0.2">
      <c r="A26" s="39" t="s">
        <v>1359</v>
      </c>
      <c r="B26" s="47" t="s">
        <v>1360</v>
      </c>
      <c r="C26" s="40">
        <v>107000</v>
      </c>
      <c r="D26" s="40">
        <v>0</v>
      </c>
      <c r="E26" s="40">
        <v>107000</v>
      </c>
      <c r="F26" s="40">
        <v>0</v>
      </c>
      <c r="G26" s="37">
        <v>0</v>
      </c>
      <c r="H26" s="62">
        <v>0</v>
      </c>
    </row>
    <row r="27" spans="1:8" ht="13.8" x14ac:dyDescent="0.2">
      <c r="A27" s="39" t="s">
        <v>1361</v>
      </c>
      <c r="B27" s="47" t="s">
        <v>1362</v>
      </c>
      <c r="C27" s="40">
        <v>2790296.07</v>
      </c>
      <c r="D27" s="40">
        <v>0</v>
      </c>
      <c r="E27" s="40">
        <v>2790296.07</v>
      </c>
      <c r="F27" s="40">
        <v>109115.53</v>
      </c>
      <c r="G27" s="37">
        <v>3.9105359167136702</v>
      </c>
      <c r="H27" s="62">
        <v>109115.53</v>
      </c>
    </row>
    <row r="28" spans="1:8" ht="13.8" x14ac:dyDescent="0.2">
      <c r="A28" s="39" t="s">
        <v>1363</v>
      </c>
      <c r="B28" s="47" t="s">
        <v>1364</v>
      </c>
      <c r="C28" s="40">
        <v>180000</v>
      </c>
      <c r="D28" s="40">
        <v>0</v>
      </c>
      <c r="E28" s="40">
        <v>180000</v>
      </c>
      <c r="F28" s="40">
        <v>0</v>
      </c>
      <c r="G28" s="37">
        <v>0</v>
      </c>
      <c r="H28" s="62">
        <v>0</v>
      </c>
    </row>
    <row r="29" spans="1:8" ht="13.8" x14ac:dyDescent="0.2">
      <c r="A29" s="39" t="s">
        <v>1365</v>
      </c>
      <c r="B29" s="47" t="s">
        <v>1366</v>
      </c>
      <c r="C29" s="40">
        <v>181689</v>
      </c>
      <c r="D29" s="40">
        <v>0</v>
      </c>
      <c r="E29" s="40">
        <v>181689</v>
      </c>
      <c r="F29" s="40">
        <v>0</v>
      </c>
      <c r="G29" s="37">
        <v>0</v>
      </c>
      <c r="H29" s="62">
        <v>0</v>
      </c>
    </row>
    <row r="30" spans="1:8" ht="13.8" x14ac:dyDescent="0.2">
      <c r="A30" s="39" t="s">
        <v>1367</v>
      </c>
      <c r="B30" s="47" t="s">
        <v>1368</v>
      </c>
      <c r="C30" s="40">
        <v>159000</v>
      </c>
      <c r="D30" s="40">
        <v>0</v>
      </c>
      <c r="E30" s="40">
        <v>159000</v>
      </c>
      <c r="F30" s="40">
        <v>0</v>
      </c>
      <c r="G30" s="37">
        <v>0</v>
      </c>
      <c r="H30" s="62">
        <v>0</v>
      </c>
    </row>
    <row r="31" spans="1:8" ht="13.8" x14ac:dyDescent="0.2">
      <c r="A31" s="39" t="s">
        <v>1369</v>
      </c>
      <c r="B31" s="47" t="s">
        <v>1370</v>
      </c>
      <c r="C31" s="40">
        <v>375010</v>
      </c>
      <c r="D31" s="40">
        <v>0</v>
      </c>
      <c r="E31" s="40">
        <v>375010</v>
      </c>
      <c r="F31" s="40">
        <v>0</v>
      </c>
      <c r="G31" s="37">
        <v>0</v>
      </c>
      <c r="H31" s="62">
        <v>0</v>
      </c>
    </row>
    <row r="32" spans="1:8" ht="13.8" x14ac:dyDescent="0.2">
      <c r="A32" s="39" t="s">
        <v>1371</v>
      </c>
      <c r="B32" s="47" t="s">
        <v>1372</v>
      </c>
      <c r="C32" s="40">
        <v>250000</v>
      </c>
      <c r="D32" s="40">
        <v>0</v>
      </c>
      <c r="E32" s="40">
        <v>250000</v>
      </c>
      <c r="F32" s="40">
        <v>0</v>
      </c>
      <c r="G32" s="37">
        <v>0</v>
      </c>
      <c r="H32" s="62">
        <v>0</v>
      </c>
    </row>
    <row r="33" spans="1:8" ht="13.8" x14ac:dyDescent="0.2">
      <c r="A33" s="39" t="s">
        <v>1373</v>
      </c>
      <c r="B33" s="47" t="s">
        <v>1374</v>
      </c>
      <c r="C33" s="40">
        <v>50000</v>
      </c>
      <c r="D33" s="40">
        <v>0</v>
      </c>
      <c r="E33" s="40">
        <v>50000</v>
      </c>
      <c r="F33" s="40">
        <v>0</v>
      </c>
      <c r="G33" s="37">
        <v>0</v>
      </c>
      <c r="H33" s="62">
        <v>0</v>
      </c>
    </row>
    <row r="34" spans="1:8" ht="13.8" x14ac:dyDescent="0.2">
      <c r="A34" s="39" t="s">
        <v>1375</v>
      </c>
      <c r="B34" s="47" t="s">
        <v>1376</v>
      </c>
      <c r="C34" s="40">
        <v>69350</v>
      </c>
      <c r="D34" s="40">
        <v>0</v>
      </c>
      <c r="E34" s="40">
        <v>69350</v>
      </c>
      <c r="F34" s="40">
        <v>25009.040000000001</v>
      </c>
      <c r="G34" s="37">
        <v>36.062062004325881</v>
      </c>
      <c r="H34" s="62">
        <v>25009.040000000001</v>
      </c>
    </row>
    <row r="35" spans="1:8" ht="13.8" x14ac:dyDescent="0.2">
      <c r="A35" s="39" t="s">
        <v>1377</v>
      </c>
      <c r="B35" s="47" t="s">
        <v>1378</v>
      </c>
      <c r="C35" s="40">
        <v>115000</v>
      </c>
      <c r="D35" s="40">
        <v>0</v>
      </c>
      <c r="E35" s="40">
        <v>115000</v>
      </c>
      <c r="F35" s="40">
        <v>0</v>
      </c>
      <c r="G35" s="37">
        <v>0</v>
      </c>
      <c r="H35" s="62">
        <v>0</v>
      </c>
    </row>
    <row r="36" spans="1:8" ht="13.8" x14ac:dyDescent="0.2">
      <c r="A36" s="39" t="s">
        <v>1379</v>
      </c>
      <c r="B36" s="47" t="s">
        <v>1380</v>
      </c>
      <c r="C36" s="40">
        <v>220400</v>
      </c>
      <c r="D36" s="40">
        <v>0</v>
      </c>
      <c r="E36" s="40">
        <v>220400</v>
      </c>
      <c r="F36" s="40">
        <v>0</v>
      </c>
      <c r="G36" s="37">
        <v>0</v>
      </c>
      <c r="H36" s="62">
        <v>0</v>
      </c>
    </row>
    <row r="37" spans="1:8" ht="13.8" x14ac:dyDescent="0.2">
      <c r="A37" s="39" t="s">
        <v>1381</v>
      </c>
      <c r="B37" s="47" t="s">
        <v>1382</v>
      </c>
      <c r="C37" s="40">
        <v>664283.11</v>
      </c>
      <c r="D37" s="40">
        <v>0</v>
      </c>
      <c r="E37" s="40">
        <v>664283.11</v>
      </c>
      <c r="F37" s="40">
        <v>79436.13</v>
      </c>
      <c r="G37" s="37">
        <v>11.958173977959488</v>
      </c>
      <c r="H37" s="62">
        <v>79436.13</v>
      </c>
    </row>
    <row r="38" spans="1:8" ht="13.8" x14ac:dyDescent="0.2">
      <c r="A38" s="39" t="s">
        <v>1383</v>
      </c>
      <c r="B38" s="47" t="s">
        <v>1384</v>
      </c>
      <c r="C38" s="40">
        <v>2921653.98</v>
      </c>
      <c r="D38" s="40">
        <v>0</v>
      </c>
      <c r="E38" s="40">
        <v>2921653.98</v>
      </c>
      <c r="F38" s="40">
        <v>244007.48</v>
      </c>
      <c r="G38" s="37">
        <v>8.3516898876574022</v>
      </c>
      <c r="H38" s="62">
        <v>244007.48</v>
      </c>
    </row>
    <row r="39" spans="1:8" ht="13.8" x14ac:dyDescent="0.2">
      <c r="A39" s="39" t="s">
        <v>1385</v>
      </c>
      <c r="B39" s="47" t="s">
        <v>1386</v>
      </c>
      <c r="C39" s="40">
        <v>51009.43</v>
      </c>
      <c r="D39" s="40">
        <v>0</v>
      </c>
      <c r="E39" s="40">
        <v>51009.43</v>
      </c>
      <c r="F39" s="40">
        <v>0</v>
      </c>
      <c r="G39" s="37">
        <v>0</v>
      </c>
      <c r="H39" s="62">
        <v>0</v>
      </c>
    </row>
    <row r="40" spans="1:8" ht="13.8" x14ac:dyDescent="0.2">
      <c r="A40" s="39" t="s">
        <v>1387</v>
      </c>
      <c r="B40" s="47" t="s">
        <v>1388</v>
      </c>
      <c r="C40" s="40">
        <v>1957000</v>
      </c>
      <c r="D40" s="40">
        <v>0</v>
      </c>
      <c r="E40" s="40">
        <v>1957000</v>
      </c>
      <c r="F40" s="40">
        <v>0</v>
      </c>
      <c r="G40" s="37">
        <v>0</v>
      </c>
      <c r="H40" s="62">
        <v>0</v>
      </c>
    </row>
    <row r="41" spans="1:8" ht="13.8" x14ac:dyDescent="0.2">
      <c r="A41" s="39" t="s">
        <v>1389</v>
      </c>
      <c r="B41" s="47" t="s">
        <v>1469</v>
      </c>
      <c r="C41" s="40">
        <v>19000</v>
      </c>
      <c r="D41" s="40">
        <v>0</v>
      </c>
      <c r="E41" s="40">
        <v>19000</v>
      </c>
      <c r="F41" s="40">
        <v>0</v>
      </c>
      <c r="G41" s="37">
        <v>0</v>
      </c>
      <c r="H41" s="62">
        <v>0</v>
      </c>
    </row>
    <row r="42" spans="1:8" ht="13.8" x14ac:dyDescent="0.2">
      <c r="A42" s="39" t="s">
        <v>1391</v>
      </c>
      <c r="B42" s="47" t="s">
        <v>1392</v>
      </c>
      <c r="C42" s="40">
        <v>130150</v>
      </c>
      <c r="D42" s="40">
        <v>0</v>
      </c>
      <c r="E42" s="40">
        <v>130150</v>
      </c>
      <c r="F42" s="40">
        <v>0</v>
      </c>
      <c r="G42" s="37">
        <v>0</v>
      </c>
      <c r="H42" s="62">
        <v>0</v>
      </c>
    </row>
    <row r="43" spans="1:8" ht="13.8" x14ac:dyDescent="0.2">
      <c r="A43" s="39" t="s">
        <v>1393</v>
      </c>
      <c r="B43" s="47" t="s">
        <v>1394</v>
      </c>
      <c r="C43" s="40">
        <v>9000</v>
      </c>
      <c r="D43" s="40">
        <v>0</v>
      </c>
      <c r="E43" s="40">
        <v>9000</v>
      </c>
      <c r="F43" s="40">
        <v>2397.7600000000002</v>
      </c>
      <c r="G43" s="37">
        <v>26.641777777777779</v>
      </c>
      <c r="H43" s="62">
        <v>2397.7600000000002</v>
      </c>
    </row>
    <row r="44" spans="1:8" ht="13.8" x14ac:dyDescent="0.2">
      <c r="A44" s="39" t="s">
        <v>1470</v>
      </c>
      <c r="B44" s="47" t="s">
        <v>1471</v>
      </c>
      <c r="C44" s="40">
        <v>0</v>
      </c>
      <c r="D44" s="40">
        <v>0</v>
      </c>
      <c r="E44" s="40">
        <v>0</v>
      </c>
      <c r="F44" s="40">
        <v>8655209.0700000003</v>
      </c>
      <c r="G44" s="37">
        <v>0</v>
      </c>
      <c r="H44" s="62">
        <v>8655209.0700000003</v>
      </c>
    </row>
    <row r="45" spans="1:8" ht="13.8" x14ac:dyDescent="0.2">
      <c r="A45" s="39" t="s">
        <v>1395</v>
      </c>
      <c r="B45" s="47" t="s">
        <v>1396</v>
      </c>
      <c r="C45" s="40">
        <v>8303</v>
      </c>
      <c r="D45" s="40">
        <v>0</v>
      </c>
      <c r="E45" s="40">
        <v>8303</v>
      </c>
      <c r="F45" s="40">
        <v>224.12</v>
      </c>
      <c r="G45" s="37">
        <v>2.6992653257858605</v>
      </c>
      <c r="H45" s="62">
        <v>0</v>
      </c>
    </row>
    <row r="46" spans="1:8" ht="13.8" x14ac:dyDescent="0.2">
      <c r="A46" s="39" t="s">
        <v>1397</v>
      </c>
      <c r="B46" s="47" t="s">
        <v>1398</v>
      </c>
      <c r="C46" s="40">
        <v>942956</v>
      </c>
      <c r="D46" s="40">
        <v>0</v>
      </c>
      <c r="E46" s="40">
        <v>942956</v>
      </c>
      <c r="F46" s="40">
        <v>0</v>
      </c>
      <c r="G46" s="37">
        <v>0</v>
      </c>
      <c r="H46" s="62">
        <v>0</v>
      </c>
    </row>
    <row r="47" spans="1:8" ht="13.8" x14ac:dyDescent="0.2">
      <c r="A47" s="39" t="s">
        <v>1399</v>
      </c>
      <c r="B47" s="47" t="s">
        <v>1400</v>
      </c>
      <c r="C47" s="40">
        <v>809600.09</v>
      </c>
      <c r="D47" s="40">
        <v>0</v>
      </c>
      <c r="E47" s="40">
        <v>809600.09</v>
      </c>
      <c r="F47" s="40">
        <v>32535.17</v>
      </c>
      <c r="G47" s="37">
        <v>4.0186717370547722</v>
      </c>
      <c r="H47" s="62">
        <v>32535.17</v>
      </c>
    </row>
    <row r="48" spans="1:8" ht="13.8" x14ac:dyDescent="0.2">
      <c r="A48" s="39" t="s">
        <v>1401</v>
      </c>
      <c r="B48" s="47" t="s">
        <v>1402</v>
      </c>
      <c r="C48" s="40">
        <v>2379100.62</v>
      </c>
      <c r="D48" s="40">
        <v>0</v>
      </c>
      <c r="E48" s="40">
        <v>2379100.62</v>
      </c>
      <c r="F48" s="40">
        <v>1900</v>
      </c>
      <c r="G48" s="37">
        <v>7.9862111926985238E-2</v>
      </c>
      <c r="H48" s="62">
        <v>1900</v>
      </c>
    </row>
    <row r="49" spans="1:8" ht="13.8" x14ac:dyDescent="0.2">
      <c r="A49" s="39" t="s">
        <v>1403</v>
      </c>
      <c r="B49" s="47" t="s">
        <v>1472</v>
      </c>
      <c r="C49" s="40">
        <v>789386.13</v>
      </c>
      <c r="D49" s="40">
        <v>0</v>
      </c>
      <c r="E49" s="40">
        <v>789386.13</v>
      </c>
      <c r="F49" s="40">
        <v>0</v>
      </c>
      <c r="G49" s="37">
        <v>0</v>
      </c>
      <c r="H49" s="62">
        <v>0</v>
      </c>
    </row>
    <row r="50" spans="1:8" ht="13.8" x14ac:dyDescent="0.2">
      <c r="A50" s="39" t="s">
        <v>1405</v>
      </c>
      <c r="B50" s="47" t="s">
        <v>1473</v>
      </c>
      <c r="C50" s="40">
        <v>343946.76</v>
      </c>
      <c r="D50" s="40">
        <v>0</v>
      </c>
      <c r="E50" s="40">
        <v>343946.76</v>
      </c>
      <c r="F50" s="40">
        <v>0</v>
      </c>
      <c r="G50" s="37">
        <v>0</v>
      </c>
      <c r="H50" s="62">
        <v>0</v>
      </c>
    </row>
    <row r="51" spans="1:8" ht="13.8" x14ac:dyDescent="0.2">
      <c r="A51" s="39" t="s">
        <v>1474</v>
      </c>
      <c r="B51" s="47" t="s">
        <v>1475</v>
      </c>
      <c r="C51" s="40">
        <v>0</v>
      </c>
      <c r="D51" s="40">
        <v>0</v>
      </c>
      <c r="E51" s="40">
        <v>0</v>
      </c>
      <c r="F51" s="40">
        <v>-106857.48</v>
      </c>
      <c r="G51" s="37">
        <v>0</v>
      </c>
      <c r="H51" s="62">
        <v>-106857.48</v>
      </c>
    </row>
    <row r="52" spans="1:8" ht="13.8" x14ac:dyDescent="0.2">
      <c r="A52" s="39" t="s">
        <v>1407</v>
      </c>
      <c r="B52" s="47" t="s">
        <v>1408</v>
      </c>
      <c r="C52" s="40">
        <v>201096</v>
      </c>
      <c r="D52" s="40">
        <v>0</v>
      </c>
      <c r="E52" s="40">
        <v>201096</v>
      </c>
      <c r="F52" s="40">
        <v>0</v>
      </c>
      <c r="G52" s="37">
        <v>0</v>
      </c>
      <c r="H52" s="62">
        <v>0</v>
      </c>
    </row>
    <row r="53" spans="1:8" ht="13.8" x14ac:dyDescent="0.2">
      <c r="A53" s="39" t="s">
        <v>1409</v>
      </c>
      <c r="B53" s="47" t="s">
        <v>1410</v>
      </c>
      <c r="C53" s="40">
        <v>53000</v>
      </c>
      <c r="D53" s="40">
        <v>0</v>
      </c>
      <c r="E53" s="40">
        <v>53000</v>
      </c>
      <c r="F53" s="40">
        <v>0</v>
      </c>
      <c r="G53" s="37">
        <v>0</v>
      </c>
      <c r="H53" s="62">
        <v>0</v>
      </c>
    </row>
    <row r="54" spans="1:8" ht="13.8" x14ac:dyDescent="0.2">
      <c r="A54" s="39" t="s">
        <v>1411</v>
      </c>
      <c r="B54" s="47" t="s">
        <v>1412</v>
      </c>
      <c r="C54" s="40">
        <v>19775</v>
      </c>
      <c r="D54" s="40">
        <v>0</v>
      </c>
      <c r="E54" s="40">
        <v>19775</v>
      </c>
      <c r="F54" s="40">
        <v>0</v>
      </c>
      <c r="G54" s="37">
        <v>0</v>
      </c>
      <c r="H54" s="62">
        <v>0</v>
      </c>
    </row>
    <row r="55" spans="1:8" ht="13.8" x14ac:dyDescent="0.2">
      <c r="A55" s="39" t="s">
        <v>1413</v>
      </c>
      <c r="B55" s="47" t="s">
        <v>1414</v>
      </c>
      <c r="C55" s="40">
        <v>470000</v>
      </c>
      <c r="D55" s="40">
        <v>0</v>
      </c>
      <c r="E55" s="40">
        <v>470000</v>
      </c>
      <c r="F55" s="40">
        <v>0</v>
      </c>
      <c r="G55" s="37">
        <v>0</v>
      </c>
      <c r="H55" s="62">
        <v>0</v>
      </c>
    </row>
    <row r="56" spans="1:8" ht="13.8" x14ac:dyDescent="0.2">
      <c r="A56" s="39" t="s">
        <v>1415</v>
      </c>
      <c r="B56" s="47" t="s">
        <v>1416</v>
      </c>
      <c r="C56" s="40">
        <v>5000</v>
      </c>
      <c r="D56" s="40">
        <v>0</v>
      </c>
      <c r="E56" s="40">
        <v>5000</v>
      </c>
      <c r="F56" s="40">
        <v>0</v>
      </c>
      <c r="G56" s="37">
        <v>0</v>
      </c>
      <c r="H56" s="62">
        <v>0</v>
      </c>
    </row>
    <row r="57" spans="1:8" ht="13.8" x14ac:dyDescent="0.2">
      <c r="A57" s="39" t="s">
        <v>1417</v>
      </c>
      <c r="B57" s="47" t="s">
        <v>1418</v>
      </c>
      <c r="C57" s="40">
        <v>130000</v>
      </c>
      <c r="D57" s="40">
        <v>0</v>
      </c>
      <c r="E57" s="40">
        <v>130000</v>
      </c>
      <c r="F57" s="40">
        <v>0</v>
      </c>
      <c r="G57" s="37">
        <v>0</v>
      </c>
      <c r="H57" s="62">
        <v>0</v>
      </c>
    </row>
    <row r="58" spans="1:8" ht="13.8" x14ac:dyDescent="0.2">
      <c r="A58" s="39" t="s">
        <v>1419</v>
      </c>
      <c r="B58" s="47" t="s">
        <v>1420</v>
      </c>
      <c r="C58" s="40">
        <v>1500000</v>
      </c>
      <c r="D58" s="40">
        <v>604173.81000000006</v>
      </c>
      <c r="E58" s="40">
        <v>2104173.81</v>
      </c>
      <c r="F58" s="40">
        <v>611813.4</v>
      </c>
      <c r="G58" s="37">
        <v>29.076181686721021</v>
      </c>
      <c r="H58" s="62">
        <v>26639.59</v>
      </c>
    </row>
    <row r="59" spans="1:8" ht="13.8" x14ac:dyDescent="0.2">
      <c r="A59" s="39" t="s">
        <v>1421</v>
      </c>
      <c r="B59" s="47" t="s">
        <v>1422</v>
      </c>
      <c r="C59" s="40">
        <v>0</v>
      </c>
      <c r="D59" s="40">
        <v>1506570</v>
      </c>
      <c r="E59" s="40">
        <v>1506570</v>
      </c>
      <c r="F59" s="40">
        <v>1506570</v>
      </c>
      <c r="G59" s="37">
        <v>100</v>
      </c>
      <c r="H59" s="62">
        <v>602265</v>
      </c>
    </row>
    <row r="60" spans="1:8" ht="13.8" x14ac:dyDescent="0.2">
      <c r="A60" s="39" t="s">
        <v>1423</v>
      </c>
      <c r="B60" s="47" t="s">
        <v>1424</v>
      </c>
      <c r="C60" s="40">
        <v>34481</v>
      </c>
      <c r="D60" s="40">
        <v>0</v>
      </c>
      <c r="E60" s="40">
        <v>34481</v>
      </c>
      <c r="F60" s="40">
        <v>0</v>
      </c>
      <c r="G60" s="37">
        <v>0</v>
      </c>
      <c r="H60" s="62">
        <v>0</v>
      </c>
    </row>
    <row r="61" spans="1:8" ht="13.8" x14ac:dyDescent="0.2">
      <c r="A61" s="39" t="s">
        <v>1425</v>
      </c>
      <c r="B61" s="47" t="s">
        <v>1426</v>
      </c>
      <c r="C61" s="40">
        <v>616000</v>
      </c>
      <c r="D61" s="40">
        <v>0</v>
      </c>
      <c r="E61" s="40">
        <v>616000</v>
      </c>
      <c r="F61" s="40">
        <v>0</v>
      </c>
      <c r="G61" s="37">
        <v>0</v>
      </c>
      <c r="H61" s="62">
        <v>0</v>
      </c>
    </row>
    <row r="62" spans="1:8" ht="13.8" x14ac:dyDescent="0.2">
      <c r="A62" s="39" t="s">
        <v>1427</v>
      </c>
      <c r="B62" s="47" t="s">
        <v>1428</v>
      </c>
      <c r="C62" s="40">
        <v>1107905</v>
      </c>
      <c r="D62" s="40">
        <v>0</v>
      </c>
      <c r="E62" s="40">
        <v>1107905</v>
      </c>
      <c r="F62" s="40">
        <v>-12560.31</v>
      </c>
      <c r="G62" s="37">
        <v>-1.133699189009888</v>
      </c>
      <c r="H62" s="62">
        <v>-12560.31</v>
      </c>
    </row>
    <row r="63" spans="1:8" ht="13.8" x14ac:dyDescent="0.2">
      <c r="A63" s="39" t="s">
        <v>1429</v>
      </c>
      <c r="B63" s="47" t="s">
        <v>1430</v>
      </c>
      <c r="C63" s="40">
        <v>369600</v>
      </c>
      <c r="D63" s="40">
        <v>0</v>
      </c>
      <c r="E63" s="40">
        <v>369600</v>
      </c>
      <c r="F63" s="40">
        <v>0</v>
      </c>
      <c r="G63" s="37">
        <v>0</v>
      </c>
      <c r="H63" s="62">
        <v>0</v>
      </c>
    </row>
    <row r="64" spans="1:8" ht="13.8" x14ac:dyDescent="0.2">
      <c r="A64" s="39" t="s">
        <v>1431</v>
      </c>
      <c r="B64" s="47" t="s">
        <v>1432</v>
      </c>
      <c r="C64" s="40">
        <v>95011</v>
      </c>
      <c r="D64" s="40">
        <v>0</v>
      </c>
      <c r="E64" s="40">
        <v>95011</v>
      </c>
      <c r="F64" s="40">
        <v>9872.7999999999993</v>
      </c>
      <c r="G64" s="37">
        <v>10.391217858984747</v>
      </c>
      <c r="H64" s="62">
        <v>9872.7999999999993</v>
      </c>
    </row>
    <row r="65" spans="1:8" ht="13.8" x14ac:dyDescent="0.2">
      <c r="A65" s="39" t="s">
        <v>1476</v>
      </c>
      <c r="B65" s="47" t="s">
        <v>1477</v>
      </c>
      <c r="C65" s="40">
        <v>0</v>
      </c>
      <c r="D65" s="40">
        <v>0</v>
      </c>
      <c r="E65" s="40">
        <v>0</v>
      </c>
      <c r="F65" s="40">
        <v>-7285642.29</v>
      </c>
      <c r="G65" s="37">
        <v>0</v>
      </c>
      <c r="H65" s="62">
        <v>-7285642.29</v>
      </c>
    </row>
    <row r="66" spans="1:8" ht="13.8" x14ac:dyDescent="0.2">
      <c r="A66" s="39" t="s">
        <v>1433</v>
      </c>
      <c r="B66" s="47" t="s">
        <v>1434</v>
      </c>
      <c r="C66" s="40">
        <v>211371</v>
      </c>
      <c r="D66" s="40">
        <v>0</v>
      </c>
      <c r="E66" s="40">
        <v>211371</v>
      </c>
      <c r="F66" s="40">
        <v>0</v>
      </c>
      <c r="G66" s="37">
        <v>0</v>
      </c>
      <c r="H66" s="62">
        <v>0</v>
      </c>
    </row>
    <row r="67" spans="1:8" ht="13.8" x14ac:dyDescent="0.2">
      <c r="A67" s="39" t="s">
        <v>1435</v>
      </c>
      <c r="B67" s="47" t="s">
        <v>1436</v>
      </c>
      <c r="C67" s="40">
        <v>0</v>
      </c>
      <c r="D67" s="40">
        <v>22583.759999999998</v>
      </c>
      <c r="E67" s="40">
        <v>22583.759999999998</v>
      </c>
      <c r="F67" s="40">
        <v>0</v>
      </c>
      <c r="G67" s="37">
        <v>0</v>
      </c>
      <c r="H67" s="62">
        <v>0</v>
      </c>
    </row>
    <row r="68" spans="1:8" ht="13.8" x14ac:dyDescent="0.2">
      <c r="A68" s="39" t="s">
        <v>1478</v>
      </c>
      <c r="B68" s="47" t="s">
        <v>1479</v>
      </c>
      <c r="C68" s="40">
        <v>0</v>
      </c>
      <c r="D68" s="40">
        <v>0</v>
      </c>
      <c r="E68" s="40">
        <v>0</v>
      </c>
      <c r="F68" s="40">
        <v>9226.27</v>
      </c>
      <c r="G68" s="37">
        <v>0</v>
      </c>
      <c r="H68" s="62">
        <v>9226.27</v>
      </c>
    </row>
    <row r="69" spans="1:8" ht="13.8" x14ac:dyDescent="0.2">
      <c r="A69" s="39" t="s">
        <v>1437</v>
      </c>
      <c r="B69" s="47" t="s">
        <v>1438</v>
      </c>
      <c r="C69" s="40">
        <v>75000</v>
      </c>
      <c r="D69" s="40">
        <v>0</v>
      </c>
      <c r="E69" s="40">
        <v>75000</v>
      </c>
      <c r="F69" s="40">
        <v>0</v>
      </c>
      <c r="G69" s="37">
        <v>0</v>
      </c>
      <c r="H69" s="62">
        <v>0</v>
      </c>
    </row>
    <row r="70" spans="1:8" ht="13.8" x14ac:dyDescent="0.2">
      <c r="A70" s="39" t="s">
        <v>1439</v>
      </c>
      <c r="B70" s="47" t="s">
        <v>1480</v>
      </c>
      <c r="C70" s="40">
        <v>13170040</v>
      </c>
      <c r="D70" s="40">
        <v>0</v>
      </c>
      <c r="E70" s="40">
        <v>13170040</v>
      </c>
      <c r="F70" s="40">
        <v>0</v>
      </c>
      <c r="G70" s="37">
        <v>0</v>
      </c>
      <c r="H70" s="62">
        <v>0</v>
      </c>
    </row>
    <row r="71" spans="1:8" ht="13.8" x14ac:dyDescent="0.2">
      <c r="A71" s="39" t="s">
        <v>1441</v>
      </c>
      <c r="B71" s="47" t="s">
        <v>1481</v>
      </c>
      <c r="C71" s="40">
        <v>1500000</v>
      </c>
      <c r="D71" s="40">
        <v>0</v>
      </c>
      <c r="E71" s="40">
        <v>1500000</v>
      </c>
      <c r="F71" s="40">
        <v>0</v>
      </c>
      <c r="G71" s="37">
        <v>0</v>
      </c>
      <c r="H71" s="62">
        <v>0</v>
      </c>
    </row>
    <row r="72" spans="1:8" ht="13.8" x14ac:dyDescent="0.2">
      <c r="A72" s="39" t="s">
        <v>1443</v>
      </c>
      <c r="B72" s="47" t="s">
        <v>1444</v>
      </c>
      <c r="C72" s="40">
        <v>50000</v>
      </c>
      <c r="D72" s="40">
        <v>50000</v>
      </c>
      <c r="E72" s="40">
        <v>100000</v>
      </c>
      <c r="F72" s="40">
        <v>0</v>
      </c>
      <c r="G72" s="37">
        <v>0</v>
      </c>
      <c r="H72" s="62">
        <v>0</v>
      </c>
    </row>
    <row r="73" spans="1:8" ht="13.8" x14ac:dyDescent="0.2">
      <c r="A73" s="39" t="s">
        <v>1482</v>
      </c>
      <c r="B73" s="47" t="s">
        <v>1483</v>
      </c>
      <c r="C73" s="40">
        <v>0</v>
      </c>
      <c r="D73" s="40">
        <v>0</v>
      </c>
      <c r="E73" s="40">
        <v>0</v>
      </c>
      <c r="F73" s="40">
        <v>-86800</v>
      </c>
      <c r="G73" s="37">
        <v>0</v>
      </c>
      <c r="H73" s="62">
        <v>-86800</v>
      </c>
    </row>
    <row r="74" spans="1:8" ht="13.8" x14ac:dyDescent="0.2">
      <c r="A74" s="39" t="s">
        <v>1445</v>
      </c>
      <c r="B74" s="47" t="s">
        <v>1446</v>
      </c>
      <c r="C74" s="40">
        <v>540000</v>
      </c>
      <c r="D74" s="40">
        <v>0</v>
      </c>
      <c r="E74" s="40">
        <v>540000</v>
      </c>
      <c r="F74" s="40">
        <v>0</v>
      </c>
      <c r="G74" s="37">
        <v>0</v>
      </c>
      <c r="H74" s="62">
        <v>0</v>
      </c>
    </row>
    <row r="75" spans="1:8" s="102" customFormat="1" ht="13.8" x14ac:dyDescent="0.2">
      <c r="A75" s="39" t="s">
        <v>1447</v>
      </c>
      <c r="B75" s="47" t="s">
        <v>1448</v>
      </c>
      <c r="C75" s="40">
        <v>320000</v>
      </c>
      <c r="D75" s="40">
        <v>55987.53</v>
      </c>
      <c r="E75" s="40">
        <v>375987.53</v>
      </c>
      <c r="F75" s="40">
        <v>55987.53</v>
      </c>
      <c r="G75" s="37">
        <v>14.890794383526496</v>
      </c>
      <c r="H75" s="62">
        <v>24816.78</v>
      </c>
    </row>
    <row r="76" spans="1:8" s="102" customFormat="1" ht="13.8" x14ac:dyDescent="0.2">
      <c r="A76" s="39" t="s">
        <v>1449</v>
      </c>
      <c r="B76" s="47" t="s">
        <v>1484</v>
      </c>
      <c r="C76" s="40">
        <v>100000</v>
      </c>
      <c r="D76" s="40">
        <v>0</v>
      </c>
      <c r="E76" s="40">
        <v>100000</v>
      </c>
      <c r="F76" s="40">
        <v>0</v>
      </c>
      <c r="G76" s="37">
        <v>0</v>
      </c>
      <c r="H76" s="62">
        <v>0</v>
      </c>
    </row>
    <row r="77" spans="1:8" s="102" customFormat="1" ht="13.8" x14ac:dyDescent="0.2">
      <c r="A77" s="39" t="s">
        <v>1451</v>
      </c>
      <c r="B77" s="47" t="s">
        <v>1452</v>
      </c>
      <c r="C77" s="40">
        <v>0</v>
      </c>
      <c r="D77" s="40">
        <v>23394.05</v>
      </c>
      <c r="E77" s="40">
        <v>23394.05</v>
      </c>
      <c r="F77" s="40">
        <v>23394.05</v>
      </c>
      <c r="G77" s="37">
        <v>100</v>
      </c>
      <c r="H77" s="62">
        <v>23394.05</v>
      </c>
    </row>
    <row r="78" spans="1:8" s="102" customFormat="1" ht="13.8" x14ac:dyDescent="0.2">
      <c r="A78" s="39" t="s">
        <v>1453</v>
      </c>
      <c r="B78" s="47" t="s">
        <v>1454</v>
      </c>
      <c r="C78" s="40">
        <v>1151129</v>
      </c>
      <c r="D78" s="40">
        <v>0</v>
      </c>
      <c r="E78" s="40">
        <v>1151129</v>
      </c>
      <c r="F78" s="40">
        <v>98717.48</v>
      </c>
      <c r="G78" s="37">
        <v>8.5757095859803716</v>
      </c>
      <c r="H78" s="62">
        <v>86264.85</v>
      </c>
    </row>
    <row r="79" spans="1:8" s="102" customFormat="1" ht="13.8" x14ac:dyDescent="0.2">
      <c r="A79" s="39" t="s">
        <v>1455</v>
      </c>
      <c r="B79" s="47" t="s">
        <v>1456</v>
      </c>
      <c r="C79" s="40">
        <v>1100000</v>
      </c>
      <c r="D79" s="40">
        <v>0</v>
      </c>
      <c r="E79" s="40">
        <v>1100000</v>
      </c>
      <c r="F79" s="40">
        <v>773218.09</v>
      </c>
      <c r="G79" s="37">
        <v>70.292553636363635</v>
      </c>
      <c r="H79" s="62">
        <v>683395.88</v>
      </c>
    </row>
    <row r="80" spans="1:8" s="102" customFormat="1" ht="13.8" x14ac:dyDescent="0.2">
      <c r="A80" s="39" t="s">
        <v>1457</v>
      </c>
      <c r="B80" s="47" t="s">
        <v>1458</v>
      </c>
      <c r="C80" s="40">
        <v>450000</v>
      </c>
      <c r="D80" s="40">
        <v>0</v>
      </c>
      <c r="E80" s="40">
        <v>450000</v>
      </c>
      <c r="F80" s="40">
        <v>0</v>
      </c>
      <c r="G80" s="37">
        <v>0</v>
      </c>
      <c r="H80" s="62">
        <v>0</v>
      </c>
    </row>
    <row r="81" spans="1:8" s="102" customFormat="1" ht="13.8" x14ac:dyDescent="0.2">
      <c r="A81" s="39" t="s">
        <v>1485</v>
      </c>
      <c r="B81" s="47" t="s">
        <v>1486</v>
      </c>
      <c r="C81" s="40">
        <v>0</v>
      </c>
      <c r="D81" s="40">
        <v>0</v>
      </c>
      <c r="E81" s="40">
        <v>0</v>
      </c>
      <c r="F81" s="40">
        <v>287574.11</v>
      </c>
      <c r="G81" s="37">
        <v>0</v>
      </c>
      <c r="H81" s="62">
        <v>287574.11</v>
      </c>
    </row>
    <row r="82" spans="1:8" s="102" customFormat="1" ht="13.8" x14ac:dyDescent="0.2">
      <c r="A82" s="39" t="s">
        <v>1487</v>
      </c>
      <c r="B82" s="47" t="s">
        <v>1488</v>
      </c>
      <c r="C82" s="40">
        <v>5480868505.1499996</v>
      </c>
      <c r="D82" s="40">
        <v>6758075.6399999997</v>
      </c>
      <c r="E82" s="40">
        <v>5487626580.79</v>
      </c>
      <c r="F82" s="40">
        <v>2036459171.1700001</v>
      </c>
      <c r="G82" s="37">
        <v>37.110017257712727</v>
      </c>
      <c r="H82" s="62">
        <v>1984733634.98</v>
      </c>
    </row>
    <row r="83" spans="1:8" s="102" customFormat="1" ht="13.8" x14ac:dyDescent="0.2">
      <c r="A83" s="137" t="s">
        <v>823</v>
      </c>
      <c r="B83" s="138" t="s">
        <v>0</v>
      </c>
      <c r="C83" s="73">
        <v>6162313654.0799999</v>
      </c>
      <c r="D83" s="73">
        <v>16567437.98</v>
      </c>
      <c r="E83" s="73">
        <v>6178881092.0600004</v>
      </c>
      <c r="F83" s="73">
        <v>2191115643.96</v>
      </c>
      <c r="G83" s="78">
        <v>35.461366084154498</v>
      </c>
      <c r="H83" s="75">
        <v>2063076547.51</v>
      </c>
    </row>
    <row r="84" spans="1:8" ht="13.8" x14ac:dyDescent="0.3">
      <c r="A84" s="41" t="s">
        <v>44</v>
      </c>
      <c r="B84" s="41"/>
      <c r="C84" s="41"/>
      <c r="D84" s="41"/>
      <c r="E84" s="41"/>
      <c r="F84" s="41"/>
      <c r="G84" s="41"/>
      <c r="H84" s="60"/>
    </row>
  </sheetData>
  <mergeCells count="4">
    <mergeCell ref="A1:G1"/>
    <mergeCell ref="A2:H2"/>
    <mergeCell ref="A5:B6"/>
    <mergeCell ref="A83:B8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2"/>
  <sheetViews>
    <sheetView zoomScale="90" zoomScaleNormal="90" workbookViewId="0">
      <selection sqref="A1:K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7109375" style="102" customWidth="1"/>
    <col min="4" max="4" width="107.140625" customWidth="1"/>
    <col min="5" max="5" width="18.7109375" style="70" customWidth="1"/>
    <col min="6" max="6" width="17.140625" style="70" customWidth="1"/>
    <col min="7" max="7" width="19.85546875" style="70" bestFit="1" customWidth="1"/>
    <col min="8" max="8" width="18.7109375" style="70" bestFit="1" customWidth="1"/>
    <col min="9" max="9" width="19" style="70" bestFit="1" customWidth="1"/>
    <col min="10" max="10" width="17.140625" style="70" customWidth="1"/>
    <col min="11" max="11" width="17.140625" style="71" customWidth="1"/>
    <col min="12" max="12" width="18.85546875" style="70" bestFit="1" customWidth="1"/>
  </cols>
  <sheetData>
    <row r="1" spans="1:12" s="85" customFormat="1" ht="26.25" customHeight="1" x14ac:dyDescent="0.35">
      <c r="A1" s="146" t="s">
        <v>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84">
        <f>'GTOS X CAP'!J1</f>
        <v>43251</v>
      </c>
    </row>
    <row r="2" spans="1:12" x14ac:dyDescent="0.2">
      <c r="A2" s="3"/>
      <c r="B2" s="6"/>
      <c r="C2" s="6"/>
      <c r="D2" s="6"/>
      <c r="E2" s="63"/>
      <c r="F2" s="63"/>
      <c r="G2" s="63"/>
      <c r="H2" s="64"/>
      <c r="I2" s="64"/>
      <c r="J2" s="36"/>
      <c r="K2" s="38"/>
      <c r="L2" s="36"/>
    </row>
    <row r="3" spans="1:12" x14ac:dyDescent="0.2">
      <c r="A3" s="11" t="s">
        <v>38</v>
      </c>
      <c r="B3" s="7"/>
      <c r="C3" s="7"/>
      <c r="D3" s="120"/>
      <c r="E3" s="64"/>
      <c r="F3" s="65"/>
      <c r="G3" s="65"/>
      <c r="H3" s="64"/>
      <c r="I3" s="64"/>
      <c r="J3" s="36"/>
      <c r="K3" s="38"/>
      <c r="L3" s="36"/>
    </row>
    <row r="4" spans="1:12" ht="28.8" x14ac:dyDescent="0.2">
      <c r="A4" s="125" t="s">
        <v>50</v>
      </c>
      <c r="B4" s="126"/>
      <c r="C4" s="118"/>
      <c r="D4" s="147" t="s">
        <v>66</v>
      </c>
      <c r="E4" s="66" t="s">
        <v>14</v>
      </c>
      <c r="F4" s="66" t="s">
        <v>47</v>
      </c>
      <c r="G4" s="66" t="s">
        <v>1</v>
      </c>
      <c r="H4" s="66" t="s">
        <v>42</v>
      </c>
      <c r="I4" s="66" t="s">
        <v>43</v>
      </c>
      <c r="J4" s="35" t="s">
        <v>2</v>
      </c>
      <c r="K4" s="67" t="s">
        <v>41</v>
      </c>
      <c r="L4" s="66" t="s">
        <v>15</v>
      </c>
    </row>
    <row r="5" spans="1:12" ht="14.4" x14ac:dyDescent="0.2">
      <c r="A5" s="127"/>
      <c r="B5" s="128"/>
      <c r="C5" s="119"/>
      <c r="D5" s="148"/>
      <c r="E5" s="68" t="s">
        <v>3</v>
      </c>
      <c r="F5" s="68" t="s">
        <v>3</v>
      </c>
      <c r="G5" s="68" t="s">
        <v>3</v>
      </c>
      <c r="H5" s="68" t="s">
        <v>3</v>
      </c>
      <c r="I5" s="68" t="s">
        <v>3</v>
      </c>
      <c r="J5" s="68" t="s">
        <v>3</v>
      </c>
      <c r="K5" s="69" t="s">
        <v>35</v>
      </c>
      <c r="L5" s="68" t="s">
        <v>3</v>
      </c>
    </row>
    <row r="6" spans="1:12" ht="13.8" x14ac:dyDescent="0.2">
      <c r="A6" s="39" t="s">
        <v>969</v>
      </c>
      <c r="B6" s="80" t="s">
        <v>970</v>
      </c>
      <c r="C6" s="39" t="s">
        <v>1489</v>
      </c>
      <c r="D6" s="80" t="s">
        <v>220</v>
      </c>
      <c r="E6" s="99">
        <v>276500</v>
      </c>
      <c r="F6" s="99">
        <v>0</v>
      </c>
      <c r="G6" s="99">
        <v>276500</v>
      </c>
      <c r="H6" s="99">
        <v>138250</v>
      </c>
      <c r="I6" s="99">
        <v>138250</v>
      </c>
      <c r="J6" s="99">
        <v>138250</v>
      </c>
      <c r="K6" s="99">
        <v>50</v>
      </c>
      <c r="L6" s="99">
        <v>93677.5</v>
      </c>
    </row>
    <row r="7" spans="1:12" ht="13.8" x14ac:dyDescent="0.2">
      <c r="A7" s="39" t="s">
        <v>0</v>
      </c>
      <c r="B7" s="80" t="s">
        <v>0</v>
      </c>
      <c r="C7" s="39" t="s">
        <v>1490</v>
      </c>
      <c r="D7" s="80" t="s">
        <v>221</v>
      </c>
      <c r="E7" s="99">
        <v>12000</v>
      </c>
      <c r="F7" s="99">
        <v>0</v>
      </c>
      <c r="G7" s="99">
        <v>12000</v>
      </c>
      <c r="H7" s="99">
        <v>6000</v>
      </c>
      <c r="I7" s="99">
        <v>6000</v>
      </c>
      <c r="J7" s="99">
        <v>6000</v>
      </c>
      <c r="K7" s="99">
        <v>50</v>
      </c>
      <c r="L7" s="99">
        <v>0</v>
      </c>
    </row>
    <row r="8" spans="1:12" ht="13.8" x14ac:dyDescent="0.2">
      <c r="A8" s="39" t="s">
        <v>0</v>
      </c>
      <c r="B8" s="80" t="s">
        <v>0</v>
      </c>
      <c r="C8" s="39" t="s">
        <v>1491</v>
      </c>
      <c r="D8" s="80" t="s">
        <v>222</v>
      </c>
      <c r="E8" s="99">
        <v>24750</v>
      </c>
      <c r="F8" s="99">
        <v>0</v>
      </c>
      <c r="G8" s="99">
        <v>24750</v>
      </c>
      <c r="H8" s="99">
        <v>12375</v>
      </c>
      <c r="I8" s="99">
        <v>12375</v>
      </c>
      <c r="J8" s="99">
        <v>12375</v>
      </c>
      <c r="K8" s="99">
        <v>50</v>
      </c>
      <c r="L8" s="99">
        <v>0</v>
      </c>
    </row>
    <row r="9" spans="1:12" ht="13.8" x14ac:dyDescent="0.2">
      <c r="A9" s="39" t="s">
        <v>0</v>
      </c>
      <c r="B9" s="80" t="s">
        <v>0</v>
      </c>
      <c r="C9" s="39" t="s">
        <v>1492</v>
      </c>
      <c r="D9" s="80" t="s">
        <v>223</v>
      </c>
      <c r="E9" s="99">
        <v>86400</v>
      </c>
      <c r="F9" s="99">
        <v>0</v>
      </c>
      <c r="G9" s="99">
        <v>86400</v>
      </c>
      <c r="H9" s="99">
        <v>21600</v>
      </c>
      <c r="I9" s="99">
        <v>21600</v>
      </c>
      <c r="J9" s="99">
        <v>21600</v>
      </c>
      <c r="K9" s="99">
        <v>25</v>
      </c>
      <c r="L9" s="99">
        <v>0</v>
      </c>
    </row>
    <row r="10" spans="1:12" ht="13.8" x14ac:dyDescent="0.2">
      <c r="A10" s="39" t="s">
        <v>0</v>
      </c>
      <c r="B10" s="80" t="s">
        <v>0</v>
      </c>
      <c r="C10" s="44" t="s">
        <v>686</v>
      </c>
      <c r="D10" s="81" t="s">
        <v>0</v>
      </c>
      <c r="E10" s="106">
        <v>399650</v>
      </c>
      <c r="F10" s="106">
        <v>0</v>
      </c>
      <c r="G10" s="106">
        <v>399650</v>
      </c>
      <c r="H10" s="106">
        <v>178225</v>
      </c>
      <c r="I10" s="106">
        <v>178225</v>
      </c>
      <c r="J10" s="106">
        <v>178225</v>
      </c>
      <c r="K10" s="106">
        <v>44.595270862004199</v>
      </c>
      <c r="L10" s="106">
        <v>93677.5</v>
      </c>
    </row>
    <row r="11" spans="1:12" ht="13.8" x14ac:dyDescent="0.2">
      <c r="A11" s="39" t="s">
        <v>971</v>
      </c>
      <c r="B11" s="80" t="s">
        <v>972</v>
      </c>
      <c r="C11" s="39" t="s">
        <v>1493</v>
      </c>
      <c r="D11" s="80" t="s">
        <v>224</v>
      </c>
      <c r="E11" s="99">
        <v>21800</v>
      </c>
      <c r="F11" s="99">
        <v>0</v>
      </c>
      <c r="G11" s="99">
        <v>21800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</row>
    <row r="12" spans="1:12" ht="13.8" x14ac:dyDescent="0.2">
      <c r="A12" s="39" t="s">
        <v>0</v>
      </c>
      <c r="B12" s="80" t="s">
        <v>0</v>
      </c>
      <c r="C12" s="39" t="s">
        <v>1494</v>
      </c>
      <c r="D12" s="80" t="s">
        <v>67</v>
      </c>
      <c r="E12" s="99">
        <v>30700</v>
      </c>
      <c r="F12" s="99">
        <v>0</v>
      </c>
      <c r="G12" s="99">
        <v>30700</v>
      </c>
      <c r="H12" s="99">
        <v>1877.99</v>
      </c>
      <c r="I12" s="99">
        <v>1877.99</v>
      </c>
      <c r="J12" s="99">
        <v>1877.99</v>
      </c>
      <c r="K12" s="99">
        <v>6.1172312703583103</v>
      </c>
      <c r="L12" s="99">
        <v>827.99</v>
      </c>
    </row>
    <row r="13" spans="1:12" ht="13.8" x14ac:dyDescent="0.2">
      <c r="A13" s="39" t="s">
        <v>0</v>
      </c>
      <c r="B13" s="80" t="s">
        <v>0</v>
      </c>
      <c r="C13" s="44" t="s">
        <v>686</v>
      </c>
      <c r="D13" s="81" t="s">
        <v>0</v>
      </c>
      <c r="E13" s="106">
        <v>52500</v>
      </c>
      <c r="F13" s="106">
        <v>0</v>
      </c>
      <c r="G13" s="106">
        <v>52500</v>
      </c>
      <c r="H13" s="106">
        <v>1877.99</v>
      </c>
      <c r="I13" s="106">
        <v>1877.99</v>
      </c>
      <c r="J13" s="106">
        <v>1877.99</v>
      </c>
      <c r="K13" s="106">
        <v>3.57712380952381</v>
      </c>
      <c r="L13" s="106">
        <v>827.99</v>
      </c>
    </row>
    <row r="14" spans="1:12" ht="13.8" x14ac:dyDescent="0.2">
      <c r="A14" s="39" t="s">
        <v>977</v>
      </c>
      <c r="B14" s="80" t="s">
        <v>978</v>
      </c>
      <c r="C14" s="39" t="s">
        <v>1495</v>
      </c>
      <c r="D14" s="80" t="s">
        <v>225</v>
      </c>
      <c r="E14" s="99">
        <v>100</v>
      </c>
      <c r="F14" s="99">
        <v>0</v>
      </c>
      <c r="G14" s="99">
        <v>100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</row>
    <row r="15" spans="1:12" ht="13.8" x14ac:dyDescent="0.2">
      <c r="A15" s="39" t="s">
        <v>0</v>
      </c>
      <c r="B15" s="80" t="s">
        <v>0</v>
      </c>
      <c r="C15" s="44" t="s">
        <v>686</v>
      </c>
      <c r="D15" s="81" t="s">
        <v>0</v>
      </c>
      <c r="E15" s="106">
        <v>100</v>
      </c>
      <c r="F15" s="106">
        <v>0</v>
      </c>
      <c r="G15" s="106">
        <v>100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</row>
    <row r="16" spans="1:12" ht="13.8" x14ac:dyDescent="0.2">
      <c r="A16" s="39" t="s">
        <v>979</v>
      </c>
      <c r="B16" s="80" t="s">
        <v>980</v>
      </c>
      <c r="C16" s="39" t="s">
        <v>1496</v>
      </c>
      <c r="D16" s="80" t="s">
        <v>226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</row>
    <row r="17" spans="1:12" ht="13.8" x14ac:dyDescent="0.2">
      <c r="A17" s="39" t="s">
        <v>0</v>
      </c>
      <c r="B17" s="80" t="s">
        <v>0</v>
      </c>
      <c r="C17" s="39" t="s">
        <v>1497</v>
      </c>
      <c r="D17" s="80" t="s">
        <v>68</v>
      </c>
      <c r="E17" s="99">
        <v>7554.79</v>
      </c>
      <c r="F17" s="99">
        <v>0</v>
      </c>
      <c r="G17" s="99">
        <v>7554.79</v>
      </c>
      <c r="H17" s="99">
        <v>14306.59</v>
      </c>
      <c r="I17" s="99">
        <v>14306.59</v>
      </c>
      <c r="J17" s="99">
        <v>0</v>
      </c>
      <c r="K17" s="99">
        <v>0</v>
      </c>
      <c r="L17" s="99">
        <v>0</v>
      </c>
    </row>
    <row r="18" spans="1:12" ht="13.8" x14ac:dyDescent="0.2">
      <c r="A18" s="39" t="s">
        <v>0</v>
      </c>
      <c r="B18" s="80" t="s">
        <v>0</v>
      </c>
      <c r="C18" s="39" t="s">
        <v>1498</v>
      </c>
      <c r="D18" s="80" t="s">
        <v>227</v>
      </c>
      <c r="E18" s="99">
        <v>200000</v>
      </c>
      <c r="F18" s="99">
        <v>0</v>
      </c>
      <c r="G18" s="99">
        <v>200000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</row>
    <row r="19" spans="1:12" ht="13.8" x14ac:dyDescent="0.2">
      <c r="A19" s="39" t="s">
        <v>0</v>
      </c>
      <c r="B19" s="80" t="s">
        <v>0</v>
      </c>
      <c r="C19" s="39" t="s">
        <v>1499</v>
      </c>
      <c r="D19" s="80" t="s">
        <v>69</v>
      </c>
      <c r="E19" s="99">
        <v>130000</v>
      </c>
      <c r="F19" s="99">
        <v>0</v>
      </c>
      <c r="G19" s="99">
        <v>130000</v>
      </c>
      <c r="H19" s="99">
        <v>13163</v>
      </c>
      <c r="I19" s="99">
        <v>13163</v>
      </c>
      <c r="J19" s="99">
        <v>13163</v>
      </c>
      <c r="K19" s="99">
        <v>10.125384615384601</v>
      </c>
      <c r="L19" s="99">
        <v>13163</v>
      </c>
    </row>
    <row r="20" spans="1:12" ht="13.8" x14ac:dyDescent="0.2">
      <c r="A20" s="39" t="s">
        <v>0</v>
      </c>
      <c r="B20" s="80" t="s">
        <v>0</v>
      </c>
      <c r="C20" s="39" t="s">
        <v>1500</v>
      </c>
      <c r="D20" s="80" t="s">
        <v>70</v>
      </c>
      <c r="E20" s="99">
        <v>25000</v>
      </c>
      <c r="F20" s="99">
        <v>0</v>
      </c>
      <c r="G20" s="99">
        <v>25000</v>
      </c>
      <c r="H20" s="99">
        <v>8507.99</v>
      </c>
      <c r="I20" s="99">
        <v>8507.99</v>
      </c>
      <c r="J20" s="99">
        <v>8507.99</v>
      </c>
      <c r="K20" s="99">
        <v>34.031959999999998</v>
      </c>
      <c r="L20" s="99">
        <v>8507.99</v>
      </c>
    </row>
    <row r="21" spans="1:12" ht="13.8" x14ac:dyDescent="0.2">
      <c r="A21" s="39" t="s">
        <v>0</v>
      </c>
      <c r="B21" s="80" t="s">
        <v>0</v>
      </c>
      <c r="C21" s="39" t="s">
        <v>1501</v>
      </c>
      <c r="D21" s="80" t="s">
        <v>228</v>
      </c>
      <c r="E21" s="99">
        <v>0</v>
      </c>
      <c r="F21" s="99">
        <v>0</v>
      </c>
      <c r="G21" s="99">
        <v>0</v>
      </c>
      <c r="H21" s="99">
        <v>313591.90999999997</v>
      </c>
      <c r="I21" s="99">
        <v>313591.90000000002</v>
      </c>
      <c r="J21" s="99">
        <v>0</v>
      </c>
      <c r="K21" s="99">
        <v>0</v>
      </c>
      <c r="L21" s="99">
        <v>0</v>
      </c>
    </row>
    <row r="22" spans="1:12" ht="13.8" x14ac:dyDescent="0.2">
      <c r="A22" s="39" t="s">
        <v>0</v>
      </c>
      <c r="B22" s="80" t="s">
        <v>0</v>
      </c>
      <c r="C22" s="39" t="s">
        <v>1502</v>
      </c>
      <c r="D22" s="80" t="s">
        <v>229</v>
      </c>
      <c r="E22" s="99">
        <v>4000</v>
      </c>
      <c r="F22" s="99">
        <v>0</v>
      </c>
      <c r="G22" s="99">
        <v>4000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</row>
    <row r="23" spans="1:12" ht="13.8" x14ac:dyDescent="0.2">
      <c r="A23" s="39" t="s">
        <v>0</v>
      </c>
      <c r="B23" s="80" t="s">
        <v>0</v>
      </c>
      <c r="C23" s="39" t="s">
        <v>1503</v>
      </c>
      <c r="D23" s="80" t="s">
        <v>230</v>
      </c>
      <c r="E23" s="99">
        <v>6000</v>
      </c>
      <c r="F23" s="99">
        <v>0</v>
      </c>
      <c r="G23" s="99">
        <v>6000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</row>
    <row r="24" spans="1:12" ht="13.8" x14ac:dyDescent="0.2">
      <c r="A24" s="39" t="s">
        <v>0</v>
      </c>
      <c r="B24" s="80" t="s">
        <v>0</v>
      </c>
      <c r="C24" s="39" t="s">
        <v>1504</v>
      </c>
      <c r="D24" s="80" t="s">
        <v>231</v>
      </c>
      <c r="E24" s="99">
        <v>150000</v>
      </c>
      <c r="F24" s="99">
        <v>0</v>
      </c>
      <c r="G24" s="99">
        <v>150000</v>
      </c>
      <c r="H24" s="99">
        <v>91224.38</v>
      </c>
      <c r="I24" s="99">
        <v>91224.38</v>
      </c>
      <c r="J24" s="99">
        <v>4088.75</v>
      </c>
      <c r="K24" s="99">
        <v>2.72583333333333</v>
      </c>
      <c r="L24" s="99">
        <v>4088.75</v>
      </c>
    </row>
    <row r="25" spans="1:12" ht="13.8" x14ac:dyDescent="0.2">
      <c r="A25" s="39" t="s">
        <v>0</v>
      </c>
      <c r="B25" s="80" t="s">
        <v>0</v>
      </c>
      <c r="C25" s="39" t="s">
        <v>1505</v>
      </c>
      <c r="D25" s="80" t="s">
        <v>232</v>
      </c>
      <c r="E25" s="99">
        <v>488200</v>
      </c>
      <c r="F25" s="99">
        <v>0</v>
      </c>
      <c r="G25" s="99">
        <v>488200</v>
      </c>
      <c r="H25" s="99">
        <v>158969.79999999999</v>
      </c>
      <c r="I25" s="99">
        <v>158969.79999999999</v>
      </c>
      <c r="J25" s="99">
        <v>79484.899999999994</v>
      </c>
      <c r="K25" s="99">
        <v>16.281216714461301</v>
      </c>
      <c r="L25" s="99">
        <v>79484.899999999994</v>
      </c>
    </row>
    <row r="26" spans="1:12" ht="13.8" x14ac:dyDescent="0.2">
      <c r="A26" s="39" t="s">
        <v>0</v>
      </c>
      <c r="B26" s="80" t="s">
        <v>0</v>
      </c>
      <c r="C26" s="39" t="s">
        <v>1506</v>
      </c>
      <c r="D26" s="80" t="s">
        <v>233</v>
      </c>
      <c r="E26" s="99">
        <v>1431620.2</v>
      </c>
      <c r="F26" s="99">
        <v>0</v>
      </c>
      <c r="G26" s="99">
        <v>1431620.2</v>
      </c>
      <c r="H26" s="99">
        <v>634816.44999999995</v>
      </c>
      <c r="I26" s="99">
        <v>416735.41</v>
      </c>
      <c r="J26" s="99">
        <v>66761.95</v>
      </c>
      <c r="K26" s="99">
        <v>4.6633841852748397</v>
      </c>
      <c r="L26" s="99">
        <v>66761.95</v>
      </c>
    </row>
    <row r="27" spans="1:12" ht="13.8" x14ac:dyDescent="0.2">
      <c r="A27" s="39" t="s">
        <v>0</v>
      </c>
      <c r="B27" s="80" t="s">
        <v>0</v>
      </c>
      <c r="C27" s="39" t="s">
        <v>1507</v>
      </c>
      <c r="D27" s="80" t="s">
        <v>234</v>
      </c>
      <c r="E27" s="99">
        <v>250000</v>
      </c>
      <c r="F27" s="99">
        <v>0</v>
      </c>
      <c r="G27" s="99">
        <v>250000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</row>
    <row r="28" spans="1:12" ht="13.8" x14ac:dyDescent="0.2">
      <c r="A28" s="39" t="s">
        <v>0</v>
      </c>
      <c r="B28" s="80" t="s">
        <v>0</v>
      </c>
      <c r="C28" s="39" t="s">
        <v>1508</v>
      </c>
      <c r="D28" s="80" t="s">
        <v>235</v>
      </c>
      <c r="E28" s="99">
        <v>0</v>
      </c>
      <c r="F28" s="99">
        <v>0</v>
      </c>
      <c r="G28" s="99">
        <v>0</v>
      </c>
      <c r="H28" s="99">
        <v>31090.95</v>
      </c>
      <c r="I28" s="99">
        <v>31090.95</v>
      </c>
      <c r="J28" s="99">
        <v>31090.95</v>
      </c>
      <c r="K28" s="99">
        <v>0</v>
      </c>
      <c r="L28" s="99">
        <v>31090.95</v>
      </c>
    </row>
    <row r="29" spans="1:12" ht="13.8" x14ac:dyDescent="0.2">
      <c r="A29" s="39" t="s">
        <v>0</v>
      </c>
      <c r="B29" s="80" t="s">
        <v>0</v>
      </c>
      <c r="C29" s="39" t="s">
        <v>1509</v>
      </c>
      <c r="D29" s="80" t="s">
        <v>236</v>
      </c>
      <c r="E29" s="99">
        <v>62000</v>
      </c>
      <c r="F29" s="99">
        <v>0</v>
      </c>
      <c r="G29" s="99">
        <v>62000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</row>
    <row r="30" spans="1:12" ht="13.8" x14ac:dyDescent="0.2">
      <c r="A30" s="39" t="s">
        <v>0</v>
      </c>
      <c r="B30" s="80" t="s">
        <v>0</v>
      </c>
      <c r="C30" s="39" t="s">
        <v>1510</v>
      </c>
      <c r="D30" s="80" t="s">
        <v>237</v>
      </c>
      <c r="E30" s="99">
        <v>0</v>
      </c>
      <c r="F30" s="99">
        <v>843258.66</v>
      </c>
      <c r="G30" s="99">
        <v>843258.66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</row>
    <row r="31" spans="1:12" ht="13.8" x14ac:dyDescent="0.2">
      <c r="A31" s="39" t="s">
        <v>0</v>
      </c>
      <c r="B31" s="80" t="s">
        <v>0</v>
      </c>
      <c r="C31" s="39" t="s">
        <v>1511</v>
      </c>
      <c r="D31" s="80" t="s">
        <v>71</v>
      </c>
      <c r="E31" s="99">
        <v>142800</v>
      </c>
      <c r="F31" s="99">
        <v>-21552.720000000001</v>
      </c>
      <c r="G31" s="99">
        <v>121247.28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</row>
    <row r="32" spans="1:12" ht="13.8" x14ac:dyDescent="0.2">
      <c r="A32" s="39" t="s">
        <v>0</v>
      </c>
      <c r="B32" s="80" t="s">
        <v>0</v>
      </c>
      <c r="C32" s="39" t="s">
        <v>1512</v>
      </c>
      <c r="D32" s="80" t="s">
        <v>238</v>
      </c>
      <c r="E32" s="99">
        <v>1481104.7</v>
      </c>
      <c r="F32" s="99">
        <v>-843258.66</v>
      </c>
      <c r="G32" s="99">
        <v>637846.04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</row>
    <row r="33" spans="1:12" ht="13.95" customHeight="1" x14ac:dyDescent="0.2">
      <c r="A33" s="39" t="s">
        <v>0</v>
      </c>
      <c r="B33" s="80" t="s">
        <v>0</v>
      </c>
      <c r="C33" s="39" t="s">
        <v>1513</v>
      </c>
      <c r="D33" s="80" t="s">
        <v>72</v>
      </c>
      <c r="E33" s="99">
        <v>75000</v>
      </c>
      <c r="F33" s="99">
        <v>0</v>
      </c>
      <c r="G33" s="99">
        <v>75000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</row>
    <row r="34" spans="1:12" ht="13.8" x14ac:dyDescent="0.2">
      <c r="A34" s="39" t="s">
        <v>0</v>
      </c>
      <c r="B34" s="80" t="s">
        <v>0</v>
      </c>
      <c r="C34" s="39" t="s">
        <v>1514</v>
      </c>
      <c r="D34" s="80" t="s">
        <v>73</v>
      </c>
      <c r="E34" s="99">
        <v>19320</v>
      </c>
      <c r="F34" s="99">
        <v>0</v>
      </c>
      <c r="G34" s="99">
        <v>19320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</row>
    <row r="35" spans="1:12" ht="13.8" x14ac:dyDescent="0.2">
      <c r="A35" s="39" t="s">
        <v>0</v>
      </c>
      <c r="B35" s="80" t="s">
        <v>0</v>
      </c>
      <c r="C35" s="39" t="s">
        <v>1515</v>
      </c>
      <c r="D35" s="80" t="s">
        <v>239</v>
      </c>
      <c r="E35" s="99">
        <v>15000</v>
      </c>
      <c r="F35" s="99">
        <v>0</v>
      </c>
      <c r="G35" s="99">
        <v>15000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</row>
    <row r="36" spans="1:12" ht="13.8" x14ac:dyDescent="0.2">
      <c r="A36" s="39" t="s">
        <v>0</v>
      </c>
      <c r="B36" s="80" t="s">
        <v>0</v>
      </c>
      <c r="C36" s="44" t="s">
        <v>686</v>
      </c>
      <c r="D36" s="81" t="s">
        <v>0</v>
      </c>
      <c r="E36" s="106">
        <v>4487599.6900000004</v>
      </c>
      <c r="F36" s="106">
        <v>-21552.720000000001</v>
      </c>
      <c r="G36" s="106">
        <v>4466046.97</v>
      </c>
      <c r="H36" s="106">
        <v>1265671.07</v>
      </c>
      <c r="I36" s="106">
        <v>1047590.02</v>
      </c>
      <c r="J36" s="106">
        <v>203097.54</v>
      </c>
      <c r="K36" s="106">
        <v>4.5475907746666602</v>
      </c>
      <c r="L36" s="106">
        <v>203097.54</v>
      </c>
    </row>
    <row r="37" spans="1:12" ht="13.8" x14ac:dyDescent="0.2">
      <c r="A37" s="39" t="s">
        <v>981</v>
      </c>
      <c r="B37" s="80" t="s">
        <v>982</v>
      </c>
      <c r="C37" s="39" t="s">
        <v>1516</v>
      </c>
      <c r="D37" s="80" t="s">
        <v>240</v>
      </c>
      <c r="E37" s="99">
        <v>20000</v>
      </c>
      <c r="F37" s="99">
        <v>0</v>
      </c>
      <c r="G37" s="99">
        <v>20000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</row>
    <row r="38" spans="1:12" ht="13.8" x14ac:dyDescent="0.2">
      <c r="A38" s="39" t="s">
        <v>0</v>
      </c>
      <c r="B38" s="80" t="s">
        <v>0</v>
      </c>
      <c r="C38" s="39" t="s">
        <v>1517</v>
      </c>
      <c r="D38" s="80" t="s">
        <v>74</v>
      </c>
      <c r="E38" s="99">
        <v>10000</v>
      </c>
      <c r="F38" s="99">
        <v>0</v>
      </c>
      <c r="G38" s="99">
        <v>10000</v>
      </c>
      <c r="H38" s="99">
        <v>912.32</v>
      </c>
      <c r="I38" s="99">
        <v>912.32</v>
      </c>
      <c r="J38" s="99">
        <v>912.32</v>
      </c>
      <c r="K38" s="99">
        <v>9.1232000000000006</v>
      </c>
      <c r="L38" s="99">
        <v>912.32</v>
      </c>
    </row>
    <row r="39" spans="1:12" ht="13.8" x14ac:dyDescent="0.2">
      <c r="A39" s="39" t="s">
        <v>0</v>
      </c>
      <c r="B39" s="80" t="s">
        <v>0</v>
      </c>
      <c r="C39" s="39" t="s">
        <v>1518</v>
      </c>
      <c r="D39" s="80" t="s">
        <v>241</v>
      </c>
      <c r="E39" s="99">
        <v>0</v>
      </c>
      <c r="F39" s="99">
        <v>0</v>
      </c>
      <c r="G39" s="99">
        <v>0</v>
      </c>
      <c r="H39" s="99">
        <v>7446.31</v>
      </c>
      <c r="I39" s="99">
        <v>7446.31</v>
      </c>
      <c r="J39" s="99">
        <v>7446.31</v>
      </c>
      <c r="K39" s="99">
        <v>0</v>
      </c>
      <c r="L39" s="99">
        <v>5831.93</v>
      </c>
    </row>
    <row r="40" spans="1:12" ht="13.8" x14ac:dyDescent="0.2">
      <c r="A40" s="39" t="s">
        <v>0</v>
      </c>
      <c r="B40" s="80" t="s">
        <v>0</v>
      </c>
      <c r="C40" s="39" t="s">
        <v>1519</v>
      </c>
      <c r="D40" s="80" t="s">
        <v>242</v>
      </c>
      <c r="E40" s="99">
        <v>40000</v>
      </c>
      <c r="F40" s="99">
        <v>0</v>
      </c>
      <c r="G40" s="99">
        <v>40000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</row>
    <row r="41" spans="1:12" ht="13.8" x14ac:dyDescent="0.2">
      <c r="A41" s="39" t="s">
        <v>0</v>
      </c>
      <c r="B41" s="80" t="s">
        <v>0</v>
      </c>
      <c r="C41" s="44" t="s">
        <v>686</v>
      </c>
      <c r="D41" s="81" t="s">
        <v>0</v>
      </c>
      <c r="E41" s="106">
        <v>70000</v>
      </c>
      <c r="F41" s="106">
        <v>0</v>
      </c>
      <c r="G41" s="106">
        <v>70000</v>
      </c>
      <c r="H41" s="106">
        <v>8358.6299999999992</v>
      </c>
      <c r="I41" s="106">
        <v>8358.6299999999992</v>
      </c>
      <c r="J41" s="106">
        <v>8358.6299999999992</v>
      </c>
      <c r="K41" s="106">
        <v>11.940899999999999</v>
      </c>
      <c r="L41" s="106">
        <v>6744.25</v>
      </c>
    </row>
    <row r="42" spans="1:12" ht="13.8" x14ac:dyDescent="0.2">
      <c r="A42" s="39" t="s">
        <v>983</v>
      </c>
      <c r="B42" s="80" t="s">
        <v>984</v>
      </c>
      <c r="C42" s="39" t="s">
        <v>1520</v>
      </c>
      <c r="D42" s="80" t="s">
        <v>75</v>
      </c>
      <c r="E42" s="99">
        <v>80000</v>
      </c>
      <c r="F42" s="99">
        <v>0</v>
      </c>
      <c r="G42" s="99">
        <v>80000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</row>
    <row r="43" spans="1:12" ht="13.8" x14ac:dyDescent="0.2">
      <c r="A43" s="39" t="s">
        <v>0</v>
      </c>
      <c r="B43" s="80" t="s">
        <v>0</v>
      </c>
      <c r="C43" s="39" t="s">
        <v>1521</v>
      </c>
      <c r="D43" s="80" t="s">
        <v>243</v>
      </c>
      <c r="E43" s="99">
        <v>2000</v>
      </c>
      <c r="F43" s="99">
        <v>0</v>
      </c>
      <c r="G43" s="99">
        <v>2000</v>
      </c>
      <c r="H43" s="99">
        <v>2084.13</v>
      </c>
      <c r="I43" s="99">
        <v>2084.13</v>
      </c>
      <c r="J43" s="99">
        <v>988.35</v>
      </c>
      <c r="K43" s="99">
        <v>49.417499999999997</v>
      </c>
      <c r="L43" s="99">
        <v>866.59</v>
      </c>
    </row>
    <row r="44" spans="1:12" ht="13.8" x14ac:dyDescent="0.2">
      <c r="A44" s="39" t="s">
        <v>0</v>
      </c>
      <c r="B44" s="80" t="s">
        <v>0</v>
      </c>
      <c r="C44" s="39" t="s">
        <v>1522</v>
      </c>
      <c r="D44" s="80" t="s">
        <v>244</v>
      </c>
      <c r="E44" s="99">
        <v>0</v>
      </c>
      <c r="F44" s="99">
        <v>0</v>
      </c>
      <c r="G44" s="99">
        <v>0</v>
      </c>
      <c r="H44" s="99">
        <v>13988.13</v>
      </c>
      <c r="I44" s="99">
        <v>13988.13</v>
      </c>
      <c r="J44" s="99">
        <v>13988.13</v>
      </c>
      <c r="K44" s="99">
        <v>0</v>
      </c>
      <c r="L44" s="99">
        <v>11215.49</v>
      </c>
    </row>
    <row r="45" spans="1:12" ht="13.8" x14ac:dyDescent="0.2">
      <c r="A45" s="39" t="s">
        <v>0</v>
      </c>
      <c r="B45" s="80" t="s">
        <v>0</v>
      </c>
      <c r="C45" s="39" t="s">
        <v>1523</v>
      </c>
      <c r="D45" s="80" t="s">
        <v>245</v>
      </c>
      <c r="E45" s="99">
        <v>30000</v>
      </c>
      <c r="F45" s="99">
        <v>0</v>
      </c>
      <c r="G45" s="99">
        <v>30000</v>
      </c>
      <c r="H45" s="99">
        <v>26882.17</v>
      </c>
      <c r="I45" s="99">
        <v>26882.17</v>
      </c>
      <c r="J45" s="99">
        <v>0</v>
      </c>
      <c r="K45" s="99">
        <v>0</v>
      </c>
      <c r="L45" s="99">
        <v>0</v>
      </c>
    </row>
    <row r="46" spans="1:12" ht="13.8" x14ac:dyDescent="0.2">
      <c r="A46" s="39" t="s">
        <v>0</v>
      </c>
      <c r="B46" s="80" t="s">
        <v>0</v>
      </c>
      <c r="C46" s="39" t="s">
        <v>1524</v>
      </c>
      <c r="D46" s="80" t="s">
        <v>246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</row>
    <row r="47" spans="1:12" ht="13.8" x14ac:dyDescent="0.2">
      <c r="A47" s="39" t="s">
        <v>0</v>
      </c>
      <c r="B47" s="80" t="s">
        <v>0</v>
      </c>
      <c r="C47" s="39" t="s">
        <v>1525</v>
      </c>
      <c r="D47" s="80" t="s">
        <v>247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</row>
    <row r="48" spans="1:12" ht="13.8" x14ac:dyDescent="0.2">
      <c r="A48" s="39" t="s">
        <v>0</v>
      </c>
      <c r="B48" s="80" t="s">
        <v>0</v>
      </c>
      <c r="C48" s="39" t="s">
        <v>1526</v>
      </c>
      <c r="D48" s="80" t="s">
        <v>76</v>
      </c>
      <c r="E48" s="99">
        <v>0</v>
      </c>
      <c r="F48" s="99">
        <v>6000</v>
      </c>
      <c r="G48" s="99">
        <v>6000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</row>
    <row r="49" spans="1:12" ht="13.8" x14ac:dyDescent="0.2">
      <c r="A49" s="39" t="s">
        <v>0</v>
      </c>
      <c r="B49" s="80" t="s">
        <v>0</v>
      </c>
      <c r="C49" s="39" t="s">
        <v>1527</v>
      </c>
      <c r="D49" s="80" t="s">
        <v>248</v>
      </c>
      <c r="E49" s="99">
        <v>100000</v>
      </c>
      <c r="F49" s="99">
        <v>0</v>
      </c>
      <c r="G49" s="99">
        <v>100000</v>
      </c>
      <c r="H49" s="99">
        <v>126869.08</v>
      </c>
      <c r="I49" s="99">
        <v>126869.08</v>
      </c>
      <c r="J49" s="99">
        <v>78808.94</v>
      </c>
      <c r="K49" s="99">
        <v>78.808940000000007</v>
      </c>
      <c r="L49" s="99">
        <v>32718.29</v>
      </c>
    </row>
    <row r="50" spans="1:12" ht="13.8" x14ac:dyDescent="0.2">
      <c r="A50" s="39" t="s">
        <v>0</v>
      </c>
      <c r="B50" s="80" t="s">
        <v>0</v>
      </c>
      <c r="C50" s="39" t="s">
        <v>1528</v>
      </c>
      <c r="D50" s="80" t="s">
        <v>249</v>
      </c>
      <c r="E50" s="99">
        <v>110000</v>
      </c>
      <c r="F50" s="99">
        <v>0</v>
      </c>
      <c r="G50" s="99">
        <v>110000</v>
      </c>
      <c r="H50" s="99">
        <v>16000.57</v>
      </c>
      <c r="I50" s="99">
        <v>16000.57</v>
      </c>
      <c r="J50" s="99">
        <v>7364.8</v>
      </c>
      <c r="K50" s="99">
        <v>6.6952727272727302</v>
      </c>
      <c r="L50" s="99">
        <v>7364.8</v>
      </c>
    </row>
    <row r="51" spans="1:12" ht="13.8" x14ac:dyDescent="0.2">
      <c r="A51" s="39" t="s">
        <v>0</v>
      </c>
      <c r="B51" s="80" t="s">
        <v>0</v>
      </c>
      <c r="C51" s="39" t="s">
        <v>1529</v>
      </c>
      <c r="D51" s="80" t="s">
        <v>228</v>
      </c>
      <c r="E51" s="99">
        <v>154500</v>
      </c>
      <c r="F51" s="99">
        <v>0</v>
      </c>
      <c r="G51" s="99">
        <v>154500</v>
      </c>
      <c r="H51" s="99">
        <v>3500</v>
      </c>
      <c r="I51" s="99">
        <v>3500</v>
      </c>
      <c r="J51" s="99">
        <v>0</v>
      </c>
      <c r="K51" s="99">
        <v>0</v>
      </c>
      <c r="L51" s="99">
        <v>0</v>
      </c>
    </row>
    <row r="52" spans="1:12" ht="13.8" x14ac:dyDescent="0.2">
      <c r="A52" s="39" t="s">
        <v>0</v>
      </c>
      <c r="B52" s="80" t="s">
        <v>0</v>
      </c>
      <c r="C52" s="39" t="s">
        <v>1530</v>
      </c>
      <c r="D52" s="80" t="s">
        <v>250</v>
      </c>
      <c r="E52" s="99">
        <v>60000</v>
      </c>
      <c r="F52" s="99">
        <v>100000</v>
      </c>
      <c r="G52" s="99">
        <v>160000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</row>
    <row r="53" spans="1:12" ht="13.8" x14ac:dyDescent="0.2">
      <c r="A53" s="39" t="s">
        <v>0</v>
      </c>
      <c r="B53" s="80" t="s">
        <v>0</v>
      </c>
      <c r="C53" s="39" t="s">
        <v>1531</v>
      </c>
      <c r="D53" s="80" t="s">
        <v>251</v>
      </c>
      <c r="E53" s="99">
        <v>18000</v>
      </c>
      <c r="F53" s="99">
        <v>0</v>
      </c>
      <c r="G53" s="99">
        <v>18000</v>
      </c>
      <c r="H53" s="99">
        <v>21659</v>
      </c>
      <c r="I53" s="99">
        <v>21659</v>
      </c>
      <c r="J53" s="99">
        <v>0</v>
      </c>
      <c r="K53" s="99">
        <v>0</v>
      </c>
      <c r="L53" s="99">
        <v>0</v>
      </c>
    </row>
    <row r="54" spans="1:12" ht="13.8" x14ac:dyDescent="0.2">
      <c r="A54" s="39" t="s">
        <v>0</v>
      </c>
      <c r="B54" s="80" t="s">
        <v>0</v>
      </c>
      <c r="C54" s="39" t="s">
        <v>1532</v>
      </c>
      <c r="D54" s="80" t="s">
        <v>77</v>
      </c>
      <c r="E54" s="99">
        <v>115000</v>
      </c>
      <c r="F54" s="99">
        <v>0</v>
      </c>
      <c r="G54" s="99">
        <v>115000</v>
      </c>
      <c r="H54" s="99">
        <v>17640.060000000001</v>
      </c>
      <c r="I54" s="99">
        <v>17640.060000000001</v>
      </c>
      <c r="J54" s="99">
        <v>3011.96</v>
      </c>
      <c r="K54" s="99">
        <v>2.6190956521739102</v>
      </c>
      <c r="L54" s="99">
        <v>3011.96</v>
      </c>
    </row>
    <row r="55" spans="1:12" ht="13.8" x14ac:dyDescent="0.2">
      <c r="A55" s="39" t="s">
        <v>0</v>
      </c>
      <c r="B55" s="80" t="s">
        <v>0</v>
      </c>
      <c r="C55" s="39" t="s">
        <v>1533</v>
      </c>
      <c r="D55" s="80" t="s">
        <v>252</v>
      </c>
      <c r="E55" s="99">
        <v>500000</v>
      </c>
      <c r="F55" s="99">
        <v>0</v>
      </c>
      <c r="G55" s="99">
        <v>500000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</row>
    <row r="56" spans="1:12" ht="13.8" x14ac:dyDescent="0.2">
      <c r="A56" s="39" t="s">
        <v>0</v>
      </c>
      <c r="B56" s="80" t="s">
        <v>0</v>
      </c>
      <c r="C56" s="44" t="s">
        <v>686</v>
      </c>
      <c r="D56" s="81" t="s">
        <v>0</v>
      </c>
      <c r="E56" s="106">
        <v>1169500</v>
      </c>
      <c r="F56" s="106">
        <v>106000</v>
      </c>
      <c r="G56" s="106">
        <v>1275500</v>
      </c>
      <c r="H56" s="106">
        <v>228623.14</v>
      </c>
      <c r="I56" s="106">
        <v>228623.14</v>
      </c>
      <c r="J56" s="106">
        <v>104162.18</v>
      </c>
      <c r="K56" s="106">
        <v>8.1663802430419405</v>
      </c>
      <c r="L56" s="106">
        <v>55177.13</v>
      </c>
    </row>
    <row r="57" spans="1:12" ht="13.8" x14ac:dyDescent="0.2">
      <c r="A57" s="39" t="s">
        <v>985</v>
      </c>
      <c r="B57" s="80" t="s">
        <v>986</v>
      </c>
      <c r="C57" s="39" t="s">
        <v>1534</v>
      </c>
      <c r="D57" s="80" t="s">
        <v>78</v>
      </c>
      <c r="E57" s="99">
        <v>285020</v>
      </c>
      <c r="F57" s="99">
        <v>0</v>
      </c>
      <c r="G57" s="99">
        <v>285020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</row>
    <row r="58" spans="1:12" ht="13.8" x14ac:dyDescent="0.2">
      <c r="A58" s="39" t="s">
        <v>0</v>
      </c>
      <c r="B58" s="80" t="s">
        <v>0</v>
      </c>
      <c r="C58" s="39" t="s">
        <v>1535</v>
      </c>
      <c r="D58" s="80" t="s">
        <v>79</v>
      </c>
      <c r="E58" s="99">
        <v>50000</v>
      </c>
      <c r="F58" s="99">
        <v>0</v>
      </c>
      <c r="G58" s="99">
        <v>50000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</row>
    <row r="59" spans="1:12" ht="13.8" x14ac:dyDescent="0.2">
      <c r="A59" s="39" t="s">
        <v>0</v>
      </c>
      <c r="B59" s="80" t="s">
        <v>0</v>
      </c>
      <c r="C59" s="39" t="s">
        <v>1536</v>
      </c>
      <c r="D59" s="80" t="s">
        <v>253</v>
      </c>
      <c r="E59" s="99">
        <v>283000</v>
      </c>
      <c r="F59" s="99">
        <v>0</v>
      </c>
      <c r="G59" s="99">
        <v>283000</v>
      </c>
      <c r="H59" s="99">
        <v>238176.4</v>
      </c>
      <c r="I59" s="99">
        <v>217817.3</v>
      </c>
      <c r="J59" s="99">
        <v>135523.45000000001</v>
      </c>
      <c r="K59" s="99">
        <v>47.8881448763251</v>
      </c>
      <c r="L59" s="99">
        <v>135523.45000000001</v>
      </c>
    </row>
    <row r="60" spans="1:12" ht="13.8" x14ac:dyDescent="0.2">
      <c r="A60" s="39" t="s">
        <v>0</v>
      </c>
      <c r="B60" s="80" t="s">
        <v>0</v>
      </c>
      <c r="C60" s="39" t="s">
        <v>1537</v>
      </c>
      <c r="D60" s="80" t="s">
        <v>254</v>
      </c>
      <c r="E60" s="99">
        <v>40000</v>
      </c>
      <c r="F60" s="99">
        <v>0</v>
      </c>
      <c r="G60" s="99">
        <v>40000</v>
      </c>
      <c r="H60" s="99">
        <v>36300</v>
      </c>
      <c r="I60" s="99">
        <v>0</v>
      </c>
      <c r="J60" s="99">
        <v>0</v>
      </c>
      <c r="K60" s="99">
        <v>0</v>
      </c>
      <c r="L60" s="99">
        <v>0</v>
      </c>
    </row>
    <row r="61" spans="1:12" ht="13.8" x14ac:dyDescent="0.2">
      <c r="A61" s="39" t="s">
        <v>0</v>
      </c>
      <c r="B61" s="80" t="s">
        <v>0</v>
      </c>
      <c r="C61" s="39" t="s">
        <v>1538</v>
      </c>
      <c r="D61" s="80" t="s">
        <v>255</v>
      </c>
      <c r="E61" s="99">
        <v>182500</v>
      </c>
      <c r="F61" s="99">
        <v>0</v>
      </c>
      <c r="G61" s="99">
        <v>182500</v>
      </c>
      <c r="H61" s="99">
        <v>100732.5</v>
      </c>
      <c r="I61" s="99">
        <v>9982.5</v>
      </c>
      <c r="J61" s="99">
        <v>605</v>
      </c>
      <c r="K61" s="99">
        <v>0.33150684931507002</v>
      </c>
      <c r="L61" s="99">
        <v>0</v>
      </c>
    </row>
    <row r="62" spans="1:12" ht="13.8" x14ac:dyDescent="0.2">
      <c r="A62" s="39" t="s">
        <v>0</v>
      </c>
      <c r="B62" s="80" t="s">
        <v>0</v>
      </c>
      <c r="C62" s="39" t="s">
        <v>1539</v>
      </c>
      <c r="D62" s="80" t="s">
        <v>256</v>
      </c>
      <c r="E62" s="99">
        <v>0</v>
      </c>
      <c r="F62" s="99">
        <v>0</v>
      </c>
      <c r="G62" s="99">
        <v>0</v>
      </c>
      <c r="H62" s="99">
        <v>1280.8900000000001</v>
      </c>
      <c r="I62" s="99">
        <v>1280.8900000000001</v>
      </c>
      <c r="J62" s="99">
        <v>1280.8900000000001</v>
      </c>
      <c r="K62" s="99">
        <v>0</v>
      </c>
      <c r="L62" s="99">
        <v>1280.8900000000001</v>
      </c>
    </row>
    <row r="63" spans="1:12" ht="13.8" x14ac:dyDescent="0.2">
      <c r="A63" s="39" t="s">
        <v>0</v>
      </c>
      <c r="B63" s="80" t="s">
        <v>0</v>
      </c>
      <c r="C63" s="39" t="s">
        <v>1540</v>
      </c>
      <c r="D63" s="80" t="s">
        <v>257</v>
      </c>
      <c r="E63" s="99">
        <v>0</v>
      </c>
      <c r="F63" s="99">
        <v>50000</v>
      </c>
      <c r="G63" s="99">
        <v>50000</v>
      </c>
      <c r="H63" s="99">
        <v>2043.06</v>
      </c>
      <c r="I63" s="99">
        <v>2043.06</v>
      </c>
      <c r="J63" s="99">
        <v>2043.06</v>
      </c>
      <c r="K63" s="99">
        <v>4.0861200000000002</v>
      </c>
      <c r="L63" s="99">
        <v>0</v>
      </c>
    </row>
    <row r="64" spans="1:12" ht="13.8" x14ac:dyDescent="0.2">
      <c r="A64" s="39" t="s">
        <v>0</v>
      </c>
      <c r="B64" s="80" t="s">
        <v>0</v>
      </c>
      <c r="C64" s="39" t="s">
        <v>1541</v>
      </c>
      <c r="D64" s="80" t="s">
        <v>258</v>
      </c>
      <c r="E64" s="99">
        <v>0</v>
      </c>
      <c r="F64" s="99">
        <v>0</v>
      </c>
      <c r="G64" s="99">
        <v>0</v>
      </c>
      <c r="H64" s="99">
        <v>80080.509999999995</v>
      </c>
      <c r="I64" s="99">
        <v>80080.509999999995</v>
      </c>
      <c r="J64" s="99">
        <v>80080.509999999995</v>
      </c>
      <c r="K64" s="99">
        <v>0</v>
      </c>
      <c r="L64" s="99">
        <v>80080.509999999995</v>
      </c>
    </row>
    <row r="65" spans="1:12" ht="13.8" x14ac:dyDescent="0.2">
      <c r="A65" s="39" t="s">
        <v>0</v>
      </c>
      <c r="B65" s="80" t="s">
        <v>0</v>
      </c>
      <c r="C65" s="39" t="s">
        <v>1542</v>
      </c>
      <c r="D65" s="80" t="s">
        <v>80</v>
      </c>
      <c r="E65" s="99">
        <v>200000</v>
      </c>
      <c r="F65" s="99">
        <v>0</v>
      </c>
      <c r="G65" s="99">
        <v>200000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</row>
    <row r="66" spans="1:12" ht="13.8" x14ac:dyDescent="0.2">
      <c r="A66" s="39" t="s">
        <v>0</v>
      </c>
      <c r="B66" s="80" t="s">
        <v>0</v>
      </c>
      <c r="C66" s="39" t="s">
        <v>1543</v>
      </c>
      <c r="D66" s="80" t="s">
        <v>81</v>
      </c>
      <c r="E66" s="99">
        <v>30000</v>
      </c>
      <c r="F66" s="99">
        <v>0</v>
      </c>
      <c r="G66" s="99">
        <v>30000</v>
      </c>
      <c r="H66" s="99">
        <v>1815</v>
      </c>
      <c r="I66" s="99">
        <v>1815</v>
      </c>
      <c r="J66" s="99">
        <v>1815</v>
      </c>
      <c r="K66" s="99">
        <v>6.05</v>
      </c>
      <c r="L66" s="99">
        <v>0</v>
      </c>
    </row>
    <row r="67" spans="1:12" ht="13.8" x14ac:dyDescent="0.2">
      <c r="A67" s="39" t="s">
        <v>0</v>
      </c>
      <c r="B67" s="80" t="s">
        <v>0</v>
      </c>
      <c r="C67" s="39" t="s">
        <v>1544</v>
      </c>
      <c r="D67" s="80" t="s">
        <v>259</v>
      </c>
      <c r="E67" s="99">
        <v>0</v>
      </c>
      <c r="F67" s="99">
        <v>0</v>
      </c>
      <c r="G67" s="99">
        <v>0</v>
      </c>
      <c r="H67" s="99">
        <v>5576.89</v>
      </c>
      <c r="I67" s="99">
        <v>5576.89</v>
      </c>
      <c r="J67" s="99">
        <v>5576.89</v>
      </c>
      <c r="K67" s="99">
        <v>0</v>
      </c>
      <c r="L67" s="99">
        <v>5576.89</v>
      </c>
    </row>
    <row r="68" spans="1:12" ht="13.8" x14ac:dyDescent="0.2">
      <c r="A68" s="39" t="s">
        <v>0</v>
      </c>
      <c r="B68" s="80" t="s">
        <v>0</v>
      </c>
      <c r="C68" s="39" t="s">
        <v>1545</v>
      </c>
      <c r="D68" s="80" t="s">
        <v>260</v>
      </c>
      <c r="E68" s="99">
        <v>2020</v>
      </c>
      <c r="F68" s="99">
        <v>0</v>
      </c>
      <c r="G68" s="99">
        <v>2020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</row>
    <row r="69" spans="1:12" ht="13.8" x14ac:dyDescent="0.2">
      <c r="A69" s="39" t="s">
        <v>0</v>
      </c>
      <c r="B69" s="80" t="s">
        <v>0</v>
      </c>
      <c r="C69" s="39" t="s">
        <v>1546</v>
      </c>
      <c r="D69" s="80" t="s">
        <v>261</v>
      </c>
      <c r="E69" s="99">
        <v>196950</v>
      </c>
      <c r="F69" s="99">
        <v>0</v>
      </c>
      <c r="G69" s="99">
        <v>196950</v>
      </c>
      <c r="H69" s="99">
        <v>165090.59</v>
      </c>
      <c r="I69" s="99">
        <v>165090.59</v>
      </c>
      <c r="J69" s="99">
        <v>1740.59</v>
      </c>
      <c r="K69" s="99">
        <v>0.88377253109926002</v>
      </c>
      <c r="L69" s="99">
        <v>1387.51</v>
      </c>
    </row>
    <row r="70" spans="1:12" ht="13.8" x14ac:dyDescent="0.2">
      <c r="A70" s="39" t="s">
        <v>0</v>
      </c>
      <c r="B70" s="80" t="s">
        <v>0</v>
      </c>
      <c r="C70" s="39" t="s">
        <v>1547</v>
      </c>
      <c r="D70" s="80" t="s">
        <v>262</v>
      </c>
      <c r="E70" s="99">
        <v>111100</v>
      </c>
      <c r="F70" s="99">
        <v>0</v>
      </c>
      <c r="G70" s="99">
        <v>111100</v>
      </c>
      <c r="H70" s="99">
        <v>105512</v>
      </c>
      <c r="I70" s="99">
        <v>105512</v>
      </c>
      <c r="J70" s="99">
        <v>93170</v>
      </c>
      <c r="K70" s="99">
        <v>83.861386138613895</v>
      </c>
      <c r="L70" s="99">
        <v>93170</v>
      </c>
    </row>
    <row r="71" spans="1:12" ht="13.8" x14ac:dyDescent="0.2">
      <c r="A71" s="39" t="s">
        <v>0</v>
      </c>
      <c r="B71" s="80" t="s">
        <v>0</v>
      </c>
      <c r="C71" s="39" t="s">
        <v>1548</v>
      </c>
      <c r="D71" s="80" t="s">
        <v>263</v>
      </c>
      <c r="E71" s="99">
        <v>151233.67000000001</v>
      </c>
      <c r="F71" s="99">
        <v>0</v>
      </c>
      <c r="G71" s="99">
        <v>151233.67000000001</v>
      </c>
      <c r="H71" s="99">
        <v>150870.67000000001</v>
      </c>
      <c r="I71" s="99">
        <v>150870.67000000001</v>
      </c>
      <c r="J71" s="99">
        <v>26975.439999999999</v>
      </c>
      <c r="K71" s="99">
        <v>17.836927451406801</v>
      </c>
      <c r="L71" s="99">
        <v>26975.439999999999</v>
      </c>
    </row>
    <row r="72" spans="1:12" ht="13.8" x14ac:dyDescent="0.2">
      <c r="A72" s="39" t="s">
        <v>0</v>
      </c>
      <c r="B72" s="80" t="s">
        <v>0</v>
      </c>
      <c r="C72" s="39" t="s">
        <v>1549</v>
      </c>
      <c r="D72" s="80" t="s">
        <v>264</v>
      </c>
      <c r="E72" s="99">
        <v>361450</v>
      </c>
      <c r="F72" s="99">
        <v>0</v>
      </c>
      <c r="G72" s="99">
        <v>361450</v>
      </c>
      <c r="H72" s="99">
        <v>13297.9</v>
      </c>
      <c r="I72" s="99">
        <v>13297.9</v>
      </c>
      <c r="J72" s="99">
        <v>0</v>
      </c>
      <c r="K72" s="99">
        <v>0</v>
      </c>
      <c r="L72" s="99">
        <v>0</v>
      </c>
    </row>
    <row r="73" spans="1:12" ht="13.8" x14ac:dyDescent="0.2">
      <c r="A73" s="39" t="s">
        <v>0</v>
      </c>
      <c r="B73" s="80" t="s">
        <v>0</v>
      </c>
      <c r="C73" s="39" t="s">
        <v>1550</v>
      </c>
      <c r="D73" s="80" t="s">
        <v>265</v>
      </c>
      <c r="E73" s="99">
        <v>75000</v>
      </c>
      <c r="F73" s="99">
        <v>0</v>
      </c>
      <c r="G73" s="99">
        <v>75000</v>
      </c>
      <c r="H73" s="99">
        <v>20108.16</v>
      </c>
      <c r="I73" s="99">
        <v>20108.16</v>
      </c>
      <c r="J73" s="99">
        <v>0</v>
      </c>
      <c r="K73" s="99">
        <v>0</v>
      </c>
      <c r="L73" s="99">
        <v>0</v>
      </c>
    </row>
    <row r="74" spans="1:12" ht="13.8" x14ac:dyDescent="0.2">
      <c r="A74" s="39" t="s">
        <v>0</v>
      </c>
      <c r="B74" s="80" t="s">
        <v>0</v>
      </c>
      <c r="C74" s="39" t="s">
        <v>1551</v>
      </c>
      <c r="D74" s="80" t="s">
        <v>266</v>
      </c>
      <c r="E74" s="99">
        <v>82140</v>
      </c>
      <c r="F74" s="99">
        <v>0</v>
      </c>
      <c r="G74" s="99">
        <v>82140</v>
      </c>
      <c r="H74" s="99">
        <v>14501.24</v>
      </c>
      <c r="I74" s="99">
        <v>14501.24</v>
      </c>
      <c r="J74" s="99">
        <v>14501.24</v>
      </c>
      <c r="K74" s="99">
        <v>17.654297540784</v>
      </c>
      <c r="L74" s="99">
        <v>14501.24</v>
      </c>
    </row>
    <row r="75" spans="1:12" ht="13.8" x14ac:dyDescent="0.2">
      <c r="A75" s="39" t="s">
        <v>0</v>
      </c>
      <c r="B75" s="80" t="s">
        <v>0</v>
      </c>
      <c r="C75" s="39" t="s">
        <v>1552</v>
      </c>
      <c r="D75" s="80" t="s">
        <v>267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</row>
    <row r="76" spans="1:12" ht="13.8" x14ac:dyDescent="0.2">
      <c r="A76" s="39" t="s">
        <v>0</v>
      </c>
      <c r="B76" s="80" t="s">
        <v>0</v>
      </c>
      <c r="C76" s="39" t="s">
        <v>1553</v>
      </c>
      <c r="D76" s="80" t="s">
        <v>82</v>
      </c>
      <c r="E76" s="99">
        <v>24200</v>
      </c>
      <c r="F76" s="99">
        <v>0</v>
      </c>
      <c r="G76" s="99">
        <v>24200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</row>
    <row r="77" spans="1:12" ht="13.8" x14ac:dyDescent="0.2">
      <c r="A77" s="39" t="s">
        <v>0</v>
      </c>
      <c r="B77" s="80" t="s">
        <v>0</v>
      </c>
      <c r="C77" s="39" t="s">
        <v>1554</v>
      </c>
      <c r="D77" s="80" t="s">
        <v>268</v>
      </c>
      <c r="E77" s="99">
        <v>53120.68</v>
      </c>
      <c r="F77" s="99">
        <v>0</v>
      </c>
      <c r="G77" s="99">
        <v>53120.68</v>
      </c>
      <c r="H77" s="99">
        <v>25325.93</v>
      </c>
      <c r="I77" s="99">
        <v>25325.93</v>
      </c>
      <c r="J77" s="99">
        <v>10853.07</v>
      </c>
      <c r="K77" s="99">
        <v>20.4309696336719</v>
      </c>
      <c r="L77" s="99">
        <v>10853.07</v>
      </c>
    </row>
    <row r="78" spans="1:12" ht="13.8" x14ac:dyDescent="0.2">
      <c r="A78" s="39" t="s">
        <v>0</v>
      </c>
      <c r="B78" s="80" t="s">
        <v>0</v>
      </c>
      <c r="C78" s="39" t="s">
        <v>1555</v>
      </c>
      <c r="D78" s="80" t="s">
        <v>269</v>
      </c>
      <c r="E78" s="99">
        <v>28217.1</v>
      </c>
      <c r="F78" s="99">
        <v>0</v>
      </c>
      <c r="G78" s="99">
        <v>28217.1</v>
      </c>
      <c r="H78" s="99">
        <v>28217.1</v>
      </c>
      <c r="I78" s="99">
        <v>28217.1</v>
      </c>
      <c r="J78" s="99">
        <v>0</v>
      </c>
      <c r="K78" s="99">
        <v>0</v>
      </c>
      <c r="L78" s="99">
        <v>0</v>
      </c>
    </row>
    <row r="79" spans="1:12" ht="13.8" x14ac:dyDescent="0.2">
      <c r="A79" s="39" t="s">
        <v>0</v>
      </c>
      <c r="B79" s="80" t="s">
        <v>0</v>
      </c>
      <c r="C79" s="39" t="s">
        <v>1556</v>
      </c>
      <c r="D79" s="80" t="s">
        <v>270</v>
      </c>
      <c r="E79" s="99">
        <v>15603</v>
      </c>
      <c r="F79" s="99">
        <v>0</v>
      </c>
      <c r="G79" s="99">
        <v>15603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</row>
    <row r="80" spans="1:12" ht="13.8" x14ac:dyDescent="0.2">
      <c r="A80" s="39" t="s">
        <v>0</v>
      </c>
      <c r="B80" s="80" t="s">
        <v>0</v>
      </c>
      <c r="C80" s="39" t="s">
        <v>1557</v>
      </c>
      <c r="D80" s="80" t="s">
        <v>271</v>
      </c>
      <c r="E80" s="99">
        <v>32874</v>
      </c>
      <c r="F80" s="99">
        <v>0</v>
      </c>
      <c r="G80" s="99">
        <v>32874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</row>
    <row r="81" spans="1:12" ht="13.8" x14ac:dyDescent="0.2">
      <c r="A81" s="39" t="s">
        <v>0</v>
      </c>
      <c r="B81" s="80" t="s">
        <v>0</v>
      </c>
      <c r="C81" s="39" t="s">
        <v>1558</v>
      </c>
      <c r="D81" s="80" t="s">
        <v>83</v>
      </c>
      <c r="E81" s="99">
        <v>150000</v>
      </c>
      <c r="F81" s="99">
        <v>0</v>
      </c>
      <c r="G81" s="99">
        <v>150000</v>
      </c>
      <c r="H81" s="99">
        <v>1968.04</v>
      </c>
      <c r="I81" s="99">
        <v>1968.04</v>
      </c>
      <c r="J81" s="99">
        <v>1968.04</v>
      </c>
      <c r="K81" s="99">
        <v>1.31202666666667</v>
      </c>
      <c r="L81" s="99">
        <v>0</v>
      </c>
    </row>
    <row r="82" spans="1:12" ht="13.8" x14ac:dyDescent="0.2">
      <c r="A82" s="39" t="s">
        <v>0</v>
      </c>
      <c r="B82" s="80" t="s">
        <v>0</v>
      </c>
      <c r="C82" s="39" t="s">
        <v>1559</v>
      </c>
      <c r="D82" s="80" t="s">
        <v>272</v>
      </c>
      <c r="E82" s="99">
        <v>350000</v>
      </c>
      <c r="F82" s="99">
        <v>0</v>
      </c>
      <c r="G82" s="99">
        <v>350000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</row>
    <row r="83" spans="1:12" ht="13.8" x14ac:dyDescent="0.2">
      <c r="A83" s="39" t="s">
        <v>0</v>
      </c>
      <c r="B83" s="80" t="s">
        <v>0</v>
      </c>
      <c r="C83" s="39" t="s">
        <v>1560</v>
      </c>
      <c r="D83" s="80" t="s">
        <v>273</v>
      </c>
      <c r="E83" s="99">
        <v>150000</v>
      </c>
      <c r="F83" s="99">
        <v>0</v>
      </c>
      <c r="G83" s="99">
        <v>150000</v>
      </c>
      <c r="H83" s="99">
        <v>30503.53</v>
      </c>
      <c r="I83" s="99">
        <v>30503.53</v>
      </c>
      <c r="J83" s="99">
        <v>14093.51</v>
      </c>
      <c r="K83" s="99">
        <v>9.3956733333333293</v>
      </c>
      <c r="L83" s="99">
        <v>14093.51</v>
      </c>
    </row>
    <row r="84" spans="1:12" ht="13.8" x14ac:dyDescent="0.2">
      <c r="A84" s="39" t="s">
        <v>0</v>
      </c>
      <c r="B84" s="80" t="s">
        <v>0</v>
      </c>
      <c r="C84" s="39" t="s">
        <v>1561</v>
      </c>
      <c r="D84" s="80" t="s">
        <v>274</v>
      </c>
      <c r="E84" s="99">
        <v>0</v>
      </c>
      <c r="F84" s="99">
        <v>0</v>
      </c>
      <c r="G84" s="99">
        <v>0</v>
      </c>
      <c r="H84" s="99">
        <v>62713.69</v>
      </c>
      <c r="I84" s="99">
        <v>62713.69</v>
      </c>
      <c r="J84" s="99">
        <v>44887.37</v>
      </c>
      <c r="K84" s="99">
        <v>0</v>
      </c>
      <c r="L84" s="99">
        <v>35812.370000000003</v>
      </c>
    </row>
    <row r="85" spans="1:12" ht="13.8" x14ac:dyDescent="0.2">
      <c r="A85" s="39" t="s">
        <v>0</v>
      </c>
      <c r="B85" s="80" t="s">
        <v>0</v>
      </c>
      <c r="C85" s="39" t="s">
        <v>1562</v>
      </c>
      <c r="D85" s="80" t="s">
        <v>275</v>
      </c>
      <c r="E85" s="99">
        <v>0</v>
      </c>
      <c r="F85" s="99">
        <v>0</v>
      </c>
      <c r="G85" s="99">
        <v>0</v>
      </c>
      <c r="H85" s="99">
        <v>123419.32</v>
      </c>
      <c r="I85" s="99">
        <v>123419.32</v>
      </c>
      <c r="J85" s="99">
        <v>116764.32</v>
      </c>
      <c r="K85" s="99">
        <v>0</v>
      </c>
      <c r="L85" s="99">
        <v>82400.320000000007</v>
      </c>
    </row>
    <row r="86" spans="1:12" ht="13.8" x14ac:dyDescent="0.2">
      <c r="A86" s="39" t="s">
        <v>0</v>
      </c>
      <c r="B86" s="80" t="s">
        <v>0</v>
      </c>
      <c r="C86" s="39" t="s">
        <v>1563</v>
      </c>
      <c r="D86" s="80" t="s">
        <v>84</v>
      </c>
      <c r="E86" s="99">
        <v>0</v>
      </c>
      <c r="F86" s="99">
        <v>0</v>
      </c>
      <c r="G86" s="99">
        <v>0</v>
      </c>
      <c r="H86" s="99">
        <v>16799.89</v>
      </c>
      <c r="I86" s="99">
        <v>16799.89</v>
      </c>
      <c r="J86" s="99">
        <v>5599.96</v>
      </c>
      <c r="K86" s="99">
        <v>0</v>
      </c>
      <c r="L86" s="99">
        <v>5599.96</v>
      </c>
    </row>
    <row r="87" spans="1:12" ht="13.8" x14ac:dyDescent="0.2">
      <c r="A87" s="39" t="s">
        <v>0</v>
      </c>
      <c r="B87" s="80" t="s">
        <v>0</v>
      </c>
      <c r="C87" s="39" t="s">
        <v>1564</v>
      </c>
      <c r="D87" s="80" t="s">
        <v>276</v>
      </c>
      <c r="E87" s="99">
        <v>47470</v>
      </c>
      <c r="F87" s="99">
        <v>0</v>
      </c>
      <c r="G87" s="99">
        <v>47470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</row>
    <row r="88" spans="1:12" ht="13.8" x14ac:dyDescent="0.2">
      <c r="A88" s="39" t="s">
        <v>0</v>
      </c>
      <c r="B88" s="80" t="s">
        <v>0</v>
      </c>
      <c r="C88" s="39" t="s">
        <v>1565</v>
      </c>
      <c r="D88" s="80" t="s">
        <v>85</v>
      </c>
      <c r="E88" s="99">
        <v>550000</v>
      </c>
      <c r="F88" s="99">
        <v>0</v>
      </c>
      <c r="G88" s="99">
        <v>550000</v>
      </c>
      <c r="H88" s="99">
        <v>550000</v>
      </c>
      <c r="I88" s="99">
        <v>549999.44999999995</v>
      </c>
      <c r="J88" s="99">
        <v>0</v>
      </c>
      <c r="K88" s="99">
        <v>0</v>
      </c>
      <c r="L88" s="99">
        <v>0</v>
      </c>
    </row>
    <row r="89" spans="1:12" ht="13.8" x14ac:dyDescent="0.2">
      <c r="A89" s="39" t="s">
        <v>0</v>
      </c>
      <c r="B89" s="80" t="s">
        <v>0</v>
      </c>
      <c r="C89" s="39" t="s">
        <v>1566</v>
      </c>
      <c r="D89" s="80" t="s">
        <v>277</v>
      </c>
      <c r="E89" s="99">
        <v>25250</v>
      </c>
      <c r="F89" s="99">
        <v>0</v>
      </c>
      <c r="G89" s="99">
        <v>25250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</row>
    <row r="90" spans="1:12" ht="13.8" x14ac:dyDescent="0.2">
      <c r="A90" s="39" t="s">
        <v>0</v>
      </c>
      <c r="B90" s="80" t="s">
        <v>0</v>
      </c>
      <c r="C90" s="39" t="s">
        <v>1567</v>
      </c>
      <c r="D90" s="80" t="s">
        <v>278</v>
      </c>
      <c r="E90" s="99">
        <v>50000</v>
      </c>
      <c r="F90" s="99">
        <v>0</v>
      </c>
      <c r="G90" s="99">
        <v>50000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</row>
    <row r="91" spans="1:12" ht="13.8" x14ac:dyDescent="0.2">
      <c r="A91" s="39" t="s">
        <v>0</v>
      </c>
      <c r="B91" s="80" t="s">
        <v>0</v>
      </c>
      <c r="C91" s="39" t="s">
        <v>1568</v>
      </c>
      <c r="D91" s="80" t="s">
        <v>86</v>
      </c>
      <c r="E91" s="99">
        <v>61426.86</v>
      </c>
      <c r="F91" s="99">
        <v>0</v>
      </c>
      <c r="G91" s="99">
        <v>61426.86</v>
      </c>
      <c r="H91" s="99">
        <v>87730.6</v>
      </c>
      <c r="I91" s="99">
        <v>49157.46</v>
      </c>
      <c r="J91" s="99">
        <v>0</v>
      </c>
      <c r="K91" s="99">
        <v>0</v>
      </c>
      <c r="L91" s="99">
        <v>0</v>
      </c>
    </row>
    <row r="92" spans="1:12" ht="13.8" x14ac:dyDescent="0.2">
      <c r="A92" s="39" t="s">
        <v>0</v>
      </c>
      <c r="B92" s="80" t="s">
        <v>0</v>
      </c>
      <c r="C92" s="39" t="s">
        <v>1569</v>
      </c>
      <c r="D92" s="80" t="s">
        <v>279</v>
      </c>
      <c r="E92" s="99">
        <v>20000</v>
      </c>
      <c r="F92" s="99">
        <v>30000</v>
      </c>
      <c r="G92" s="99">
        <v>50000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</row>
    <row r="93" spans="1:12" ht="13.8" x14ac:dyDescent="0.2">
      <c r="A93" s="39" t="s">
        <v>0</v>
      </c>
      <c r="B93" s="80" t="s">
        <v>0</v>
      </c>
      <c r="C93" s="39" t="s">
        <v>1570</v>
      </c>
      <c r="D93" s="80" t="s">
        <v>280</v>
      </c>
      <c r="E93" s="99">
        <v>575599</v>
      </c>
      <c r="F93" s="99">
        <v>0</v>
      </c>
      <c r="G93" s="99">
        <v>575599</v>
      </c>
      <c r="H93" s="99">
        <v>575598.97</v>
      </c>
      <c r="I93" s="99">
        <v>575598.97</v>
      </c>
      <c r="J93" s="99">
        <v>479851.48</v>
      </c>
      <c r="K93" s="99">
        <v>83.365586111164205</v>
      </c>
      <c r="L93" s="99">
        <v>455984.35</v>
      </c>
    </row>
    <row r="94" spans="1:12" ht="13.8" x14ac:dyDescent="0.2">
      <c r="A94" s="39" t="s">
        <v>0</v>
      </c>
      <c r="B94" s="80" t="s">
        <v>0</v>
      </c>
      <c r="C94" s="39" t="s">
        <v>1571</v>
      </c>
      <c r="D94" s="80" t="s">
        <v>281</v>
      </c>
      <c r="E94" s="99">
        <v>1200000</v>
      </c>
      <c r="F94" s="99">
        <v>0</v>
      </c>
      <c r="G94" s="99">
        <v>1200000</v>
      </c>
      <c r="H94" s="99">
        <v>1233333</v>
      </c>
      <c r="I94" s="99">
        <v>333333</v>
      </c>
      <c r="J94" s="99">
        <v>329351.49</v>
      </c>
      <c r="K94" s="99">
        <v>27.445957499999999</v>
      </c>
      <c r="L94" s="99">
        <v>329351.49</v>
      </c>
    </row>
    <row r="95" spans="1:12" ht="13.8" x14ac:dyDescent="0.2">
      <c r="A95" s="39" t="s">
        <v>0</v>
      </c>
      <c r="B95" s="80" t="s">
        <v>0</v>
      </c>
      <c r="C95" s="39" t="s">
        <v>1572</v>
      </c>
      <c r="D95" s="80" t="s">
        <v>282</v>
      </c>
      <c r="E95" s="99">
        <v>20000</v>
      </c>
      <c r="F95" s="99">
        <v>40000</v>
      </c>
      <c r="G95" s="99">
        <v>60000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</row>
    <row r="96" spans="1:12" ht="13.8" x14ac:dyDescent="0.2">
      <c r="A96" s="39" t="s">
        <v>0</v>
      </c>
      <c r="B96" s="80" t="s">
        <v>0</v>
      </c>
      <c r="C96" s="39" t="s">
        <v>1573</v>
      </c>
      <c r="D96" s="80" t="s">
        <v>283</v>
      </c>
      <c r="E96" s="99">
        <v>90000</v>
      </c>
      <c r="F96" s="99">
        <v>0</v>
      </c>
      <c r="G96" s="99">
        <v>90000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</row>
    <row r="97" spans="1:12" ht="13.8" x14ac:dyDescent="0.2">
      <c r="A97" s="39" t="s">
        <v>0</v>
      </c>
      <c r="B97" s="80" t="s">
        <v>0</v>
      </c>
      <c r="C97" s="39" t="s">
        <v>1574</v>
      </c>
      <c r="D97" s="80" t="s">
        <v>284</v>
      </c>
      <c r="E97" s="99">
        <v>0</v>
      </c>
      <c r="F97" s="99">
        <v>0</v>
      </c>
      <c r="G97" s="99">
        <v>0</v>
      </c>
      <c r="H97" s="99">
        <v>1518</v>
      </c>
      <c r="I97" s="99">
        <v>1518</v>
      </c>
      <c r="J97" s="99">
        <v>1518</v>
      </c>
      <c r="K97" s="99">
        <v>0</v>
      </c>
      <c r="L97" s="99">
        <v>1518</v>
      </c>
    </row>
    <row r="98" spans="1:12" ht="13.8" x14ac:dyDescent="0.2">
      <c r="A98" s="39" t="s">
        <v>0</v>
      </c>
      <c r="B98" s="80" t="s">
        <v>0</v>
      </c>
      <c r="C98" s="39" t="s">
        <v>1575</v>
      </c>
      <c r="D98" s="80" t="s">
        <v>285</v>
      </c>
      <c r="E98" s="99">
        <v>0</v>
      </c>
      <c r="F98" s="99">
        <v>0</v>
      </c>
      <c r="G98" s="99">
        <v>0</v>
      </c>
      <c r="H98" s="99">
        <v>302157.45</v>
      </c>
      <c r="I98" s="99">
        <v>302157.45</v>
      </c>
      <c r="J98" s="99">
        <v>302157.45</v>
      </c>
      <c r="K98" s="99">
        <v>0</v>
      </c>
      <c r="L98" s="99">
        <v>302157.45</v>
      </c>
    </row>
    <row r="99" spans="1:12" ht="13.8" x14ac:dyDescent="0.2">
      <c r="A99" s="39" t="s">
        <v>0</v>
      </c>
      <c r="B99" s="80" t="s">
        <v>0</v>
      </c>
      <c r="C99" s="39" t="s">
        <v>1576</v>
      </c>
      <c r="D99" s="80" t="s">
        <v>87</v>
      </c>
      <c r="E99" s="99">
        <v>0</v>
      </c>
      <c r="F99" s="99">
        <v>0</v>
      </c>
      <c r="G99" s="99">
        <v>0</v>
      </c>
      <c r="H99" s="99">
        <v>24802.48</v>
      </c>
      <c r="I99" s="99">
        <v>24802.48</v>
      </c>
      <c r="J99" s="99">
        <v>24802.48</v>
      </c>
      <c r="K99" s="99">
        <v>0</v>
      </c>
      <c r="L99" s="99">
        <v>24802.48</v>
      </c>
    </row>
    <row r="100" spans="1:12" ht="13.8" x14ac:dyDescent="0.2">
      <c r="A100" s="39" t="s">
        <v>0</v>
      </c>
      <c r="B100" s="80" t="s">
        <v>0</v>
      </c>
      <c r="C100" s="39" t="s">
        <v>1577</v>
      </c>
      <c r="D100" s="80" t="s">
        <v>286</v>
      </c>
      <c r="E100" s="99">
        <v>0</v>
      </c>
      <c r="F100" s="99">
        <v>0</v>
      </c>
      <c r="G100" s="99">
        <v>0</v>
      </c>
      <c r="H100" s="99">
        <v>33938.1</v>
      </c>
      <c r="I100" s="99">
        <v>33938.1</v>
      </c>
      <c r="J100" s="99">
        <v>33938.1</v>
      </c>
      <c r="K100" s="99">
        <v>0</v>
      </c>
      <c r="L100" s="99">
        <v>33938.1</v>
      </c>
    </row>
    <row r="101" spans="1:12" ht="13.8" x14ac:dyDescent="0.2">
      <c r="A101" s="39" t="s">
        <v>0</v>
      </c>
      <c r="B101" s="80" t="s">
        <v>0</v>
      </c>
      <c r="C101" s="39" t="s">
        <v>1578</v>
      </c>
      <c r="D101" s="80" t="s">
        <v>287</v>
      </c>
      <c r="E101" s="99">
        <v>0</v>
      </c>
      <c r="F101" s="99">
        <v>0</v>
      </c>
      <c r="G101" s="99">
        <v>0</v>
      </c>
      <c r="H101" s="99">
        <v>231166.24</v>
      </c>
      <c r="I101" s="99">
        <v>231166.24</v>
      </c>
      <c r="J101" s="99">
        <v>231166.24</v>
      </c>
      <c r="K101" s="99">
        <v>0</v>
      </c>
      <c r="L101" s="99">
        <v>231166.24</v>
      </c>
    </row>
    <row r="102" spans="1:12" ht="13.8" x14ac:dyDescent="0.2">
      <c r="A102" s="39" t="s">
        <v>0</v>
      </c>
      <c r="B102" s="80" t="s">
        <v>0</v>
      </c>
      <c r="C102" s="39" t="s">
        <v>1579</v>
      </c>
      <c r="D102" s="80" t="s">
        <v>88</v>
      </c>
      <c r="E102" s="99">
        <v>450000</v>
      </c>
      <c r="F102" s="99">
        <v>0</v>
      </c>
      <c r="G102" s="99">
        <v>450000</v>
      </c>
      <c r="H102" s="99">
        <v>450000</v>
      </c>
      <c r="I102" s="99">
        <v>450000</v>
      </c>
      <c r="J102" s="99">
        <v>102250.68</v>
      </c>
      <c r="K102" s="99">
        <v>22.722373333333302</v>
      </c>
      <c r="L102" s="99">
        <v>88408.05</v>
      </c>
    </row>
    <row r="103" spans="1:12" ht="13.8" x14ac:dyDescent="0.2">
      <c r="A103" s="39" t="s">
        <v>0</v>
      </c>
      <c r="B103" s="80" t="s">
        <v>0</v>
      </c>
      <c r="C103" s="39" t="s">
        <v>1580</v>
      </c>
      <c r="D103" s="80" t="s">
        <v>288</v>
      </c>
      <c r="E103" s="99">
        <v>353635</v>
      </c>
      <c r="F103" s="99">
        <v>0</v>
      </c>
      <c r="G103" s="99">
        <v>353635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</row>
    <row r="104" spans="1:12" ht="13.8" x14ac:dyDescent="0.2">
      <c r="A104" s="39" t="s">
        <v>0</v>
      </c>
      <c r="B104" s="80" t="s">
        <v>0</v>
      </c>
      <c r="C104" s="39" t="s">
        <v>1581</v>
      </c>
      <c r="D104" s="80" t="s">
        <v>89</v>
      </c>
      <c r="E104" s="99">
        <v>20000</v>
      </c>
      <c r="F104" s="99">
        <v>0</v>
      </c>
      <c r="G104" s="99">
        <v>20000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</row>
    <row r="105" spans="1:12" ht="13.8" x14ac:dyDescent="0.2">
      <c r="A105" s="39" t="s">
        <v>0</v>
      </c>
      <c r="B105" s="80" t="s">
        <v>0</v>
      </c>
      <c r="C105" s="39" t="s">
        <v>1582</v>
      </c>
      <c r="D105" s="80" t="s">
        <v>90</v>
      </c>
      <c r="E105" s="99">
        <v>25000</v>
      </c>
      <c r="F105" s="99">
        <v>0</v>
      </c>
      <c r="G105" s="99">
        <v>25000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</row>
    <row r="106" spans="1:12" ht="13.8" x14ac:dyDescent="0.2">
      <c r="A106" s="39" t="s">
        <v>0</v>
      </c>
      <c r="B106" s="80" t="s">
        <v>0</v>
      </c>
      <c r="C106" s="39" t="s">
        <v>1583</v>
      </c>
      <c r="D106" s="80" t="s">
        <v>289</v>
      </c>
      <c r="E106" s="99">
        <v>10000</v>
      </c>
      <c r="F106" s="99">
        <v>0</v>
      </c>
      <c r="G106" s="99">
        <v>10000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</row>
    <row r="107" spans="1:12" ht="13.8" x14ac:dyDescent="0.2">
      <c r="A107" s="39" t="s">
        <v>0</v>
      </c>
      <c r="B107" s="80" t="s">
        <v>0</v>
      </c>
      <c r="C107" s="39" t="s">
        <v>1584</v>
      </c>
      <c r="D107" s="80" t="s">
        <v>91</v>
      </c>
      <c r="E107" s="99">
        <v>36000</v>
      </c>
      <c r="F107" s="99">
        <v>0</v>
      </c>
      <c r="G107" s="99">
        <v>36000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</row>
    <row r="108" spans="1:12" ht="13.8" x14ac:dyDescent="0.2">
      <c r="A108" s="39" t="s">
        <v>0</v>
      </c>
      <c r="B108" s="80" t="s">
        <v>0</v>
      </c>
      <c r="C108" s="39" t="s">
        <v>1585</v>
      </c>
      <c r="D108" s="80" t="s">
        <v>290</v>
      </c>
      <c r="E108" s="99">
        <v>350000</v>
      </c>
      <c r="F108" s="99">
        <v>0</v>
      </c>
      <c r="G108" s="99">
        <v>350000</v>
      </c>
      <c r="H108" s="99">
        <v>332.75</v>
      </c>
      <c r="I108" s="99">
        <v>332.75</v>
      </c>
      <c r="J108" s="99">
        <v>332.75</v>
      </c>
      <c r="K108" s="99">
        <v>9.507142857143E-2</v>
      </c>
      <c r="L108" s="99">
        <v>332.75</v>
      </c>
    </row>
    <row r="109" spans="1:12" ht="13.8" x14ac:dyDescent="0.2">
      <c r="A109" s="39" t="s">
        <v>0</v>
      </c>
      <c r="B109" s="80" t="s">
        <v>0</v>
      </c>
      <c r="C109" s="39" t="s">
        <v>1586</v>
      </c>
      <c r="D109" s="80" t="s">
        <v>291</v>
      </c>
      <c r="E109" s="99">
        <v>0</v>
      </c>
      <c r="F109" s="99">
        <v>0</v>
      </c>
      <c r="G109" s="99">
        <v>0</v>
      </c>
      <c r="H109" s="99">
        <v>2995.71</v>
      </c>
      <c r="I109" s="99">
        <v>2995.71</v>
      </c>
      <c r="J109" s="99">
        <v>2995.71</v>
      </c>
      <c r="K109" s="99">
        <v>0</v>
      </c>
      <c r="L109" s="99">
        <v>2995.71</v>
      </c>
    </row>
    <row r="110" spans="1:12" ht="13.8" x14ac:dyDescent="0.2">
      <c r="A110" s="39" t="s">
        <v>0</v>
      </c>
      <c r="B110" s="80" t="s">
        <v>0</v>
      </c>
      <c r="C110" s="39" t="s">
        <v>1587</v>
      </c>
      <c r="D110" s="80" t="s">
        <v>292</v>
      </c>
      <c r="E110" s="99">
        <v>4685</v>
      </c>
      <c r="F110" s="99">
        <v>0</v>
      </c>
      <c r="G110" s="99">
        <v>4685</v>
      </c>
      <c r="H110" s="99">
        <v>4684.2299999999996</v>
      </c>
      <c r="I110" s="99">
        <v>4684.2299999999996</v>
      </c>
      <c r="J110" s="99">
        <v>0</v>
      </c>
      <c r="K110" s="99">
        <v>0</v>
      </c>
      <c r="L110" s="99">
        <v>0</v>
      </c>
    </row>
    <row r="111" spans="1:12" ht="13.8" x14ac:dyDescent="0.2">
      <c r="A111" s="39" t="s">
        <v>0</v>
      </c>
      <c r="B111" s="80" t="s">
        <v>0</v>
      </c>
      <c r="C111" s="39" t="s">
        <v>1588</v>
      </c>
      <c r="D111" s="80" t="s">
        <v>293</v>
      </c>
      <c r="E111" s="99">
        <v>640762</v>
      </c>
      <c r="F111" s="99">
        <v>0</v>
      </c>
      <c r="G111" s="99">
        <v>640762</v>
      </c>
      <c r="H111" s="99">
        <v>656925.14</v>
      </c>
      <c r="I111" s="99">
        <v>16163.46</v>
      </c>
      <c r="J111" s="99">
        <v>16163.46</v>
      </c>
      <c r="K111" s="99">
        <v>2.52253722911159</v>
      </c>
      <c r="L111" s="99">
        <v>16163.46</v>
      </c>
    </row>
    <row r="112" spans="1:12" ht="13.8" x14ac:dyDescent="0.2">
      <c r="A112" s="39" t="s">
        <v>0</v>
      </c>
      <c r="B112" s="80" t="s">
        <v>0</v>
      </c>
      <c r="C112" s="39" t="s">
        <v>1589</v>
      </c>
      <c r="D112" s="80" t="s">
        <v>294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</row>
    <row r="113" spans="1:12" ht="13.8" x14ac:dyDescent="0.2">
      <c r="A113" s="39" t="s">
        <v>0</v>
      </c>
      <c r="B113" s="80" t="s">
        <v>0</v>
      </c>
      <c r="C113" s="39" t="s">
        <v>1590</v>
      </c>
      <c r="D113" s="80" t="s">
        <v>295</v>
      </c>
      <c r="E113" s="99">
        <v>25000</v>
      </c>
      <c r="F113" s="99">
        <v>0</v>
      </c>
      <c r="G113" s="99">
        <v>25000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</row>
    <row r="114" spans="1:12" ht="13.8" x14ac:dyDescent="0.2">
      <c r="A114" s="39" t="s">
        <v>0</v>
      </c>
      <c r="B114" s="80" t="s">
        <v>0</v>
      </c>
      <c r="C114" s="39" t="s">
        <v>1591</v>
      </c>
      <c r="D114" s="80" t="s">
        <v>296</v>
      </c>
      <c r="E114" s="99">
        <v>12659413.779999999</v>
      </c>
      <c r="F114" s="99">
        <v>0</v>
      </c>
      <c r="G114" s="99">
        <v>12659413.779999999</v>
      </c>
      <c r="H114" s="99">
        <v>6754322.8600000003</v>
      </c>
      <c r="I114" s="99">
        <v>6754322.8600000003</v>
      </c>
      <c r="J114" s="99">
        <v>3019910.12</v>
      </c>
      <c r="K114" s="99">
        <v>23.855055000817</v>
      </c>
      <c r="L114" s="99">
        <v>2442151.19</v>
      </c>
    </row>
    <row r="115" spans="1:12" ht="13.8" x14ac:dyDescent="0.2">
      <c r="A115" s="39" t="s">
        <v>0</v>
      </c>
      <c r="B115" s="80" t="s">
        <v>0</v>
      </c>
      <c r="C115" s="39" t="s">
        <v>1592</v>
      </c>
      <c r="D115" s="80" t="s">
        <v>297</v>
      </c>
      <c r="E115" s="99">
        <v>150553</v>
      </c>
      <c r="F115" s="99">
        <v>0</v>
      </c>
      <c r="G115" s="99">
        <v>150553</v>
      </c>
      <c r="H115" s="99">
        <v>43529.29</v>
      </c>
      <c r="I115" s="99">
        <v>43529.29</v>
      </c>
      <c r="J115" s="99">
        <v>2976.6</v>
      </c>
      <c r="K115" s="99">
        <v>1.9771110505934799</v>
      </c>
      <c r="L115" s="99">
        <v>2976.6</v>
      </c>
    </row>
    <row r="116" spans="1:12" ht="13.8" x14ac:dyDescent="0.2">
      <c r="A116" s="39" t="s">
        <v>0</v>
      </c>
      <c r="B116" s="80" t="s">
        <v>0</v>
      </c>
      <c r="C116" s="39" t="s">
        <v>1593</v>
      </c>
      <c r="D116" s="80" t="s">
        <v>298</v>
      </c>
      <c r="E116" s="99">
        <v>18000</v>
      </c>
      <c r="F116" s="99">
        <v>0</v>
      </c>
      <c r="G116" s="99">
        <v>18000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</row>
    <row r="117" spans="1:12" ht="13.8" x14ac:dyDescent="0.2">
      <c r="A117" s="39" t="s">
        <v>0</v>
      </c>
      <c r="B117" s="80" t="s">
        <v>0</v>
      </c>
      <c r="C117" s="39" t="s">
        <v>1594</v>
      </c>
      <c r="D117" s="80" t="s">
        <v>92</v>
      </c>
      <c r="E117" s="99">
        <v>93454.11</v>
      </c>
      <c r="F117" s="99">
        <v>0</v>
      </c>
      <c r="G117" s="99">
        <v>93454.11</v>
      </c>
      <c r="H117" s="99">
        <v>100000</v>
      </c>
      <c r="I117" s="99">
        <v>93454.11</v>
      </c>
      <c r="J117" s="99">
        <v>0</v>
      </c>
      <c r="K117" s="99">
        <v>0</v>
      </c>
      <c r="L117" s="99">
        <v>0</v>
      </c>
    </row>
    <row r="118" spans="1:12" ht="13.8" x14ac:dyDescent="0.2">
      <c r="A118" s="39" t="s">
        <v>0</v>
      </c>
      <c r="B118" s="80" t="s">
        <v>0</v>
      </c>
      <c r="C118" s="39" t="s">
        <v>1595</v>
      </c>
      <c r="D118" s="80" t="s">
        <v>299</v>
      </c>
      <c r="E118" s="99">
        <v>55000</v>
      </c>
      <c r="F118" s="99">
        <v>0</v>
      </c>
      <c r="G118" s="99">
        <v>55000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</row>
    <row r="119" spans="1:12" ht="13.8" x14ac:dyDescent="0.2">
      <c r="A119" s="39" t="s">
        <v>0</v>
      </c>
      <c r="B119" s="80" t="s">
        <v>0</v>
      </c>
      <c r="C119" s="39" t="s">
        <v>1596</v>
      </c>
      <c r="D119" s="80" t="s">
        <v>300</v>
      </c>
      <c r="E119" s="99">
        <v>69544</v>
      </c>
      <c r="F119" s="99">
        <v>0</v>
      </c>
      <c r="G119" s="99">
        <v>69544</v>
      </c>
      <c r="H119" s="99">
        <v>69544</v>
      </c>
      <c r="I119" s="99">
        <v>56715.12</v>
      </c>
      <c r="J119" s="99">
        <v>24306.48</v>
      </c>
      <c r="K119" s="99">
        <v>34.951225123662702</v>
      </c>
      <c r="L119" s="99">
        <v>24306.48</v>
      </c>
    </row>
    <row r="120" spans="1:12" ht="13.8" x14ac:dyDescent="0.2">
      <c r="A120" s="39" t="s">
        <v>0</v>
      </c>
      <c r="B120" s="80" t="s">
        <v>0</v>
      </c>
      <c r="C120" s="39" t="s">
        <v>1597</v>
      </c>
      <c r="D120" s="80" t="s">
        <v>301</v>
      </c>
      <c r="E120" s="99">
        <v>362584</v>
      </c>
      <c r="F120" s="99">
        <v>0</v>
      </c>
      <c r="G120" s="99">
        <v>362584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</row>
    <row r="121" spans="1:12" ht="13.8" x14ac:dyDescent="0.2">
      <c r="A121" s="39" t="s">
        <v>0</v>
      </c>
      <c r="B121" s="80" t="s">
        <v>0</v>
      </c>
      <c r="C121" s="39" t="s">
        <v>1598</v>
      </c>
      <c r="D121" s="80" t="s">
        <v>302</v>
      </c>
      <c r="E121" s="99">
        <v>0</v>
      </c>
      <c r="F121" s="99">
        <v>23394.05</v>
      </c>
      <c r="G121" s="99">
        <v>23394.05</v>
      </c>
      <c r="H121" s="99">
        <v>350000</v>
      </c>
      <c r="I121" s="99">
        <v>350000</v>
      </c>
      <c r="J121" s="99">
        <v>106967.36</v>
      </c>
      <c r="K121" s="99">
        <v>457.24173454361301</v>
      </c>
      <c r="L121" s="99">
        <v>106967.36</v>
      </c>
    </row>
    <row r="122" spans="1:12" ht="13.8" x14ac:dyDescent="0.2">
      <c r="A122" s="39" t="s">
        <v>0</v>
      </c>
      <c r="B122" s="80" t="s">
        <v>0</v>
      </c>
      <c r="C122" s="39" t="s">
        <v>1599</v>
      </c>
      <c r="D122" s="80" t="s">
        <v>303</v>
      </c>
      <c r="E122" s="99">
        <v>12000</v>
      </c>
      <c r="F122" s="99">
        <v>0</v>
      </c>
      <c r="G122" s="99">
        <v>12000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</row>
    <row r="123" spans="1:12" ht="13.8" x14ac:dyDescent="0.2">
      <c r="A123" s="39" t="s">
        <v>0</v>
      </c>
      <c r="B123" s="80" t="s">
        <v>0</v>
      </c>
      <c r="C123" s="39" t="s">
        <v>1600</v>
      </c>
      <c r="D123" s="80" t="s">
        <v>93</v>
      </c>
      <c r="E123" s="99">
        <v>0</v>
      </c>
      <c r="F123" s="99">
        <v>0</v>
      </c>
      <c r="G123" s="99">
        <v>0</v>
      </c>
      <c r="H123" s="99">
        <v>48721.71</v>
      </c>
      <c r="I123" s="99">
        <v>48721.71</v>
      </c>
      <c r="J123" s="99">
        <v>48721.71</v>
      </c>
      <c r="K123" s="99">
        <v>0</v>
      </c>
      <c r="L123" s="99">
        <v>48721.71</v>
      </c>
    </row>
    <row r="124" spans="1:12" ht="13.8" x14ac:dyDescent="0.2">
      <c r="A124" s="39" t="s">
        <v>0</v>
      </c>
      <c r="B124" s="80" t="s">
        <v>0</v>
      </c>
      <c r="C124" s="39" t="s">
        <v>1601</v>
      </c>
      <c r="D124" s="80" t="s">
        <v>304</v>
      </c>
      <c r="E124" s="99">
        <v>0</v>
      </c>
      <c r="F124" s="99">
        <v>0</v>
      </c>
      <c r="G124" s="99">
        <v>0</v>
      </c>
      <c r="H124" s="99">
        <v>302.5</v>
      </c>
      <c r="I124" s="99">
        <v>302.5</v>
      </c>
      <c r="J124" s="99">
        <v>302.5</v>
      </c>
      <c r="K124" s="99">
        <v>0</v>
      </c>
      <c r="L124" s="99">
        <v>302.5</v>
      </c>
    </row>
    <row r="125" spans="1:12" ht="13.8" x14ac:dyDescent="0.2">
      <c r="A125" s="39" t="s">
        <v>0</v>
      </c>
      <c r="B125" s="80" t="s">
        <v>0</v>
      </c>
      <c r="C125" s="39" t="s">
        <v>1602</v>
      </c>
      <c r="D125" s="80" t="s">
        <v>260</v>
      </c>
      <c r="E125" s="99">
        <v>0</v>
      </c>
      <c r="F125" s="99">
        <v>0</v>
      </c>
      <c r="G125" s="99">
        <v>0</v>
      </c>
      <c r="H125" s="99">
        <v>244.01</v>
      </c>
      <c r="I125" s="99">
        <v>244.01</v>
      </c>
      <c r="J125" s="99">
        <v>244.01</v>
      </c>
      <c r="K125" s="99">
        <v>0</v>
      </c>
      <c r="L125" s="99">
        <v>244.01</v>
      </c>
    </row>
    <row r="126" spans="1:12" ht="13.8" x14ac:dyDescent="0.2">
      <c r="A126" s="39" t="s">
        <v>0</v>
      </c>
      <c r="B126" s="80" t="s">
        <v>0</v>
      </c>
      <c r="C126" s="39" t="s">
        <v>1603</v>
      </c>
      <c r="D126" s="80" t="s">
        <v>305</v>
      </c>
      <c r="E126" s="99">
        <v>55000</v>
      </c>
      <c r="F126" s="99">
        <v>-2467.81</v>
      </c>
      <c r="G126" s="99">
        <v>52532.19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</row>
    <row r="127" spans="1:12" ht="13.8" x14ac:dyDescent="0.2">
      <c r="A127" s="39" t="s">
        <v>0</v>
      </c>
      <c r="B127" s="80" t="s">
        <v>0</v>
      </c>
      <c r="C127" s="39" t="s">
        <v>1604</v>
      </c>
      <c r="D127" s="80" t="s">
        <v>306</v>
      </c>
      <c r="E127" s="99">
        <v>400000</v>
      </c>
      <c r="F127" s="99">
        <v>2467.81</v>
      </c>
      <c r="G127" s="99">
        <v>402467.81</v>
      </c>
      <c r="H127" s="99">
        <v>2467.81</v>
      </c>
      <c r="I127" s="99">
        <v>2467.81</v>
      </c>
      <c r="J127" s="99">
        <v>2467.81</v>
      </c>
      <c r="K127" s="99">
        <v>0.61316953522319995</v>
      </c>
      <c r="L127" s="99">
        <v>2467.81</v>
      </c>
    </row>
    <row r="128" spans="1:12" ht="13.8" x14ac:dyDescent="0.2">
      <c r="A128" s="39" t="s">
        <v>0</v>
      </c>
      <c r="B128" s="80" t="s">
        <v>0</v>
      </c>
      <c r="C128" s="39" t="s">
        <v>1605</v>
      </c>
      <c r="D128" s="80" t="s">
        <v>307</v>
      </c>
      <c r="E128" s="99">
        <v>400000</v>
      </c>
      <c r="F128" s="99">
        <v>0</v>
      </c>
      <c r="G128" s="99">
        <v>400000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</row>
    <row r="129" spans="1:12" ht="13.8" x14ac:dyDescent="0.2">
      <c r="A129" s="39" t="s">
        <v>0</v>
      </c>
      <c r="B129" s="80" t="s">
        <v>0</v>
      </c>
      <c r="C129" s="39" t="s">
        <v>1606</v>
      </c>
      <c r="D129" s="80" t="s">
        <v>308</v>
      </c>
      <c r="E129" s="99">
        <v>1353426</v>
      </c>
      <c r="F129" s="99">
        <v>0</v>
      </c>
      <c r="G129" s="99">
        <v>1353426</v>
      </c>
      <c r="H129" s="99">
        <v>1353425.05</v>
      </c>
      <c r="I129" s="99">
        <v>1237842.55</v>
      </c>
      <c r="J129" s="99">
        <v>0</v>
      </c>
      <c r="K129" s="99">
        <v>0</v>
      </c>
      <c r="L129" s="99">
        <v>0</v>
      </c>
    </row>
    <row r="130" spans="1:12" ht="13.8" x14ac:dyDescent="0.2">
      <c r="A130" s="39" t="s">
        <v>0</v>
      </c>
      <c r="B130" s="80" t="s">
        <v>0</v>
      </c>
      <c r="C130" s="39" t="s">
        <v>1607</v>
      </c>
      <c r="D130" s="80" t="s">
        <v>309</v>
      </c>
      <c r="E130" s="99">
        <v>1619508</v>
      </c>
      <c r="F130" s="99">
        <v>0</v>
      </c>
      <c r="G130" s="99">
        <v>1619508</v>
      </c>
      <c r="H130" s="99">
        <v>1537722.14</v>
      </c>
      <c r="I130" s="99">
        <v>1537722.14</v>
      </c>
      <c r="J130" s="99">
        <v>0</v>
      </c>
      <c r="K130" s="99">
        <v>0</v>
      </c>
      <c r="L130" s="99">
        <v>0</v>
      </c>
    </row>
    <row r="131" spans="1:12" ht="13.8" x14ac:dyDescent="0.2">
      <c r="A131" s="39" t="s">
        <v>0</v>
      </c>
      <c r="B131" s="80" t="s">
        <v>0</v>
      </c>
      <c r="C131" s="39" t="s">
        <v>1608</v>
      </c>
      <c r="D131" s="80" t="s">
        <v>310</v>
      </c>
      <c r="E131" s="99">
        <v>670651</v>
      </c>
      <c r="F131" s="99">
        <v>0</v>
      </c>
      <c r="G131" s="99">
        <v>670651</v>
      </c>
      <c r="H131" s="99">
        <v>622500</v>
      </c>
      <c r="I131" s="99">
        <v>622500</v>
      </c>
      <c r="J131" s="99">
        <v>0</v>
      </c>
      <c r="K131" s="99">
        <v>0</v>
      </c>
      <c r="L131" s="99">
        <v>0</v>
      </c>
    </row>
    <row r="132" spans="1:12" ht="13.8" x14ac:dyDescent="0.2">
      <c r="A132" s="39" t="s">
        <v>0</v>
      </c>
      <c r="B132" s="80" t="s">
        <v>0</v>
      </c>
      <c r="C132" s="39" t="s">
        <v>1609</v>
      </c>
      <c r="D132" s="80" t="s">
        <v>94</v>
      </c>
      <c r="E132" s="99">
        <v>879080</v>
      </c>
      <c r="F132" s="99">
        <v>0</v>
      </c>
      <c r="G132" s="99">
        <v>879080</v>
      </c>
      <c r="H132" s="99">
        <v>865892.87</v>
      </c>
      <c r="I132" s="99">
        <v>865892.87</v>
      </c>
      <c r="J132" s="99">
        <v>0</v>
      </c>
      <c r="K132" s="99">
        <v>0</v>
      </c>
      <c r="L132" s="99">
        <v>0</v>
      </c>
    </row>
    <row r="133" spans="1:12" ht="13.8" x14ac:dyDescent="0.2">
      <c r="A133" s="39" t="s">
        <v>0</v>
      </c>
      <c r="B133" s="80" t="s">
        <v>0</v>
      </c>
      <c r="C133" s="39" t="s">
        <v>1610</v>
      </c>
      <c r="D133" s="80" t="s">
        <v>95</v>
      </c>
      <c r="E133" s="99">
        <v>1849335</v>
      </c>
      <c r="F133" s="99">
        <v>0</v>
      </c>
      <c r="G133" s="99">
        <v>1849335</v>
      </c>
      <c r="H133" s="99">
        <v>1842805.8</v>
      </c>
      <c r="I133" s="99">
        <v>1842805.8</v>
      </c>
      <c r="J133" s="99">
        <v>0</v>
      </c>
      <c r="K133" s="99">
        <v>0</v>
      </c>
      <c r="L133" s="99">
        <v>0</v>
      </c>
    </row>
    <row r="134" spans="1:12" ht="13.8" x14ac:dyDescent="0.2">
      <c r="A134" s="39" t="s">
        <v>0</v>
      </c>
      <c r="B134" s="80" t="s">
        <v>0</v>
      </c>
      <c r="C134" s="39" t="s">
        <v>1611</v>
      </c>
      <c r="D134" s="80" t="s">
        <v>311</v>
      </c>
      <c r="E134" s="99">
        <v>525436</v>
      </c>
      <c r="F134" s="99">
        <v>0</v>
      </c>
      <c r="G134" s="99">
        <v>525436</v>
      </c>
      <c r="H134" s="99">
        <v>518079.26</v>
      </c>
      <c r="I134" s="99">
        <v>518079.26</v>
      </c>
      <c r="J134" s="99">
        <v>0</v>
      </c>
      <c r="K134" s="99">
        <v>0</v>
      </c>
      <c r="L134" s="99">
        <v>0</v>
      </c>
    </row>
    <row r="135" spans="1:12" ht="13.8" x14ac:dyDescent="0.2">
      <c r="A135" s="39" t="s">
        <v>0</v>
      </c>
      <c r="B135" s="80" t="s">
        <v>0</v>
      </c>
      <c r="C135" s="39" t="s">
        <v>1612</v>
      </c>
      <c r="D135" s="80" t="s">
        <v>312</v>
      </c>
      <c r="E135" s="99">
        <v>1459249</v>
      </c>
      <c r="F135" s="99">
        <v>0</v>
      </c>
      <c r="G135" s="99">
        <v>1459249</v>
      </c>
      <c r="H135" s="99">
        <v>1482803.07</v>
      </c>
      <c r="I135" s="99">
        <v>23554.43</v>
      </c>
      <c r="J135" s="99">
        <v>23554.43</v>
      </c>
      <c r="K135" s="99">
        <v>1.6141474141836001</v>
      </c>
      <c r="L135" s="99">
        <v>23554.43</v>
      </c>
    </row>
    <row r="136" spans="1:12" ht="13.8" x14ac:dyDescent="0.2">
      <c r="A136" s="39" t="s">
        <v>0</v>
      </c>
      <c r="B136" s="80" t="s">
        <v>0</v>
      </c>
      <c r="C136" s="39" t="s">
        <v>1613</v>
      </c>
      <c r="D136" s="80" t="s">
        <v>96</v>
      </c>
      <c r="E136" s="99">
        <v>1888071</v>
      </c>
      <c r="F136" s="99">
        <v>0</v>
      </c>
      <c r="G136" s="99">
        <v>1888071</v>
      </c>
      <c r="H136" s="99">
        <v>1347912.01</v>
      </c>
      <c r="I136" s="99">
        <v>1347912.01</v>
      </c>
      <c r="J136" s="99">
        <v>0</v>
      </c>
      <c r="K136" s="99">
        <v>0</v>
      </c>
      <c r="L136" s="99">
        <v>0</v>
      </c>
    </row>
    <row r="137" spans="1:12" ht="13.8" x14ac:dyDescent="0.2">
      <c r="A137" s="39" t="s">
        <v>0</v>
      </c>
      <c r="B137" s="80" t="s">
        <v>0</v>
      </c>
      <c r="C137" s="39" t="s">
        <v>1614</v>
      </c>
      <c r="D137" s="80" t="s">
        <v>97</v>
      </c>
      <c r="E137" s="99">
        <v>0</v>
      </c>
      <c r="F137" s="99">
        <v>0</v>
      </c>
      <c r="G137" s="99">
        <v>0</v>
      </c>
      <c r="H137" s="99">
        <v>17000.5</v>
      </c>
      <c r="I137" s="99">
        <v>17000.5</v>
      </c>
      <c r="J137" s="99">
        <v>17000.5</v>
      </c>
      <c r="K137" s="99">
        <v>0</v>
      </c>
      <c r="L137" s="99">
        <v>17000.5</v>
      </c>
    </row>
    <row r="138" spans="1:12" ht="13.8" x14ac:dyDescent="0.2">
      <c r="A138" s="39" t="s">
        <v>0</v>
      </c>
      <c r="B138" s="80" t="s">
        <v>0</v>
      </c>
      <c r="C138" s="39" t="s">
        <v>1615</v>
      </c>
      <c r="D138" s="80" t="s">
        <v>98</v>
      </c>
      <c r="E138" s="99">
        <v>500000</v>
      </c>
      <c r="F138" s="99">
        <v>0</v>
      </c>
      <c r="G138" s="99">
        <v>500000</v>
      </c>
      <c r="H138" s="99">
        <v>500000</v>
      </c>
      <c r="I138" s="99">
        <v>500000</v>
      </c>
      <c r="J138" s="99">
        <v>0</v>
      </c>
      <c r="K138" s="99">
        <v>0</v>
      </c>
      <c r="L138" s="99">
        <v>0</v>
      </c>
    </row>
    <row r="139" spans="1:12" ht="13.8" x14ac:dyDescent="0.2">
      <c r="A139" s="39" t="s">
        <v>0</v>
      </c>
      <c r="B139" s="80" t="s">
        <v>0</v>
      </c>
      <c r="C139" s="39" t="s">
        <v>1616</v>
      </c>
      <c r="D139" s="80" t="s">
        <v>313</v>
      </c>
      <c r="E139" s="99">
        <v>401957</v>
      </c>
      <c r="F139" s="99">
        <v>0</v>
      </c>
      <c r="G139" s="99">
        <v>401957</v>
      </c>
      <c r="H139" s="99">
        <v>353721.79</v>
      </c>
      <c r="I139" s="99">
        <v>353721.79</v>
      </c>
      <c r="J139" s="99">
        <v>0</v>
      </c>
      <c r="K139" s="99">
        <v>0</v>
      </c>
      <c r="L139" s="99">
        <v>0</v>
      </c>
    </row>
    <row r="140" spans="1:12" ht="13.8" x14ac:dyDescent="0.2">
      <c r="A140" s="39" t="s">
        <v>0</v>
      </c>
      <c r="B140" s="80" t="s">
        <v>0</v>
      </c>
      <c r="C140" s="39" t="s">
        <v>1617</v>
      </c>
      <c r="D140" s="80" t="s">
        <v>99</v>
      </c>
      <c r="E140" s="99">
        <v>615684</v>
      </c>
      <c r="F140" s="99">
        <v>0</v>
      </c>
      <c r="G140" s="99">
        <v>615684</v>
      </c>
      <c r="H140" s="99">
        <v>615683.97</v>
      </c>
      <c r="I140" s="99">
        <v>0</v>
      </c>
      <c r="J140" s="99">
        <v>0</v>
      </c>
      <c r="K140" s="99">
        <v>0</v>
      </c>
      <c r="L140" s="99">
        <v>0</v>
      </c>
    </row>
    <row r="141" spans="1:12" ht="13.8" x14ac:dyDescent="0.2">
      <c r="A141" s="39" t="s">
        <v>0</v>
      </c>
      <c r="B141" s="80" t="s">
        <v>0</v>
      </c>
      <c r="C141" s="39" t="s">
        <v>1618</v>
      </c>
      <c r="D141" s="80" t="s">
        <v>314</v>
      </c>
      <c r="E141" s="99">
        <v>170000</v>
      </c>
      <c r="F141" s="99">
        <v>0</v>
      </c>
      <c r="G141" s="99">
        <v>170000</v>
      </c>
      <c r="H141" s="99">
        <v>170000</v>
      </c>
      <c r="I141" s="99">
        <v>0</v>
      </c>
      <c r="J141" s="99">
        <v>0</v>
      </c>
      <c r="K141" s="99">
        <v>0</v>
      </c>
      <c r="L141" s="99">
        <v>0</v>
      </c>
    </row>
    <row r="142" spans="1:12" ht="13.8" x14ac:dyDescent="0.2">
      <c r="A142" s="39" t="s">
        <v>0</v>
      </c>
      <c r="B142" s="80" t="s">
        <v>0</v>
      </c>
      <c r="C142" s="39" t="s">
        <v>1619</v>
      </c>
      <c r="D142" s="80" t="s">
        <v>315</v>
      </c>
      <c r="E142" s="99">
        <v>460000</v>
      </c>
      <c r="F142" s="99">
        <v>0</v>
      </c>
      <c r="G142" s="99">
        <v>460000</v>
      </c>
      <c r="H142" s="99">
        <v>460000</v>
      </c>
      <c r="I142" s="99">
        <v>0</v>
      </c>
      <c r="J142" s="99">
        <v>0</v>
      </c>
      <c r="K142" s="99">
        <v>0</v>
      </c>
      <c r="L142" s="99">
        <v>0</v>
      </c>
    </row>
    <row r="143" spans="1:12" ht="13.8" x14ac:dyDescent="0.2">
      <c r="A143" s="39" t="s">
        <v>0</v>
      </c>
      <c r="B143" s="80" t="s">
        <v>0</v>
      </c>
      <c r="C143" s="39" t="s">
        <v>1620</v>
      </c>
      <c r="D143" s="80" t="s">
        <v>100</v>
      </c>
      <c r="E143" s="99">
        <v>1042539</v>
      </c>
      <c r="F143" s="99">
        <v>0</v>
      </c>
      <c r="G143" s="99">
        <v>1042539</v>
      </c>
      <c r="H143" s="99">
        <v>911947</v>
      </c>
      <c r="I143" s="99">
        <v>911947</v>
      </c>
      <c r="J143" s="99">
        <v>0</v>
      </c>
      <c r="K143" s="99">
        <v>0</v>
      </c>
      <c r="L143" s="99">
        <v>0</v>
      </c>
    </row>
    <row r="144" spans="1:12" ht="13.8" x14ac:dyDescent="0.2">
      <c r="A144" s="39" t="s">
        <v>0</v>
      </c>
      <c r="B144" s="80" t="s">
        <v>0</v>
      </c>
      <c r="C144" s="39" t="s">
        <v>1621</v>
      </c>
      <c r="D144" s="80" t="s">
        <v>101</v>
      </c>
      <c r="E144" s="99">
        <v>370000</v>
      </c>
      <c r="F144" s="99">
        <v>0</v>
      </c>
      <c r="G144" s="99">
        <v>370000</v>
      </c>
      <c r="H144" s="99">
        <v>370000</v>
      </c>
      <c r="I144" s="99">
        <v>0</v>
      </c>
      <c r="J144" s="99">
        <v>0</v>
      </c>
      <c r="K144" s="99">
        <v>0</v>
      </c>
      <c r="L144" s="99">
        <v>0</v>
      </c>
    </row>
    <row r="145" spans="1:12" ht="13.8" x14ac:dyDescent="0.2">
      <c r="A145" s="39" t="s">
        <v>0</v>
      </c>
      <c r="B145" s="80" t="s">
        <v>0</v>
      </c>
      <c r="C145" s="39" t="s">
        <v>1622</v>
      </c>
      <c r="D145" s="80" t="s">
        <v>316</v>
      </c>
      <c r="E145" s="99">
        <v>0</v>
      </c>
      <c r="F145" s="99">
        <v>0</v>
      </c>
      <c r="G145" s="99">
        <v>0</v>
      </c>
      <c r="H145" s="99">
        <v>33365.29</v>
      </c>
      <c r="I145" s="99">
        <v>33365.29</v>
      </c>
      <c r="J145" s="99">
        <v>12663.81</v>
      </c>
      <c r="K145" s="99">
        <v>0</v>
      </c>
      <c r="L145" s="99">
        <v>12663.81</v>
      </c>
    </row>
    <row r="146" spans="1:12" ht="13.8" x14ac:dyDescent="0.2">
      <c r="A146" s="39" t="s">
        <v>0</v>
      </c>
      <c r="B146" s="80" t="s">
        <v>0</v>
      </c>
      <c r="C146" s="39" t="s">
        <v>1623</v>
      </c>
      <c r="D146" s="80" t="s">
        <v>102</v>
      </c>
      <c r="E146" s="99">
        <v>0</v>
      </c>
      <c r="F146" s="99">
        <v>0</v>
      </c>
      <c r="G146" s="99">
        <v>0</v>
      </c>
      <c r="H146" s="99">
        <v>19448.2</v>
      </c>
      <c r="I146" s="99">
        <v>19448.2</v>
      </c>
      <c r="J146" s="99">
        <v>19384.2</v>
      </c>
      <c r="K146" s="99">
        <v>0</v>
      </c>
      <c r="L146" s="99">
        <v>19384.2</v>
      </c>
    </row>
    <row r="147" spans="1:12" ht="13.8" x14ac:dyDescent="0.2">
      <c r="A147" s="39" t="s">
        <v>0</v>
      </c>
      <c r="B147" s="80" t="s">
        <v>0</v>
      </c>
      <c r="C147" s="39" t="s">
        <v>1624</v>
      </c>
      <c r="D147" s="80" t="s">
        <v>317</v>
      </c>
      <c r="E147" s="99">
        <v>0</v>
      </c>
      <c r="F147" s="99">
        <v>0</v>
      </c>
      <c r="G147" s="99">
        <v>0</v>
      </c>
      <c r="H147" s="99">
        <v>33396</v>
      </c>
      <c r="I147" s="99">
        <v>33396</v>
      </c>
      <c r="J147" s="99">
        <v>33396</v>
      </c>
      <c r="K147" s="99">
        <v>0</v>
      </c>
      <c r="L147" s="99">
        <v>33396</v>
      </c>
    </row>
    <row r="148" spans="1:12" ht="13.8" x14ac:dyDescent="0.2">
      <c r="A148" s="39" t="s">
        <v>0</v>
      </c>
      <c r="B148" s="80" t="s">
        <v>0</v>
      </c>
      <c r="C148" s="39" t="s">
        <v>1625</v>
      </c>
      <c r="D148" s="80" t="s">
        <v>103</v>
      </c>
      <c r="E148" s="99">
        <v>240000</v>
      </c>
      <c r="F148" s="99">
        <v>0</v>
      </c>
      <c r="G148" s="99">
        <v>240000</v>
      </c>
      <c r="H148" s="99">
        <v>240000</v>
      </c>
      <c r="I148" s="99">
        <v>0</v>
      </c>
      <c r="J148" s="99">
        <v>0</v>
      </c>
      <c r="K148" s="99">
        <v>0</v>
      </c>
      <c r="L148" s="99">
        <v>0</v>
      </c>
    </row>
    <row r="149" spans="1:12" ht="13.8" x14ac:dyDescent="0.2">
      <c r="A149" s="39" t="s">
        <v>0</v>
      </c>
      <c r="B149" s="80" t="s">
        <v>0</v>
      </c>
      <c r="C149" s="39" t="s">
        <v>1626</v>
      </c>
      <c r="D149" s="80" t="s">
        <v>104</v>
      </c>
      <c r="E149" s="99">
        <v>230000</v>
      </c>
      <c r="F149" s="99">
        <v>0</v>
      </c>
      <c r="G149" s="99">
        <v>230000</v>
      </c>
      <c r="H149" s="99">
        <v>230000</v>
      </c>
      <c r="I149" s="99">
        <v>0</v>
      </c>
      <c r="J149" s="99">
        <v>0</v>
      </c>
      <c r="K149" s="99">
        <v>0</v>
      </c>
      <c r="L149" s="99">
        <v>0</v>
      </c>
    </row>
    <row r="150" spans="1:12" ht="13.8" x14ac:dyDescent="0.2">
      <c r="A150" s="39" t="s">
        <v>0</v>
      </c>
      <c r="B150" s="80" t="s">
        <v>0</v>
      </c>
      <c r="C150" s="39" t="s">
        <v>1627</v>
      </c>
      <c r="D150" s="80" t="s">
        <v>105</v>
      </c>
      <c r="E150" s="99">
        <v>715745</v>
      </c>
      <c r="F150" s="99">
        <v>0</v>
      </c>
      <c r="G150" s="99">
        <v>715745</v>
      </c>
      <c r="H150" s="99">
        <v>708926.9</v>
      </c>
      <c r="I150" s="99">
        <v>708926.9</v>
      </c>
      <c r="J150" s="99">
        <v>0</v>
      </c>
      <c r="K150" s="99">
        <v>0</v>
      </c>
      <c r="L150" s="99">
        <v>0</v>
      </c>
    </row>
    <row r="151" spans="1:12" ht="13.8" x14ac:dyDescent="0.2">
      <c r="A151" s="39" t="s">
        <v>0</v>
      </c>
      <c r="B151" s="80" t="s">
        <v>0</v>
      </c>
      <c r="C151" s="39" t="s">
        <v>1628</v>
      </c>
      <c r="D151" s="80" t="s">
        <v>318</v>
      </c>
      <c r="E151" s="99">
        <v>0</v>
      </c>
      <c r="F151" s="99">
        <v>0</v>
      </c>
      <c r="G151" s="99">
        <v>0</v>
      </c>
      <c r="H151" s="99">
        <v>111860.71</v>
      </c>
      <c r="I151" s="99">
        <v>111860.71</v>
      </c>
      <c r="J151" s="99">
        <v>111858.68</v>
      </c>
      <c r="K151" s="99">
        <v>0</v>
      </c>
      <c r="L151" s="99">
        <v>111858.68</v>
      </c>
    </row>
    <row r="152" spans="1:12" ht="13.8" x14ac:dyDescent="0.2">
      <c r="A152" s="39" t="s">
        <v>0</v>
      </c>
      <c r="B152" s="80" t="s">
        <v>0</v>
      </c>
      <c r="C152" s="39" t="s">
        <v>1629</v>
      </c>
      <c r="D152" s="80" t="s">
        <v>319</v>
      </c>
      <c r="E152" s="99">
        <v>0</v>
      </c>
      <c r="F152" s="99">
        <v>0</v>
      </c>
      <c r="G152" s="99">
        <v>0</v>
      </c>
      <c r="H152" s="99">
        <v>219252.24</v>
      </c>
      <c r="I152" s="99">
        <v>219252.24</v>
      </c>
      <c r="J152" s="99">
        <v>169323.65</v>
      </c>
      <c r="K152" s="99">
        <v>0</v>
      </c>
      <c r="L152" s="99">
        <v>110704.49</v>
      </c>
    </row>
    <row r="153" spans="1:12" ht="13.8" x14ac:dyDescent="0.2">
      <c r="A153" s="39" t="s">
        <v>0</v>
      </c>
      <c r="B153" s="80" t="s">
        <v>0</v>
      </c>
      <c r="C153" s="39" t="s">
        <v>1630</v>
      </c>
      <c r="D153" s="80" t="s">
        <v>106</v>
      </c>
      <c r="E153" s="99">
        <v>1928829</v>
      </c>
      <c r="F153" s="99">
        <v>0</v>
      </c>
      <c r="G153" s="99">
        <v>1928829</v>
      </c>
      <c r="H153" s="99">
        <v>1794582.24</v>
      </c>
      <c r="I153" s="99">
        <v>1794582.24</v>
      </c>
      <c r="J153" s="99">
        <v>0</v>
      </c>
      <c r="K153" s="99">
        <v>0</v>
      </c>
      <c r="L153" s="99">
        <v>0</v>
      </c>
    </row>
    <row r="154" spans="1:12" ht="13.8" x14ac:dyDescent="0.2">
      <c r="A154" s="39" t="s">
        <v>0</v>
      </c>
      <c r="B154" s="80" t="s">
        <v>0</v>
      </c>
      <c r="C154" s="39" t="s">
        <v>1631</v>
      </c>
      <c r="D154" s="80" t="s">
        <v>320</v>
      </c>
      <c r="E154" s="99">
        <v>0</v>
      </c>
      <c r="F154" s="99">
        <v>363</v>
      </c>
      <c r="G154" s="99">
        <v>363</v>
      </c>
      <c r="H154" s="99">
        <v>363</v>
      </c>
      <c r="I154" s="99">
        <v>363</v>
      </c>
      <c r="J154" s="99">
        <v>363</v>
      </c>
      <c r="K154" s="99">
        <v>100</v>
      </c>
      <c r="L154" s="99">
        <v>0</v>
      </c>
    </row>
    <row r="155" spans="1:12" ht="13.8" x14ac:dyDescent="0.2">
      <c r="A155" s="39" t="s">
        <v>0</v>
      </c>
      <c r="B155" s="80" t="s">
        <v>0</v>
      </c>
      <c r="C155" s="39" t="s">
        <v>1632</v>
      </c>
      <c r="D155" s="80" t="s">
        <v>321</v>
      </c>
      <c r="E155" s="99">
        <v>100000</v>
      </c>
      <c r="F155" s="99">
        <v>0</v>
      </c>
      <c r="G155" s="99">
        <v>100000</v>
      </c>
      <c r="H155" s="99">
        <v>91470</v>
      </c>
      <c r="I155" s="99">
        <v>1470</v>
      </c>
      <c r="J155" s="99">
        <v>1470</v>
      </c>
      <c r="K155" s="99">
        <v>1.47</v>
      </c>
      <c r="L155" s="99">
        <v>1470</v>
      </c>
    </row>
    <row r="156" spans="1:12" ht="13.8" x14ac:dyDescent="0.2">
      <c r="A156" s="39" t="s">
        <v>0</v>
      </c>
      <c r="B156" s="80" t="s">
        <v>0</v>
      </c>
      <c r="C156" s="39" t="s">
        <v>1633</v>
      </c>
      <c r="D156" s="80" t="s">
        <v>322</v>
      </c>
      <c r="E156" s="99">
        <v>225000</v>
      </c>
      <c r="F156" s="99">
        <v>0</v>
      </c>
      <c r="G156" s="99">
        <v>225000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</row>
    <row r="157" spans="1:12" ht="13.8" x14ac:dyDescent="0.2">
      <c r="A157" s="39" t="s">
        <v>0</v>
      </c>
      <c r="B157" s="80" t="s">
        <v>0</v>
      </c>
      <c r="C157" s="39" t="s">
        <v>1634</v>
      </c>
      <c r="D157" s="80" t="s">
        <v>323</v>
      </c>
      <c r="E157" s="99">
        <v>50000</v>
      </c>
      <c r="F157" s="99">
        <v>0</v>
      </c>
      <c r="G157" s="99">
        <v>50000</v>
      </c>
      <c r="H157" s="99">
        <v>50000</v>
      </c>
      <c r="I157" s="99">
        <v>0</v>
      </c>
      <c r="J157" s="99">
        <v>0</v>
      </c>
      <c r="K157" s="99">
        <v>0</v>
      </c>
      <c r="L157" s="99">
        <v>0</v>
      </c>
    </row>
    <row r="158" spans="1:12" ht="13.8" x14ac:dyDescent="0.2">
      <c r="A158" s="39" t="s">
        <v>0</v>
      </c>
      <c r="B158" s="80" t="s">
        <v>0</v>
      </c>
      <c r="C158" s="39" t="s">
        <v>1635</v>
      </c>
      <c r="D158" s="80" t="s">
        <v>324</v>
      </c>
      <c r="E158" s="99">
        <v>0</v>
      </c>
      <c r="F158" s="99">
        <v>0</v>
      </c>
      <c r="G158" s="99">
        <v>0</v>
      </c>
      <c r="H158" s="99">
        <v>250000</v>
      </c>
      <c r="I158" s="99">
        <v>17908</v>
      </c>
      <c r="J158" s="99">
        <v>17908</v>
      </c>
      <c r="K158" s="99">
        <v>0</v>
      </c>
      <c r="L158" s="99">
        <v>17908</v>
      </c>
    </row>
    <row r="159" spans="1:12" ht="13.8" x14ac:dyDescent="0.2">
      <c r="A159" s="39" t="s">
        <v>0</v>
      </c>
      <c r="B159" s="80" t="s">
        <v>0</v>
      </c>
      <c r="C159" s="39" t="s">
        <v>1636</v>
      </c>
      <c r="D159" s="80" t="s">
        <v>325</v>
      </c>
      <c r="E159" s="99">
        <v>500000</v>
      </c>
      <c r="F159" s="99">
        <v>0</v>
      </c>
      <c r="G159" s="99">
        <v>500000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</row>
    <row r="160" spans="1:12" ht="13.8" x14ac:dyDescent="0.2">
      <c r="A160" s="39" t="s">
        <v>0</v>
      </c>
      <c r="B160" s="80" t="s">
        <v>0</v>
      </c>
      <c r="C160" s="39" t="s">
        <v>1637</v>
      </c>
      <c r="D160" s="80" t="s">
        <v>326</v>
      </c>
      <c r="E160" s="99">
        <v>1668971</v>
      </c>
      <c r="F160" s="99">
        <v>0</v>
      </c>
      <c r="G160" s="99">
        <v>1668971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</row>
    <row r="161" spans="1:12" ht="13.8" x14ac:dyDescent="0.2">
      <c r="A161" s="39" t="s">
        <v>0</v>
      </c>
      <c r="B161" s="80" t="s">
        <v>0</v>
      </c>
      <c r="C161" s="39" t="s">
        <v>1638</v>
      </c>
      <c r="D161" s="80" t="s">
        <v>327</v>
      </c>
      <c r="E161" s="99">
        <v>80000</v>
      </c>
      <c r="F161" s="99">
        <v>0</v>
      </c>
      <c r="G161" s="99">
        <v>80000</v>
      </c>
      <c r="H161" s="99">
        <v>0</v>
      </c>
      <c r="I161" s="99">
        <v>0</v>
      </c>
      <c r="J161" s="99">
        <v>0</v>
      </c>
      <c r="K161" s="99">
        <v>0</v>
      </c>
      <c r="L161" s="99">
        <v>0</v>
      </c>
    </row>
    <row r="162" spans="1:12" ht="13.8" x14ac:dyDescent="0.2">
      <c r="A162" s="39" t="s">
        <v>0</v>
      </c>
      <c r="B162" s="80" t="s">
        <v>0</v>
      </c>
      <c r="C162" s="39" t="s">
        <v>1639</v>
      </c>
      <c r="D162" s="80" t="s">
        <v>328</v>
      </c>
      <c r="E162" s="99">
        <v>150000</v>
      </c>
      <c r="F162" s="99">
        <v>0</v>
      </c>
      <c r="G162" s="99">
        <v>150000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</row>
    <row r="163" spans="1:12" ht="13.8" x14ac:dyDescent="0.2">
      <c r="A163" s="39" t="s">
        <v>0</v>
      </c>
      <c r="B163" s="80" t="s">
        <v>0</v>
      </c>
      <c r="C163" s="39" t="s">
        <v>1640</v>
      </c>
      <c r="D163" s="80" t="s">
        <v>329</v>
      </c>
      <c r="E163" s="99">
        <v>250000</v>
      </c>
      <c r="F163" s="99">
        <v>0</v>
      </c>
      <c r="G163" s="99">
        <v>250000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</row>
    <row r="164" spans="1:12" ht="13.8" x14ac:dyDescent="0.2">
      <c r="A164" s="39" t="s">
        <v>0</v>
      </c>
      <c r="B164" s="80" t="s">
        <v>0</v>
      </c>
      <c r="C164" s="39" t="s">
        <v>1641</v>
      </c>
      <c r="D164" s="80" t="s">
        <v>107</v>
      </c>
      <c r="E164" s="99">
        <v>107000</v>
      </c>
      <c r="F164" s="99">
        <v>0</v>
      </c>
      <c r="G164" s="99">
        <v>107000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</row>
    <row r="165" spans="1:12" ht="13.8" x14ac:dyDescent="0.2">
      <c r="A165" s="39" t="s">
        <v>0</v>
      </c>
      <c r="B165" s="80" t="s">
        <v>0</v>
      </c>
      <c r="C165" s="39" t="s">
        <v>1642</v>
      </c>
      <c r="D165" s="80" t="s">
        <v>330</v>
      </c>
      <c r="E165" s="99">
        <v>50000</v>
      </c>
      <c r="F165" s="99">
        <v>0</v>
      </c>
      <c r="G165" s="99">
        <v>50000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</row>
    <row r="166" spans="1:12" ht="13.8" x14ac:dyDescent="0.2">
      <c r="A166" s="39" t="s">
        <v>0</v>
      </c>
      <c r="B166" s="80" t="s">
        <v>0</v>
      </c>
      <c r="C166" s="39" t="s">
        <v>1643</v>
      </c>
      <c r="D166" s="80" t="s">
        <v>331</v>
      </c>
      <c r="E166" s="99">
        <v>150000</v>
      </c>
      <c r="F166" s="99">
        <v>0</v>
      </c>
      <c r="G166" s="99">
        <v>150000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</row>
    <row r="167" spans="1:12" ht="13.8" x14ac:dyDescent="0.2">
      <c r="A167" s="39" t="s">
        <v>0</v>
      </c>
      <c r="B167" s="80" t="s">
        <v>0</v>
      </c>
      <c r="C167" s="39" t="s">
        <v>1644</v>
      </c>
      <c r="D167" s="80" t="s">
        <v>332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</row>
    <row r="168" spans="1:12" ht="13.8" x14ac:dyDescent="0.2">
      <c r="A168" s="39" t="s">
        <v>0</v>
      </c>
      <c r="B168" s="80" t="s">
        <v>0</v>
      </c>
      <c r="C168" s="44" t="s">
        <v>686</v>
      </c>
      <c r="D168" s="81" t="s">
        <v>0</v>
      </c>
      <c r="E168" s="106">
        <v>41935286.200000003</v>
      </c>
      <c r="F168" s="106">
        <v>143757.04999999999</v>
      </c>
      <c r="G168" s="106">
        <v>42079043.25</v>
      </c>
      <c r="H168" s="106">
        <v>29500806.199999999</v>
      </c>
      <c r="I168" s="106">
        <v>23722079.850000001</v>
      </c>
      <c r="J168" s="106">
        <v>5694825.04</v>
      </c>
      <c r="K168" s="106">
        <v>13.533637174604699</v>
      </c>
      <c r="L168" s="106">
        <v>4970151.01</v>
      </c>
    </row>
    <row r="169" spans="1:12" ht="13.8" x14ac:dyDescent="0.2">
      <c r="A169" s="39" t="s">
        <v>987</v>
      </c>
      <c r="B169" s="80" t="s">
        <v>988</v>
      </c>
      <c r="C169" s="39" t="s">
        <v>1645</v>
      </c>
      <c r="D169" s="80" t="s">
        <v>108</v>
      </c>
      <c r="E169" s="99">
        <v>4468284.28</v>
      </c>
      <c r="F169" s="99">
        <v>0</v>
      </c>
      <c r="G169" s="99">
        <v>4468284.28</v>
      </c>
      <c r="H169" s="99">
        <v>4468284.28</v>
      </c>
      <c r="I169" s="99">
        <v>4468284.28</v>
      </c>
      <c r="J169" s="99">
        <v>758397.61</v>
      </c>
      <c r="K169" s="99">
        <v>16.972904194896</v>
      </c>
      <c r="L169" s="99">
        <v>640197.61</v>
      </c>
    </row>
    <row r="170" spans="1:12" ht="13.8" x14ac:dyDescent="0.2">
      <c r="A170" s="39" t="s">
        <v>0</v>
      </c>
      <c r="B170" s="80" t="s">
        <v>0</v>
      </c>
      <c r="C170" s="39" t="s">
        <v>1646</v>
      </c>
      <c r="D170" s="80" t="s">
        <v>333</v>
      </c>
      <c r="E170" s="99">
        <v>250000</v>
      </c>
      <c r="F170" s="99">
        <v>0</v>
      </c>
      <c r="G170" s="99">
        <v>250000</v>
      </c>
      <c r="H170" s="99">
        <v>300000</v>
      </c>
      <c r="I170" s="99">
        <v>300000</v>
      </c>
      <c r="J170" s="99">
        <v>0</v>
      </c>
      <c r="K170" s="99">
        <v>0</v>
      </c>
      <c r="L170" s="99">
        <v>0</v>
      </c>
    </row>
    <row r="171" spans="1:12" ht="13.8" x14ac:dyDescent="0.2">
      <c r="A171" s="39" t="s">
        <v>0</v>
      </c>
      <c r="B171" s="80" t="s">
        <v>0</v>
      </c>
      <c r="C171" s="39" t="s">
        <v>1647</v>
      </c>
      <c r="D171" s="80" t="s">
        <v>334</v>
      </c>
      <c r="E171" s="99">
        <v>36670</v>
      </c>
      <c r="F171" s="99">
        <v>-500</v>
      </c>
      <c r="G171" s="99">
        <v>36170</v>
      </c>
      <c r="H171" s="99">
        <v>15465.33</v>
      </c>
      <c r="I171" s="99">
        <v>15465.33</v>
      </c>
      <c r="J171" s="99">
        <v>15465.33</v>
      </c>
      <c r="K171" s="99">
        <v>42.7573403372961</v>
      </c>
      <c r="L171" s="99">
        <v>15244.02</v>
      </c>
    </row>
    <row r="172" spans="1:12" ht="13.8" x14ac:dyDescent="0.2">
      <c r="A172" s="39" t="s">
        <v>0</v>
      </c>
      <c r="B172" s="80" t="s">
        <v>0</v>
      </c>
      <c r="C172" s="39" t="s">
        <v>1648</v>
      </c>
      <c r="D172" s="80" t="s">
        <v>109</v>
      </c>
      <c r="E172" s="99">
        <v>13125</v>
      </c>
      <c r="F172" s="99">
        <v>0</v>
      </c>
      <c r="G172" s="99">
        <v>13125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</row>
    <row r="173" spans="1:12" ht="13.8" x14ac:dyDescent="0.2">
      <c r="A173" s="39" t="s">
        <v>0</v>
      </c>
      <c r="B173" s="80" t="s">
        <v>0</v>
      </c>
      <c r="C173" s="39" t="s">
        <v>1649</v>
      </c>
      <c r="D173" s="80" t="s">
        <v>335</v>
      </c>
      <c r="E173" s="99">
        <v>114189</v>
      </c>
      <c r="F173" s="99">
        <v>0</v>
      </c>
      <c r="G173" s="99">
        <v>114189</v>
      </c>
      <c r="H173" s="99">
        <v>24540</v>
      </c>
      <c r="I173" s="99">
        <v>24540</v>
      </c>
      <c r="J173" s="99">
        <v>8521.25</v>
      </c>
      <c r="K173" s="99">
        <v>7.4624088134583904</v>
      </c>
      <c r="L173" s="99">
        <v>8521.25</v>
      </c>
    </row>
    <row r="174" spans="1:12" ht="13.8" x14ac:dyDescent="0.2">
      <c r="A174" s="39" t="s">
        <v>0</v>
      </c>
      <c r="B174" s="80" t="s">
        <v>0</v>
      </c>
      <c r="C174" s="39" t="s">
        <v>1650</v>
      </c>
      <c r="D174" s="80" t="s">
        <v>110</v>
      </c>
      <c r="E174" s="99">
        <v>9500</v>
      </c>
      <c r="F174" s="99">
        <v>-9500</v>
      </c>
      <c r="G174" s="99">
        <v>0</v>
      </c>
      <c r="H174" s="99">
        <v>0</v>
      </c>
      <c r="I174" s="99">
        <v>0</v>
      </c>
      <c r="J174" s="99">
        <v>0</v>
      </c>
      <c r="K174" s="99">
        <v>0</v>
      </c>
      <c r="L174" s="99">
        <v>0</v>
      </c>
    </row>
    <row r="175" spans="1:12" ht="13.8" x14ac:dyDescent="0.2">
      <c r="A175" s="39" t="s">
        <v>0</v>
      </c>
      <c r="B175" s="80" t="s">
        <v>0</v>
      </c>
      <c r="C175" s="39" t="s">
        <v>1651</v>
      </c>
      <c r="D175" s="80" t="s">
        <v>336</v>
      </c>
      <c r="E175" s="99">
        <v>100000</v>
      </c>
      <c r="F175" s="99">
        <v>0</v>
      </c>
      <c r="G175" s="99">
        <v>100000</v>
      </c>
      <c r="H175" s="99">
        <v>17192.330000000002</v>
      </c>
      <c r="I175" s="99">
        <v>17192.330000000002</v>
      </c>
      <c r="J175" s="99">
        <v>252.33</v>
      </c>
      <c r="K175" s="99">
        <v>0.25233</v>
      </c>
      <c r="L175" s="99">
        <v>252.33</v>
      </c>
    </row>
    <row r="176" spans="1:12" ht="13.8" x14ac:dyDescent="0.2">
      <c r="A176" s="39" t="s">
        <v>0</v>
      </c>
      <c r="B176" s="80" t="s">
        <v>0</v>
      </c>
      <c r="C176" s="39" t="s">
        <v>1652</v>
      </c>
      <c r="D176" s="80" t="s">
        <v>337</v>
      </c>
      <c r="E176" s="99">
        <v>148368.72</v>
      </c>
      <c r="F176" s="99">
        <v>0</v>
      </c>
      <c r="G176" s="99">
        <v>148368.72</v>
      </c>
      <c r="H176" s="99">
        <v>148368.72</v>
      </c>
      <c r="I176" s="99">
        <v>80868.72</v>
      </c>
      <c r="J176" s="99">
        <v>48733.11</v>
      </c>
      <c r="K176" s="99">
        <v>32.845946234489297</v>
      </c>
      <c r="L176" s="99">
        <v>48733.11</v>
      </c>
    </row>
    <row r="177" spans="1:12" ht="13.8" x14ac:dyDescent="0.2">
      <c r="A177" s="39" t="s">
        <v>0</v>
      </c>
      <c r="B177" s="80" t="s">
        <v>0</v>
      </c>
      <c r="C177" s="39" t="s">
        <v>1653</v>
      </c>
      <c r="D177" s="80" t="s">
        <v>111</v>
      </c>
      <c r="E177" s="99">
        <v>226680.52</v>
      </c>
      <c r="F177" s="99">
        <v>0</v>
      </c>
      <c r="G177" s="99">
        <v>226680.52</v>
      </c>
      <c r="H177" s="99">
        <v>226680.52</v>
      </c>
      <c r="I177" s="99">
        <v>226680.52</v>
      </c>
      <c r="J177" s="99">
        <v>0</v>
      </c>
      <c r="K177" s="99">
        <v>0</v>
      </c>
      <c r="L177" s="99">
        <v>0</v>
      </c>
    </row>
    <row r="178" spans="1:12" ht="13.8" x14ac:dyDescent="0.2">
      <c r="A178" s="39" t="s">
        <v>0</v>
      </c>
      <c r="B178" s="80" t="s">
        <v>0</v>
      </c>
      <c r="C178" s="39" t="s">
        <v>1654</v>
      </c>
      <c r="D178" s="80" t="s">
        <v>112</v>
      </c>
      <c r="E178" s="99">
        <v>84700</v>
      </c>
      <c r="F178" s="99">
        <v>0</v>
      </c>
      <c r="G178" s="99">
        <v>84700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</row>
    <row r="179" spans="1:12" ht="13.8" x14ac:dyDescent="0.2">
      <c r="A179" s="39" t="s">
        <v>0</v>
      </c>
      <c r="B179" s="80" t="s">
        <v>0</v>
      </c>
      <c r="C179" s="39" t="s">
        <v>1655</v>
      </c>
      <c r="D179" s="80" t="s">
        <v>113</v>
      </c>
      <c r="E179" s="99">
        <v>50000</v>
      </c>
      <c r="F179" s="99">
        <v>0</v>
      </c>
      <c r="G179" s="99">
        <v>50000</v>
      </c>
      <c r="H179" s="99">
        <v>13975.5</v>
      </c>
      <c r="I179" s="99">
        <v>13975.5</v>
      </c>
      <c r="J179" s="99">
        <v>0</v>
      </c>
      <c r="K179" s="99">
        <v>0</v>
      </c>
      <c r="L179" s="99">
        <v>0</v>
      </c>
    </row>
    <row r="180" spans="1:12" ht="13.8" x14ac:dyDescent="0.2">
      <c r="A180" s="39" t="s">
        <v>0</v>
      </c>
      <c r="B180" s="80" t="s">
        <v>0</v>
      </c>
      <c r="C180" s="39" t="s">
        <v>1656</v>
      </c>
      <c r="D180" s="80" t="s">
        <v>338</v>
      </c>
      <c r="E180" s="99">
        <v>0</v>
      </c>
      <c r="F180" s="99">
        <v>11007.96</v>
      </c>
      <c r="G180" s="99">
        <v>11007.96</v>
      </c>
      <c r="H180" s="99">
        <v>0</v>
      </c>
      <c r="I180" s="99">
        <v>0</v>
      </c>
      <c r="J180" s="99">
        <v>0</v>
      </c>
      <c r="K180" s="99">
        <v>0</v>
      </c>
      <c r="L180" s="99">
        <v>0</v>
      </c>
    </row>
    <row r="181" spans="1:12" ht="13.8" x14ac:dyDescent="0.2">
      <c r="A181" s="39" t="s">
        <v>0</v>
      </c>
      <c r="B181" s="80" t="s">
        <v>0</v>
      </c>
      <c r="C181" s="39" t="s">
        <v>1657</v>
      </c>
      <c r="D181" s="80" t="s">
        <v>339</v>
      </c>
      <c r="E181" s="99">
        <v>20000</v>
      </c>
      <c r="F181" s="99">
        <v>0</v>
      </c>
      <c r="G181" s="99">
        <v>20000</v>
      </c>
      <c r="H181" s="99">
        <v>1672.1</v>
      </c>
      <c r="I181" s="99">
        <v>1672.1</v>
      </c>
      <c r="J181" s="99">
        <v>1672.1</v>
      </c>
      <c r="K181" s="99">
        <v>8.3605</v>
      </c>
      <c r="L181" s="99">
        <v>1672.1</v>
      </c>
    </row>
    <row r="182" spans="1:12" ht="13.8" x14ac:dyDescent="0.2">
      <c r="A182" s="39" t="s">
        <v>0</v>
      </c>
      <c r="B182" s="80" t="s">
        <v>0</v>
      </c>
      <c r="C182" s="39" t="s">
        <v>1658</v>
      </c>
      <c r="D182" s="80" t="s">
        <v>340</v>
      </c>
      <c r="E182" s="99">
        <v>49587.55</v>
      </c>
      <c r="F182" s="99">
        <v>0</v>
      </c>
      <c r="G182" s="99">
        <v>49587.55</v>
      </c>
      <c r="H182" s="99">
        <v>49587.55</v>
      </c>
      <c r="I182" s="99">
        <v>49587.55</v>
      </c>
      <c r="J182" s="99">
        <v>0</v>
      </c>
      <c r="K182" s="99">
        <v>0</v>
      </c>
      <c r="L182" s="99">
        <v>0</v>
      </c>
    </row>
    <row r="183" spans="1:12" ht="13.8" x14ac:dyDescent="0.2">
      <c r="A183" s="39" t="s">
        <v>0</v>
      </c>
      <c r="B183" s="80" t="s">
        <v>0</v>
      </c>
      <c r="C183" s="39" t="s">
        <v>1659</v>
      </c>
      <c r="D183" s="80" t="s">
        <v>341</v>
      </c>
      <c r="E183" s="99">
        <v>900000</v>
      </c>
      <c r="F183" s="99">
        <v>-42308.06</v>
      </c>
      <c r="G183" s="99">
        <v>857691.94</v>
      </c>
      <c r="H183" s="99">
        <v>620000</v>
      </c>
      <c r="I183" s="99">
        <v>620000</v>
      </c>
      <c r="J183" s="99">
        <v>0</v>
      </c>
      <c r="K183" s="99">
        <v>0</v>
      </c>
      <c r="L183" s="99">
        <v>0</v>
      </c>
    </row>
    <row r="184" spans="1:12" ht="13.8" x14ac:dyDescent="0.2">
      <c r="A184" s="39" t="s">
        <v>0</v>
      </c>
      <c r="B184" s="80" t="s">
        <v>0</v>
      </c>
      <c r="C184" s="39" t="s">
        <v>1660</v>
      </c>
      <c r="D184" s="80" t="s">
        <v>342</v>
      </c>
      <c r="E184" s="99">
        <v>300000</v>
      </c>
      <c r="F184" s="99">
        <v>2844.05</v>
      </c>
      <c r="G184" s="99">
        <v>302844.05</v>
      </c>
      <c r="H184" s="99">
        <v>50500.99</v>
      </c>
      <c r="I184" s="99">
        <v>50500.99</v>
      </c>
      <c r="J184" s="99">
        <v>0</v>
      </c>
      <c r="K184" s="99">
        <v>0</v>
      </c>
      <c r="L184" s="99">
        <v>0</v>
      </c>
    </row>
    <row r="185" spans="1:12" ht="13.8" x14ac:dyDescent="0.2">
      <c r="A185" s="39" t="s">
        <v>0</v>
      </c>
      <c r="B185" s="80" t="s">
        <v>0</v>
      </c>
      <c r="C185" s="39" t="s">
        <v>1661</v>
      </c>
      <c r="D185" s="80" t="s">
        <v>343</v>
      </c>
      <c r="E185" s="99">
        <v>1200000</v>
      </c>
      <c r="F185" s="99">
        <v>0</v>
      </c>
      <c r="G185" s="99">
        <v>1200000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</row>
    <row r="186" spans="1:12" ht="13.8" x14ac:dyDescent="0.2">
      <c r="A186" s="39" t="s">
        <v>0</v>
      </c>
      <c r="B186" s="80" t="s">
        <v>0</v>
      </c>
      <c r="C186" s="39" t="s">
        <v>1662</v>
      </c>
      <c r="D186" s="80" t="s">
        <v>344</v>
      </c>
      <c r="E186" s="99">
        <v>0</v>
      </c>
      <c r="F186" s="99">
        <v>0</v>
      </c>
      <c r="G186" s="99">
        <v>0</v>
      </c>
      <c r="H186" s="99">
        <v>307.89999999999998</v>
      </c>
      <c r="I186" s="99">
        <v>307.89999999999998</v>
      </c>
      <c r="J186" s="99">
        <v>307.89999999999998</v>
      </c>
      <c r="K186" s="99">
        <v>0</v>
      </c>
      <c r="L186" s="99">
        <v>307.89999999999998</v>
      </c>
    </row>
    <row r="187" spans="1:12" s="101" customFormat="1" ht="13.8" x14ac:dyDescent="0.2">
      <c r="A187" s="39" t="s">
        <v>0</v>
      </c>
      <c r="B187" s="80" t="s">
        <v>0</v>
      </c>
      <c r="C187" s="39" t="s">
        <v>1663</v>
      </c>
      <c r="D187" s="80" t="s">
        <v>345</v>
      </c>
      <c r="E187" s="99">
        <v>15000</v>
      </c>
      <c r="F187" s="99">
        <v>0</v>
      </c>
      <c r="G187" s="99">
        <v>15000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</row>
    <row r="188" spans="1:12" ht="13.8" x14ac:dyDescent="0.2">
      <c r="A188" s="39" t="s">
        <v>0</v>
      </c>
      <c r="B188" s="80" t="s">
        <v>0</v>
      </c>
      <c r="C188" s="39" t="s">
        <v>1664</v>
      </c>
      <c r="D188" s="80" t="s">
        <v>114</v>
      </c>
      <c r="E188" s="99">
        <v>140000</v>
      </c>
      <c r="F188" s="99">
        <v>0</v>
      </c>
      <c r="G188" s="99">
        <v>140000</v>
      </c>
      <c r="H188" s="99">
        <v>125000</v>
      </c>
      <c r="I188" s="99">
        <v>125000</v>
      </c>
      <c r="J188" s="99">
        <v>0</v>
      </c>
      <c r="K188" s="99">
        <v>0</v>
      </c>
      <c r="L188" s="99">
        <v>0</v>
      </c>
    </row>
    <row r="189" spans="1:12" ht="13.8" x14ac:dyDescent="0.2">
      <c r="A189" s="39" t="s">
        <v>0</v>
      </c>
      <c r="B189" s="80" t="s">
        <v>0</v>
      </c>
      <c r="C189" s="39" t="s">
        <v>1665</v>
      </c>
      <c r="D189" s="80" t="s">
        <v>346</v>
      </c>
      <c r="E189" s="99">
        <v>60000</v>
      </c>
      <c r="F189" s="99">
        <v>0</v>
      </c>
      <c r="G189" s="99">
        <v>60000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</row>
    <row r="190" spans="1:12" ht="13.8" x14ac:dyDescent="0.2">
      <c r="A190" s="39" t="s">
        <v>0</v>
      </c>
      <c r="B190" s="80" t="s">
        <v>0</v>
      </c>
      <c r="C190" s="39" t="s">
        <v>1666</v>
      </c>
      <c r="D190" s="80" t="s">
        <v>347</v>
      </c>
      <c r="E190" s="99">
        <v>345000</v>
      </c>
      <c r="F190" s="99">
        <v>0</v>
      </c>
      <c r="G190" s="99">
        <v>345000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</row>
    <row r="191" spans="1:12" ht="13.8" x14ac:dyDescent="0.2">
      <c r="A191" s="39" t="s">
        <v>0</v>
      </c>
      <c r="B191" s="80" t="s">
        <v>0</v>
      </c>
      <c r="C191" s="39" t="s">
        <v>1667</v>
      </c>
      <c r="D191" s="80" t="s">
        <v>115</v>
      </c>
      <c r="E191" s="99">
        <v>120000</v>
      </c>
      <c r="F191" s="99">
        <v>0</v>
      </c>
      <c r="G191" s="99">
        <v>120000</v>
      </c>
      <c r="H191" s="99">
        <v>105598.48</v>
      </c>
      <c r="I191" s="99">
        <v>105598.48</v>
      </c>
      <c r="J191" s="99">
        <v>0</v>
      </c>
      <c r="K191" s="99">
        <v>0</v>
      </c>
      <c r="L191" s="99">
        <v>0</v>
      </c>
    </row>
    <row r="192" spans="1:12" ht="13.8" x14ac:dyDescent="0.2">
      <c r="A192" s="39" t="s">
        <v>0</v>
      </c>
      <c r="B192" s="80" t="s">
        <v>0</v>
      </c>
      <c r="C192" s="39" t="s">
        <v>1668</v>
      </c>
      <c r="D192" s="80" t="s">
        <v>116</v>
      </c>
      <c r="E192" s="99">
        <v>0</v>
      </c>
      <c r="F192" s="99">
        <v>53779.66</v>
      </c>
      <c r="G192" s="99">
        <v>53779.66</v>
      </c>
      <c r="H192" s="99">
        <v>35859.08</v>
      </c>
      <c r="I192" s="99">
        <v>35859.08</v>
      </c>
      <c r="J192" s="99">
        <v>0</v>
      </c>
      <c r="K192" s="99">
        <v>0</v>
      </c>
      <c r="L192" s="99">
        <v>0</v>
      </c>
    </row>
    <row r="193" spans="1:12" ht="13.8" x14ac:dyDescent="0.2">
      <c r="A193" s="39" t="s">
        <v>0</v>
      </c>
      <c r="B193" s="80" t="s">
        <v>0</v>
      </c>
      <c r="C193" s="39" t="s">
        <v>1669</v>
      </c>
      <c r="D193" s="80" t="s">
        <v>348</v>
      </c>
      <c r="E193" s="99">
        <v>900000</v>
      </c>
      <c r="F193" s="99">
        <v>0</v>
      </c>
      <c r="G193" s="99">
        <v>900000</v>
      </c>
      <c r="H193" s="99">
        <v>900000</v>
      </c>
      <c r="I193" s="99">
        <v>900000</v>
      </c>
      <c r="J193" s="99">
        <v>0</v>
      </c>
      <c r="K193" s="99">
        <v>0</v>
      </c>
      <c r="L193" s="99">
        <v>0</v>
      </c>
    </row>
    <row r="194" spans="1:12" ht="13.8" x14ac:dyDescent="0.2">
      <c r="A194" s="39" t="s">
        <v>0</v>
      </c>
      <c r="B194" s="80" t="s">
        <v>0</v>
      </c>
      <c r="C194" s="39" t="s">
        <v>1670</v>
      </c>
      <c r="D194" s="80" t="s">
        <v>349</v>
      </c>
      <c r="E194" s="99">
        <v>193140.37</v>
      </c>
      <c r="F194" s="99">
        <v>15490.03</v>
      </c>
      <c r="G194" s="99">
        <v>208630.39999999999</v>
      </c>
      <c r="H194" s="99">
        <v>193140.37</v>
      </c>
      <c r="I194" s="99">
        <v>193140.37</v>
      </c>
      <c r="J194" s="99">
        <v>61960.12</v>
      </c>
      <c r="K194" s="99">
        <v>29.6985099007623</v>
      </c>
      <c r="L194" s="99">
        <v>46470.09</v>
      </c>
    </row>
    <row r="195" spans="1:12" ht="13.8" x14ac:dyDescent="0.2">
      <c r="A195" s="39" t="s">
        <v>0</v>
      </c>
      <c r="B195" s="80" t="s">
        <v>0</v>
      </c>
      <c r="C195" s="39" t="s">
        <v>1671</v>
      </c>
      <c r="D195" s="80" t="s">
        <v>350</v>
      </c>
      <c r="E195" s="99">
        <v>0</v>
      </c>
      <c r="F195" s="99">
        <v>145302.96</v>
      </c>
      <c r="G195" s="99">
        <v>145302.96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</row>
    <row r="196" spans="1:12" ht="13.8" x14ac:dyDescent="0.2">
      <c r="A196" s="39" t="s">
        <v>0</v>
      </c>
      <c r="B196" s="80" t="s">
        <v>0</v>
      </c>
      <c r="C196" s="39" t="s">
        <v>1672</v>
      </c>
      <c r="D196" s="80" t="s">
        <v>117</v>
      </c>
      <c r="E196" s="99">
        <v>706276.49</v>
      </c>
      <c r="F196" s="99">
        <v>0</v>
      </c>
      <c r="G196" s="99">
        <v>706276.49</v>
      </c>
      <c r="H196" s="99">
        <v>706276.49</v>
      </c>
      <c r="I196" s="99">
        <v>706276.49</v>
      </c>
      <c r="J196" s="99">
        <v>216435.12</v>
      </c>
      <c r="K196" s="99">
        <v>30.6445312939696</v>
      </c>
      <c r="L196" s="99">
        <v>216435.12</v>
      </c>
    </row>
    <row r="197" spans="1:12" ht="13.8" x14ac:dyDescent="0.2">
      <c r="A197" s="39" t="s">
        <v>0</v>
      </c>
      <c r="B197" s="80" t="s">
        <v>0</v>
      </c>
      <c r="C197" s="39" t="s">
        <v>1673</v>
      </c>
      <c r="D197" s="80" t="s">
        <v>118</v>
      </c>
      <c r="E197" s="99">
        <v>15000</v>
      </c>
      <c r="F197" s="99">
        <v>0</v>
      </c>
      <c r="G197" s="99">
        <v>15000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</row>
    <row r="198" spans="1:12" ht="13.8" x14ac:dyDescent="0.2">
      <c r="A198" s="39" t="s">
        <v>0</v>
      </c>
      <c r="B198" s="80" t="s">
        <v>0</v>
      </c>
      <c r="C198" s="39" t="s">
        <v>1674</v>
      </c>
      <c r="D198" s="80" t="s">
        <v>351</v>
      </c>
      <c r="E198" s="99">
        <v>350000</v>
      </c>
      <c r="F198" s="99">
        <v>0</v>
      </c>
      <c r="G198" s="99">
        <v>350000</v>
      </c>
      <c r="H198" s="99">
        <v>350000</v>
      </c>
      <c r="I198" s="99">
        <v>0</v>
      </c>
      <c r="J198" s="99">
        <v>0</v>
      </c>
      <c r="K198" s="99">
        <v>0</v>
      </c>
      <c r="L198" s="99">
        <v>0</v>
      </c>
    </row>
    <row r="199" spans="1:12" ht="13.8" x14ac:dyDescent="0.2">
      <c r="A199" s="39" t="s">
        <v>0</v>
      </c>
      <c r="B199" s="80" t="s">
        <v>0</v>
      </c>
      <c r="C199" s="39" t="s">
        <v>1675</v>
      </c>
      <c r="D199" s="80" t="s">
        <v>352</v>
      </c>
      <c r="E199" s="99">
        <v>179590.5</v>
      </c>
      <c r="F199" s="99">
        <v>0</v>
      </c>
      <c r="G199" s="99">
        <v>179590.5</v>
      </c>
      <c r="H199" s="99">
        <v>179590.5</v>
      </c>
      <c r="I199" s="99">
        <v>179590.5</v>
      </c>
      <c r="J199" s="99">
        <v>178499.3</v>
      </c>
      <c r="K199" s="99">
        <v>99.392395477489103</v>
      </c>
      <c r="L199" s="99">
        <v>178499.3</v>
      </c>
    </row>
    <row r="200" spans="1:12" ht="13.8" x14ac:dyDescent="0.2">
      <c r="A200" s="39" t="s">
        <v>0</v>
      </c>
      <c r="B200" s="80" t="s">
        <v>0</v>
      </c>
      <c r="C200" s="39" t="s">
        <v>1676</v>
      </c>
      <c r="D200" s="80" t="s">
        <v>119</v>
      </c>
      <c r="E200" s="99">
        <v>27500</v>
      </c>
      <c r="F200" s="99">
        <v>5463.26</v>
      </c>
      <c r="G200" s="99">
        <v>32963.26</v>
      </c>
      <c r="H200" s="99">
        <v>23377.64</v>
      </c>
      <c r="I200" s="99">
        <v>23377.64</v>
      </c>
      <c r="J200" s="99">
        <v>0</v>
      </c>
      <c r="K200" s="99">
        <v>0</v>
      </c>
      <c r="L200" s="99">
        <v>0</v>
      </c>
    </row>
    <row r="201" spans="1:12" ht="13.8" x14ac:dyDescent="0.2">
      <c r="A201" s="39" t="s">
        <v>0</v>
      </c>
      <c r="B201" s="80" t="s">
        <v>0</v>
      </c>
      <c r="C201" s="39" t="s">
        <v>1677</v>
      </c>
      <c r="D201" s="80" t="s">
        <v>120</v>
      </c>
      <c r="E201" s="99">
        <v>10000</v>
      </c>
      <c r="F201" s="99">
        <v>0</v>
      </c>
      <c r="G201" s="99">
        <v>10000</v>
      </c>
      <c r="H201" s="99">
        <v>0</v>
      </c>
      <c r="I201" s="99">
        <v>0</v>
      </c>
      <c r="J201" s="99">
        <v>0</v>
      </c>
      <c r="K201" s="99">
        <v>0</v>
      </c>
      <c r="L201" s="99">
        <v>0</v>
      </c>
    </row>
    <row r="202" spans="1:12" ht="13.8" x14ac:dyDescent="0.2">
      <c r="A202" s="39" t="s">
        <v>0</v>
      </c>
      <c r="B202" s="80" t="s">
        <v>0</v>
      </c>
      <c r="C202" s="39" t="s">
        <v>1678</v>
      </c>
      <c r="D202" s="80" t="s">
        <v>121</v>
      </c>
      <c r="E202" s="99">
        <v>0</v>
      </c>
      <c r="F202" s="99">
        <v>2904</v>
      </c>
      <c r="G202" s="99">
        <v>2904</v>
      </c>
      <c r="H202" s="99">
        <v>2904</v>
      </c>
      <c r="I202" s="99">
        <v>2904</v>
      </c>
      <c r="J202" s="99">
        <v>2904</v>
      </c>
      <c r="K202" s="99">
        <v>100</v>
      </c>
      <c r="L202" s="99">
        <v>2904</v>
      </c>
    </row>
    <row r="203" spans="1:12" ht="13.8" x14ac:dyDescent="0.2">
      <c r="A203" s="39" t="s">
        <v>0</v>
      </c>
      <c r="B203" s="80" t="s">
        <v>0</v>
      </c>
      <c r="C203" s="39" t="s">
        <v>1679</v>
      </c>
      <c r="D203" s="80" t="s">
        <v>353</v>
      </c>
      <c r="E203" s="99">
        <v>50000</v>
      </c>
      <c r="F203" s="99">
        <v>0</v>
      </c>
      <c r="G203" s="99">
        <v>50000</v>
      </c>
      <c r="H203" s="99">
        <v>0</v>
      </c>
      <c r="I203" s="99">
        <v>0</v>
      </c>
      <c r="J203" s="99">
        <v>0</v>
      </c>
      <c r="K203" s="99">
        <v>0</v>
      </c>
      <c r="L203" s="99">
        <v>0</v>
      </c>
    </row>
    <row r="204" spans="1:12" ht="13.8" x14ac:dyDescent="0.2">
      <c r="A204" s="39" t="s">
        <v>0</v>
      </c>
      <c r="B204" s="80" t="s">
        <v>0</v>
      </c>
      <c r="C204" s="39" t="s">
        <v>1680</v>
      </c>
      <c r="D204" s="80" t="s">
        <v>122</v>
      </c>
      <c r="E204" s="99">
        <v>15000</v>
      </c>
      <c r="F204" s="99">
        <v>0</v>
      </c>
      <c r="G204" s="99">
        <v>15000</v>
      </c>
      <c r="H204" s="99">
        <v>0</v>
      </c>
      <c r="I204" s="99">
        <v>0</v>
      </c>
      <c r="J204" s="99">
        <v>0</v>
      </c>
      <c r="K204" s="99">
        <v>0</v>
      </c>
      <c r="L204" s="99">
        <v>0</v>
      </c>
    </row>
    <row r="205" spans="1:12" ht="13.8" x14ac:dyDescent="0.2">
      <c r="A205" s="39" t="s">
        <v>0</v>
      </c>
      <c r="B205" s="80" t="s">
        <v>0</v>
      </c>
      <c r="C205" s="39" t="s">
        <v>1681</v>
      </c>
      <c r="D205" s="80" t="s">
        <v>123</v>
      </c>
      <c r="E205" s="99">
        <v>0</v>
      </c>
      <c r="F205" s="99">
        <v>64013.86</v>
      </c>
      <c r="G205" s="99">
        <v>64013.86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</row>
    <row r="206" spans="1:12" ht="13.8" x14ac:dyDescent="0.2">
      <c r="A206" s="39" t="s">
        <v>0</v>
      </c>
      <c r="B206" s="80" t="s">
        <v>0</v>
      </c>
      <c r="C206" s="39" t="s">
        <v>1682</v>
      </c>
      <c r="D206" s="80" t="s">
        <v>354</v>
      </c>
      <c r="E206" s="99">
        <v>0</v>
      </c>
      <c r="F206" s="99">
        <v>49407.81</v>
      </c>
      <c r="G206" s="99">
        <v>49407.81</v>
      </c>
      <c r="H206" s="99">
        <v>67258.37</v>
      </c>
      <c r="I206" s="99">
        <v>67258.37</v>
      </c>
      <c r="J206" s="99">
        <v>0</v>
      </c>
      <c r="K206" s="99">
        <v>0</v>
      </c>
      <c r="L206" s="99">
        <v>0</v>
      </c>
    </row>
    <row r="207" spans="1:12" ht="13.8" x14ac:dyDescent="0.2">
      <c r="A207" s="39" t="s">
        <v>0</v>
      </c>
      <c r="B207" s="80" t="s">
        <v>0</v>
      </c>
      <c r="C207" s="39" t="s">
        <v>1683</v>
      </c>
      <c r="D207" s="80" t="s">
        <v>355</v>
      </c>
      <c r="E207" s="99">
        <v>0</v>
      </c>
      <c r="F207" s="99">
        <v>24394.5</v>
      </c>
      <c r="G207" s="99">
        <v>24394.5</v>
      </c>
      <c r="H207" s="99">
        <v>33208</v>
      </c>
      <c r="I207" s="99">
        <v>33208</v>
      </c>
      <c r="J207" s="99">
        <v>0</v>
      </c>
      <c r="K207" s="99">
        <v>0</v>
      </c>
      <c r="L207" s="99">
        <v>0</v>
      </c>
    </row>
    <row r="208" spans="1:12" ht="13.8" x14ac:dyDescent="0.2">
      <c r="A208" s="39" t="s">
        <v>0</v>
      </c>
      <c r="B208" s="80" t="s">
        <v>0</v>
      </c>
      <c r="C208" s="39" t="s">
        <v>1684</v>
      </c>
      <c r="D208" s="80" t="s">
        <v>356</v>
      </c>
      <c r="E208" s="99">
        <v>75414.070000000007</v>
      </c>
      <c r="F208" s="99">
        <v>65626.710000000006</v>
      </c>
      <c r="G208" s="99">
        <v>141040.78</v>
      </c>
      <c r="H208" s="99">
        <v>164751.07</v>
      </c>
      <c r="I208" s="99">
        <v>164751.07</v>
      </c>
      <c r="J208" s="99">
        <v>0</v>
      </c>
      <c r="K208" s="99">
        <v>0</v>
      </c>
      <c r="L208" s="99">
        <v>0</v>
      </c>
    </row>
    <row r="209" spans="1:12" ht="13.8" x14ac:dyDescent="0.2">
      <c r="A209" s="39" t="s">
        <v>0</v>
      </c>
      <c r="B209" s="80" t="s">
        <v>0</v>
      </c>
      <c r="C209" s="39" t="s">
        <v>1685</v>
      </c>
      <c r="D209" s="80" t="s">
        <v>357</v>
      </c>
      <c r="E209" s="99">
        <v>0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L209" s="99">
        <v>0</v>
      </c>
    </row>
    <row r="210" spans="1:12" ht="13.8" x14ac:dyDescent="0.2">
      <c r="A210" s="39" t="s">
        <v>0</v>
      </c>
      <c r="B210" s="80" t="s">
        <v>0</v>
      </c>
      <c r="C210" s="39" t="s">
        <v>1686</v>
      </c>
      <c r="D210" s="80" t="s">
        <v>124</v>
      </c>
      <c r="E210" s="99">
        <v>0</v>
      </c>
      <c r="F210" s="99">
        <v>45809.77</v>
      </c>
      <c r="G210" s="99">
        <v>45809.77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</row>
    <row r="211" spans="1:12" ht="13.8" x14ac:dyDescent="0.2">
      <c r="A211" s="39" t="s">
        <v>0</v>
      </c>
      <c r="B211" s="80" t="s">
        <v>0</v>
      </c>
      <c r="C211" s="39" t="s">
        <v>1687</v>
      </c>
      <c r="D211" s="80" t="s">
        <v>125</v>
      </c>
      <c r="E211" s="99">
        <v>0</v>
      </c>
      <c r="F211" s="99">
        <v>69618.350000000006</v>
      </c>
      <c r="G211" s="99">
        <v>69618.350000000006</v>
      </c>
      <c r="H211" s="99">
        <v>23844.05</v>
      </c>
      <c r="I211" s="99">
        <v>23844.05</v>
      </c>
      <c r="J211" s="99">
        <v>6085.18</v>
      </c>
      <c r="K211" s="99">
        <v>8.7407702136002907</v>
      </c>
      <c r="L211" s="99">
        <v>6085.18</v>
      </c>
    </row>
    <row r="212" spans="1:12" ht="13.8" x14ac:dyDescent="0.2">
      <c r="A212" s="39" t="s">
        <v>0</v>
      </c>
      <c r="B212" s="80" t="s">
        <v>0</v>
      </c>
      <c r="C212" s="39" t="s">
        <v>1688</v>
      </c>
      <c r="D212" s="80" t="s">
        <v>126</v>
      </c>
      <c r="E212" s="99">
        <v>0</v>
      </c>
      <c r="F212" s="99">
        <v>175000</v>
      </c>
      <c r="G212" s="99">
        <v>175000</v>
      </c>
      <c r="H212" s="99">
        <v>175000</v>
      </c>
      <c r="I212" s="99">
        <v>153891.67000000001</v>
      </c>
      <c r="J212" s="99">
        <v>0</v>
      </c>
      <c r="K212" s="99">
        <v>0</v>
      </c>
      <c r="L212" s="99">
        <v>0</v>
      </c>
    </row>
    <row r="213" spans="1:12" ht="13.8" x14ac:dyDescent="0.2">
      <c r="A213" s="39" t="s">
        <v>0</v>
      </c>
      <c r="B213" s="80" t="s">
        <v>0</v>
      </c>
      <c r="C213" s="39" t="s">
        <v>1689</v>
      </c>
      <c r="D213" s="80" t="s">
        <v>127</v>
      </c>
      <c r="E213" s="99">
        <v>0</v>
      </c>
      <c r="F213" s="99">
        <v>17883.740000000002</v>
      </c>
      <c r="G213" s="99">
        <v>17883.740000000002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</row>
    <row r="214" spans="1:12" ht="13.8" x14ac:dyDescent="0.2">
      <c r="A214" s="39" t="s">
        <v>0</v>
      </c>
      <c r="B214" s="80" t="s">
        <v>0</v>
      </c>
      <c r="C214" s="39" t="s">
        <v>1690</v>
      </c>
      <c r="D214" s="80" t="s">
        <v>358</v>
      </c>
      <c r="E214" s="99">
        <v>2000000</v>
      </c>
      <c r="F214" s="99">
        <v>9175.35</v>
      </c>
      <c r="G214" s="99">
        <v>2009175.35</v>
      </c>
      <c r="H214" s="99">
        <v>140251.72</v>
      </c>
      <c r="I214" s="99">
        <v>140251.72</v>
      </c>
      <c r="J214" s="99">
        <v>0</v>
      </c>
      <c r="K214" s="99">
        <v>0</v>
      </c>
      <c r="L214" s="99">
        <v>0</v>
      </c>
    </row>
    <row r="215" spans="1:12" ht="13.8" x14ac:dyDescent="0.2">
      <c r="A215" s="39" t="s">
        <v>0</v>
      </c>
      <c r="B215" s="80" t="s">
        <v>0</v>
      </c>
      <c r="C215" s="39" t="s">
        <v>1691</v>
      </c>
      <c r="D215" s="80" t="s">
        <v>359</v>
      </c>
      <c r="E215" s="99">
        <v>209899.23</v>
      </c>
      <c r="F215" s="99">
        <v>0</v>
      </c>
      <c r="G215" s="99">
        <v>209899.23</v>
      </c>
      <c r="H215" s="99">
        <v>209899.23</v>
      </c>
      <c r="I215" s="99">
        <v>209899.23</v>
      </c>
      <c r="J215" s="99">
        <v>184949.82</v>
      </c>
      <c r="K215" s="99">
        <v>88.1136248093907</v>
      </c>
      <c r="L215" s="99">
        <v>184949.82</v>
      </c>
    </row>
    <row r="216" spans="1:12" ht="13.8" x14ac:dyDescent="0.2">
      <c r="A216" s="39" t="s">
        <v>0</v>
      </c>
      <c r="B216" s="80" t="s">
        <v>0</v>
      </c>
      <c r="C216" s="39" t="s">
        <v>1692</v>
      </c>
      <c r="D216" s="80" t="s">
        <v>360</v>
      </c>
      <c r="E216" s="99">
        <v>653439.96</v>
      </c>
      <c r="F216" s="99">
        <v>0</v>
      </c>
      <c r="G216" s="99">
        <v>653439.96</v>
      </c>
      <c r="H216" s="99">
        <v>653439.96</v>
      </c>
      <c r="I216" s="99">
        <v>653439.96</v>
      </c>
      <c r="J216" s="99">
        <v>65819.13</v>
      </c>
      <c r="K216" s="99">
        <v>10.072712724823299</v>
      </c>
      <c r="L216" s="99">
        <v>65819.13</v>
      </c>
    </row>
    <row r="217" spans="1:12" ht="13.8" x14ac:dyDescent="0.2">
      <c r="A217" s="39" t="s">
        <v>0</v>
      </c>
      <c r="B217" s="80" t="s">
        <v>0</v>
      </c>
      <c r="C217" s="39" t="s">
        <v>1693</v>
      </c>
      <c r="D217" s="80" t="s">
        <v>128</v>
      </c>
      <c r="E217" s="99">
        <v>0</v>
      </c>
      <c r="F217" s="99">
        <v>21000</v>
      </c>
      <c r="G217" s="99">
        <v>21000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</row>
    <row r="218" spans="1:12" ht="13.8" x14ac:dyDescent="0.2">
      <c r="A218" s="39" t="s">
        <v>0</v>
      </c>
      <c r="B218" s="80" t="s">
        <v>0</v>
      </c>
      <c r="C218" s="39" t="s">
        <v>1694</v>
      </c>
      <c r="D218" s="80" t="s">
        <v>129</v>
      </c>
      <c r="E218" s="99">
        <v>0</v>
      </c>
      <c r="F218" s="99">
        <v>275071.42</v>
      </c>
      <c r="G218" s="99">
        <v>275071.42</v>
      </c>
      <c r="H218" s="99">
        <v>275071.42</v>
      </c>
      <c r="I218" s="99">
        <v>275071.42</v>
      </c>
      <c r="J218" s="99">
        <v>0</v>
      </c>
      <c r="K218" s="99">
        <v>0</v>
      </c>
      <c r="L218" s="99">
        <v>0</v>
      </c>
    </row>
    <row r="219" spans="1:12" ht="13.8" x14ac:dyDescent="0.2">
      <c r="A219" s="39" t="s">
        <v>0</v>
      </c>
      <c r="B219" s="80" t="s">
        <v>0</v>
      </c>
      <c r="C219" s="39" t="s">
        <v>1695</v>
      </c>
      <c r="D219" s="80" t="s">
        <v>130</v>
      </c>
      <c r="E219" s="99">
        <v>75000</v>
      </c>
      <c r="F219" s="99">
        <v>0</v>
      </c>
      <c r="G219" s="99">
        <v>75000</v>
      </c>
      <c r="H219" s="99">
        <v>0</v>
      </c>
      <c r="I219" s="99">
        <v>0</v>
      </c>
      <c r="J219" s="99">
        <v>0</v>
      </c>
      <c r="K219" s="99">
        <v>0</v>
      </c>
      <c r="L219" s="99">
        <v>0</v>
      </c>
    </row>
    <row r="220" spans="1:12" ht="13.8" x14ac:dyDescent="0.2">
      <c r="A220" s="39" t="s">
        <v>0</v>
      </c>
      <c r="B220" s="80" t="s">
        <v>0</v>
      </c>
      <c r="C220" s="39" t="s">
        <v>1696</v>
      </c>
      <c r="D220" s="80" t="s">
        <v>131</v>
      </c>
      <c r="E220" s="99">
        <v>0</v>
      </c>
      <c r="F220" s="99">
        <v>51648.25</v>
      </c>
      <c r="G220" s="99">
        <v>51648.25</v>
      </c>
      <c r="H220" s="99">
        <v>0</v>
      </c>
      <c r="I220" s="99">
        <v>0</v>
      </c>
      <c r="J220" s="99">
        <v>0</v>
      </c>
      <c r="K220" s="99">
        <v>0</v>
      </c>
      <c r="L220" s="99">
        <v>0</v>
      </c>
    </row>
    <row r="221" spans="1:12" ht="13.8" x14ac:dyDescent="0.2">
      <c r="A221" s="39" t="s">
        <v>0</v>
      </c>
      <c r="B221" s="80" t="s">
        <v>0</v>
      </c>
      <c r="C221" s="39" t="s">
        <v>1697</v>
      </c>
      <c r="D221" s="80" t="s">
        <v>361</v>
      </c>
      <c r="E221" s="99">
        <v>0</v>
      </c>
      <c r="F221" s="99">
        <v>0</v>
      </c>
      <c r="G221" s="99">
        <v>0</v>
      </c>
      <c r="H221" s="99">
        <v>0</v>
      </c>
      <c r="I221" s="99">
        <v>0</v>
      </c>
      <c r="J221" s="99">
        <v>0</v>
      </c>
      <c r="K221" s="99">
        <v>0</v>
      </c>
      <c r="L221" s="99">
        <v>0</v>
      </c>
    </row>
    <row r="222" spans="1:12" ht="13.8" x14ac:dyDescent="0.2">
      <c r="A222" s="39" t="s">
        <v>0</v>
      </c>
      <c r="B222" s="80" t="s">
        <v>0</v>
      </c>
      <c r="C222" s="39" t="s">
        <v>1698</v>
      </c>
      <c r="D222" s="80" t="s">
        <v>362</v>
      </c>
      <c r="E222" s="99">
        <v>149000</v>
      </c>
      <c r="F222" s="99">
        <v>0</v>
      </c>
      <c r="G222" s="99">
        <v>149000</v>
      </c>
      <c r="H222" s="99">
        <v>64474.52</v>
      </c>
      <c r="I222" s="99">
        <v>64054.52</v>
      </c>
      <c r="J222" s="99">
        <v>5974.52</v>
      </c>
      <c r="K222" s="99">
        <v>4.0097449664429501</v>
      </c>
      <c r="L222" s="99">
        <v>5974.52</v>
      </c>
    </row>
    <row r="223" spans="1:12" ht="13.8" x14ac:dyDescent="0.2">
      <c r="A223" s="39" t="s">
        <v>0</v>
      </c>
      <c r="B223" s="80" t="s">
        <v>0</v>
      </c>
      <c r="C223" s="39" t="s">
        <v>1699</v>
      </c>
      <c r="D223" s="80" t="s">
        <v>132</v>
      </c>
      <c r="E223" s="99">
        <v>481000</v>
      </c>
      <c r="F223" s="99">
        <v>-254620.57</v>
      </c>
      <c r="G223" s="99">
        <v>226379.43</v>
      </c>
      <c r="H223" s="99">
        <v>0</v>
      </c>
      <c r="I223" s="99">
        <v>0</v>
      </c>
      <c r="J223" s="99">
        <v>0</v>
      </c>
      <c r="K223" s="99">
        <v>0</v>
      </c>
      <c r="L223" s="99">
        <v>0</v>
      </c>
    </row>
    <row r="224" spans="1:12" ht="13.8" x14ac:dyDescent="0.2">
      <c r="A224" s="39" t="s">
        <v>0</v>
      </c>
      <c r="B224" s="80" t="s">
        <v>0</v>
      </c>
      <c r="C224" s="39" t="s">
        <v>1700</v>
      </c>
      <c r="D224" s="80" t="s">
        <v>133</v>
      </c>
      <c r="E224" s="99">
        <v>75000</v>
      </c>
      <c r="F224" s="99">
        <v>-22559.69</v>
      </c>
      <c r="G224" s="99">
        <v>52440.31</v>
      </c>
      <c r="H224" s="99">
        <v>0</v>
      </c>
      <c r="I224" s="99">
        <v>0</v>
      </c>
      <c r="J224" s="99">
        <v>0</v>
      </c>
      <c r="K224" s="99">
        <v>0</v>
      </c>
      <c r="L224" s="99">
        <v>0</v>
      </c>
    </row>
    <row r="225" spans="1:12" ht="13.8" x14ac:dyDescent="0.2">
      <c r="A225" s="39" t="s">
        <v>0</v>
      </c>
      <c r="B225" s="80" t="s">
        <v>0</v>
      </c>
      <c r="C225" s="39" t="s">
        <v>1701</v>
      </c>
      <c r="D225" s="80" t="s">
        <v>134</v>
      </c>
      <c r="E225" s="99">
        <v>95000</v>
      </c>
      <c r="F225" s="99">
        <v>0</v>
      </c>
      <c r="G225" s="99">
        <v>95000</v>
      </c>
      <c r="H225" s="99">
        <v>21683.59</v>
      </c>
      <c r="I225" s="99">
        <v>21683.59</v>
      </c>
      <c r="J225" s="99">
        <v>0</v>
      </c>
      <c r="K225" s="99">
        <v>0</v>
      </c>
      <c r="L225" s="99">
        <v>0</v>
      </c>
    </row>
    <row r="226" spans="1:12" ht="13.8" x14ac:dyDescent="0.2">
      <c r="A226" s="39" t="s">
        <v>0</v>
      </c>
      <c r="B226" s="80" t="s">
        <v>0</v>
      </c>
      <c r="C226" s="39" t="s">
        <v>1702</v>
      </c>
      <c r="D226" s="80" t="s">
        <v>363</v>
      </c>
      <c r="E226" s="99">
        <v>214285.71</v>
      </c>
      <c r="F226" s="99">
        <v>-160921.01999999999</v>
      </c>
      <c r="G226" s="99">
        <v>53364.69</v>
      </c>
      <c r="H226" s="99">
        <v>0</v>
      </c>
      <c r="I226" s="99">
        <v>0</v>
      </c>
      <c r="J226" s="99">
        <v>0</v>
      </c>
      <c r="K226" s="99">
        <v>0</v>
      </c>
      <c r="L226" s="99">
        <v>0</v>
      </c>
    </row>
    <row r="227" spans="1:12" ht="13.8" x14ac:dyDescent="0.2">
      <c r="A227" s="39" t="s">
        <v>0</v>
      </c>
      <c r="B227" s="80" t="s">
        <v>0</v>
      </c>
      <c r="C227" s="39" t="s">
        <v>1703</v>
      </c>
      <c r="D227" s="80" t="s">
        <v>364</v>
      </c>
      <c r="E227" s="99">
        <v>450000</v>
      </c>
      <c r="F227" s="99">
        <v>0</v>
      </c>
      <c r="G227" s="99">
        <v>450000</v>
      </c>
      <c r="H227" s="99">
        <v>0</v>
      </c>
      <c r="I227" s="99">
        <v>0</v>
      </c>
      <c r="J227" s="99">
        <v>0</v>
      </c>
      <c r="K227" s="99">
        <v>0</v>
      </c>
      <c r="L227" s="99">
        <v>0</v>
      </c>
    </row>
    <row r="228" spans="1:12" ht="13.8" x14ac:dyDescent="0.2">
      <c r="A228" s="39" t="s">
        <v>0</v>
      </c>
      <c r="B228" s="80" t="s">
        <v>0</v>
      </c>
      <c r="C228" s="39" t="s">
        <v>1704</v>
      </c>
      <c r="D228" s="80" t="s">
        <v>365</v>
      </c>
      <c r="E228" s="99">
        <v>0</v>
      </c>
      <c r="F228" s="99">
        <v>0</v>
      </c>
      <c r="G228" s="99">
        <v>0</v>
      </c>
      <c r="H228" s="99">
        <v>7260</v>
      </c>
      <c r="I228" s="99">
        <v>7260</v>
      </c>
      <c r="J228" s="99">
        <v>7260</v>
      </c>
      <c r="K228" s="99">
        <v>0</v>
      </c>
      <c r="L228" s="99">
        <v>0</v>
      </c>
    </row>
    <row r="229" spans="1:12" ht="13.8" x14ac:dyDescent="0.2">
      <c r="A229" s="39" t="s">
        <v>0</v>
      </c>
      <c r="B229" s="80" t="s">
        <v>0</v>
      </c>
      <c r="C229" s="39" t="s">
        <v>1705</v>
      </c>
      <c r="D229" s="80" t="s">
        <v>366</v>
      </c>
      <c r="E229" s="99">
        <v>50000</v>
      </c>
      <c r="F229" s="99">
        <v>0</v>
      </c>
      <c r="G229" s="99">
        <v>50000</v>
      </c>
      <c r="H229" s="99">
        <v>0</v>
      </c>
      <c r="I229" s="99">
        <v>0</v>
      </c>
      <c r="J229" s="99">
        <v>0</v>
      </c>
      <c r="K229" s="99">
        <v>0</v>
      </c>
      <c r="L229" s="99">
        <v>0</v>
      </c>
    </row>
    <row r="230" spans="1:12" ht="13.8" x14ac:dyDescent="0.2">
      <c r="A230" s="39" t="s">
        <v>0</v>
      </c>
      <c r="B230" s="80" t="s">
        <v>0</v>
      </c>
      <c r="C230" s="39" t="s">
        <v>1706</v>
      </c>
      <c r="D230" s="80" t="s">
        <v>367</v>
      </c>
      <c r="E230" s="99">
        <v>5000</v>
      </c>
      <c r="F230" s="99">
        <v>-1691.4</v>
      </c>
      <c r="G230" s="99">
        <v>3308.6</v>
      </c>
      <c r="H230" s="99">
        <v>300.02</v>
      </c>
      <c r="I230" s="99">
        <v>300.02</v>
      </c>
      <c r="J230" s="99">
        <v>300.02</v>
      </c>
      <c r="K230" s="99">
        <v>9.0678836970319807</v>
      </c>
      <c r="L230" s="99">
        <v>0</v>
      </c>
    </row>
    <row r="231" spans="1:12" ht="13.8" x14ac:dyDescent="0.2">
      <c r="A231" s="39" t="s">
        <v>0</v>
      </c>
      <c r="B231" s="80" t="s">
        <v>0</v>
      </c>
      <c r="C231" s="39" t="s">
        <v>1707</v>
      </c>
      <c r="D231" s="80" t="s">
        <v>368</v>
      </c>
      <c r="E231" s="99">
        <v>50000</v>
      </c>
      <c r="F231" s="99">
        <v>-5839.38</v>
      </c>
      <c r="G231" s="99">
        <v>44160.62</v>
      </c>
      <c r="H231" s="99">
        <v>0</v>
      </c>
      <c r="I231" s="99">
        <v>0</v>
      </c>
      <c r="J231" s="99">
        <v>0</v>
      </c>
      <c r="K231" s="99">
        <v>0</v>
      </c>
      <c r="L231" s="99">
        <v>0</v>
      </c>
    </row>
    <row r="232" spans="1:12" ht="13.8" x14ac:dyDescent="0.2">
      <c r="A232" s="39" t="s">
        <v>0</v>
      </c>
      <c r="B232" s="80" t="s">
        <v>0</v>
      </c>
      <c r="C232" s="39" t="s">
        <v>1708</v>
      </c>
      <c r="D232" s="80" t="s">
        <v>369</v>
      </c>
      <c r="E232" s="99">
        <v>65000</v>
      </c>
      <c r="F232" s="99">
        <v>0</v>
      </c>
      <c r="G232" s="99">
        <v>65000</v>
      </c>
      <c r="H232" s="99">
        <v>19848.28</v>
      </c>
      <c r="I232" s="99">
        <v>19848.28</v>
      </c>
      <c r="J232" s="99">
        <v>19848.28</v>
      </c>
      <c r="K232" s="99">
        <v>30.5358153846154</v>
      </c>
      <c r="L232" s="99">
        <v>19848.28</v>
      </c>
    </row>
    <row r="233" spans="1:12" ht="13.8" x14ac:dyDescent="0.2">
      <c r="A233" s="39" t="s">
        <v>0</v>
      </c>
      <c r="B233" s="80" t="s">
        <v>0</v>
      </c>
      <c r="C233" s="39" t="s">
        <v>1709</v>
      </c>
      <c r="D233" s="80" t="s">
        <v>135</v>
      </c>
      <c r="E233" s="99">
        <v>39656.25</v>
      </c>
      <c r="F233" s="99">
        <v>0</v>
      </c>
      <c r="G233" s="99">
        <v>39656.25</v>
      </c>
      <c r="H233" s="99">
        <v>39656.25</v>
      </c>
      <c r="I233" s="99">
        <v>39656.25</v>
      </c>
      <c r="J233" s="99">
        <v>0</v>
      </c>
      <c r="K233" s="99">
        <v>0</v>
      </c>
      <c r="L233" s="99">
        <v>0</v>
      </c>
    </row>
    <row r="234" spans="1:12" ht="13.8" x14ac:dyDescent="0.2">
      <c r="A234" s="39" t="s">
        <v>0</v>
      </c>
      <c r="B234" s="80" t="s">
        <v>0</v>
      </c>
      <c r="C234" s="39" t="s">
        <v>1710</v>
      </c>
      <c r="D234" s="80" t="s">
        <v>136</v>
      </c>
      <c r="E234" s="99">
        <v>56540.55</v>
      </c>
      <c r="F234" s="99">
        <v>0</v>
      </c>
      <c r="G234" s="99">
        <v>56540.55</v>
      </c>
      <c r="H234" s="99">
        <v>56540.55</v>
      </c>
      <c r="I234" s="99">
        <v>56540.55</v>
      </c>
      <c r="J234" s="99">
        <v>0</v>
      </c>
      <c r="K234" s="99">
        <v>0</v>
      </c>
      <c r="L234" s="99">
        <v>0</v>
      </c>
    </row>
    <row r="235" spans="1:12" ht="13.8" x14ac:dyDescent="0.2">
      <c r="A235" s="39" t="s">
        <v>0</v>
      </c>
      <c r="B235" s="80" t="s">
        <v>0</v>
      </c>
      <c r="C235" s="39" t="s">
        <v>1711</v>
      </c>
      <c r="D235" s="80" t="s">
        <v>137</v>
      </c>
      <c r="E235" s="99">
        <v>37739.370000000003</v>
      </c>
      <c r="F235" s="99">
        <v>0</v>
      </c>
      <c r="G235" s="99">
        <v>37739.370000000003</v>
      </c>
      <c r="H235" s="99">
        <v>37739.370000000003</v>
      </c>
      <c r="I235" s="99">
        <v>37739.370000000003</v>
      </c>
      <c r="J235" s="99">
        <v>0</v>
      </c>
      <c r="K235" s="99">
        <v>0</v>
      </c>
      <c r="L235" s="99">
        <v>0</v>
      </c>
    </row>
    <row r="236" spans="1:12" ht="13.8" x14ac:dyDescent="0.2">
      <c r="A236" s="39" t="s">
        <v>0</v>
      </c>
      <c r="B236" s="80" t="s">
        <v>0</v>
      </c>
      <c r="C236" s="39" t="s">
        <v>1712</v>
      </c>
      <c r="D236" s="80" t="s">
        <v>138</v>
      </c>
      <c r="E236" s="99">
        <v>0</v>
      </c>
      <c r="F236" s="99">
        <v>4233.7299999999996</v>
      </c>
      <c r="G236" s="99">
        <v>4233.7299999999996</v>
      </c>
      <c r="H236" s="99">
        <v>4233.7299999999996</v>
      </c>
      <c r="I236" s="99">
        <v>4233.7299999999996</v>
      </c>
      <c r="J236" s="99">
        <v>0</v>
      </c>
      <c r="K236" s="99">
        <v>0</v>
      </c>
      <c r="L236" s="99">
        <v>0</v>
      </c>
    </row>
    <row r="237" spans="1:12" ht="13.8" x14ac:dyDescent="0.2">
      <c r="A237" s="39" t="s">
        <v>0</v>
      </c>
      <c r="B237" s="80" t="s">
        <v>0</v>
      </c>
      <c r="C237" s="39" t="s">
        <v>1713</v>
      </c>
      <c r="D237" s="80" t="s">
        <v>139</v>
      </c>
      <c r="E237" s="99">
        <v>0</v>
      </c>
      <c r="F237" s="99">
        <v>36316.75</v>
      </c>
      <c r="G237" s="99">
        <v>36316.75</v>
      </c>
      <c r="H237" s="99">
        <v>36316.75</v>
      </c>
      <c r="I237" s="99">
        <v>36316.75</v>
      </c>
      <c r="J237" s="99">
        <v>24719.73</v>
      </c>
      <c r="K237" s="99">
        <v>68.067021415737898</v>
      </c>
      <c r="L237" s="99">
        <v>0</v>
      </c>
    </row>
    <row r="238" spans="1:12" ht="13.8" x14ac:dyDescent="0.2">
      <c r="A238" s="39" t="s">
        <v>0</v>
      </c>
      <c r="B238" s="80" t="s">
        <v>0</v>
      </c>
      <c r="C238" s="39" t="s">
        <v>1714</v>
      </c>
      <c r="D238" s="80" t="s">
        <v>370</v>
      </c>
      <c r="E238" s="99">
        <v>0</v>
      </c>
      <c r="F238" s="99">
        <v>19170.009999999998</v>
      </c>
      <c r="G238" s="99">
        <v>19170.009999999998</v>
      </c>
      <c r="H238" s="99">
        <v>19170.009999999998</v>
      </c>
      <c r="I238" s="99">
        <v>19170.009999999998</v>
      </c>
      <c r="J238" s="99">
        <v>0</v>
      </c>
      <c r="K238" s="99">
        <v>0</v>
      </c>
      <c r="L238" s="99">
        <v>0</v>
      </c>
    </row>
    <row r="239" spans="1:12" ht="13.8" x14ac:dyDescent="0.2">
      <c r="A239" s="39" t="s">
        <v>0</v>
      </c>
      <c r="B239" s="80" t="s">
        <v>0</v>
      </c>
      <c r="C239" s="39" t="s">
        <v>1715</v>
      </c>
      <c r="D239" s="80" t="s">
        <v>140</v>
      </c>
      <c r="E239" s="99">
        <v>0</v>
      </c>
      <c r="F239" s="99">
        <v>25336.99</v>
      </c>
      <c r="G239" s="99">
        <v>25336.99</v>
      </c>
      <c r="H239" s="99">
        <v>25336.99</v>
      </c>
      <c r="I239" s="99">
        <v>25336.99</v>
      </c>
      <c r="J239" s="99">
        <v>0</v>
      </c>
      <c r="K239" s="99">
        <v>0</v>
      </c>
      <c r="L239" s="99">
        <v>0</v>
      </c>
    </row>
    <row r="240" spans="1:12" ht="13.8" x14ac:dyDescent="0.2">
      <c r="A240" s="39" t="s">
        <v>0</v>
      </c>
      <c r="B240" s="80" t="s">
        <v>0</v>
      </c>
      <c r="C240" s="39" t="s">
        <v>1716</v>
      </c>
      <c r="D240" s="80" t="s">
        <v>141</v>
      </c>
      <c r="E240" s="99">
        <v>0</v>
      </c>
      <c r="F240" s="99">
        <v>59995.839999999997</v>
      </c>
      <c r="G240" s="99">
        <v>59995.839999999997</v>
      </c>
      <c r="H240" s="99">
        <v>59995.839999999997</v>
      </c>
      <c r="I240" s="99">
        <v>35182.76</v>
      </c>
      <c r="J240" s="99">
        <v>0</v>
      </c>
      <c r="K240" s="99">
        <v>0</v>
      </c>
      <c r="L240" s="99">
        <v>0</v>
      </c>
    </row>
    <row r="241" spans="1:12" ht="13.8" x14ac:dyDescent="0.2">
      <c r="A241" s="39" t="s">
        <v>0</v>
      </c>
      <c r="B241" s="80" t="s">
        <v>0</v>
      </c>
      <c r="C241" s="39" t="s">
        <v>1717</v>
      </c>
      <c r="D241" s="80" t="s">
        <v>142</v>
      </c>
      <c r="E241" s="99">
        <v>0</v>
      </c>
      <c r="F241" s="99">
        <v>153317.60999999999</v>
      </c>
      <c r="G241" s="99">
        <v>153317.60999999999</v>
      </c>
      <c r="H241" s="99">
        <v>0</v>
      </c>
      <c r="I241" s="99">
        <v>0</v>
      </c>
      <c r="J241" s="99">
        <v>0</v>
      </c>
      <c r="K241" s="99">
        <v>0</v>
      </c>
      <c r="L241" s="99">
        <v>0</v>
      </c>
    </row>
    <row r="242" spans="1:12" ht="13.8" x14ac:dyDescent="0.2">
      <c r="A242" s="39" t="s">
        <v>0</v>
      </c>
      <c r="B242" s="80" t="s">
        <v>0</v>
      </c>
      <c r="C242" s="39" t="s">
        <v>1718</v>
      </c>
      <c r="D242" s="80" t="s">
        <v>143</v>
      </c>
      <c r="E242" s="99">
        <v>4398237.22</v>
      </c>
      <c r="F242" s="99">
        <v>0</v>
      </c>
      <c r="G242" s="99">
        <v>4398237.22</v>
      </c>
      <c r="H242" s="99">
        <v>2598837.23</v>
      </c>
      <c r="I242" s="99">
        <v>1697613.36</v>
      </c>
      <c r="J242" s="99">
        <v>171404.11</v>
      </c>
      <c r="K242" s="99">
        <v>3.8971092605141502</v>
      </c>
      <c r="L242" s="99">
        <v>171404.11</v>
      </c>
    </row>
    <row r="243" spans="1:12" ht="13.8" x14ac:dyDescent="0.2">
      <c r="A243" s="39" t="s">
        <v>0</v>
      </c>
      <c r="B243" s="80" t="s">
        <v>0</v>
      </c>
      <c r="C243" s="39" t="s">
        <v>1719</v>
      </c>
      <c r="D243" s="80" t="s">
        <v>144</v>
      </c>
      <c r="E243" s="99">
        <v>1600000</v>
      </c>
      <c r="F243" s="99">
        <v>0</v>
      </c>
      <c r="G243" s="99">
        <v>1600000</v>
      </c>
      <c r="H243" s="99">
        <v>0</v>
      </c>
      <c r="I243" s="99">
        <v>0</v>
      </c>
      <c r="J243" s="99">
        <v>0</v>
      </c>
      <c r="K243" s="99">
        <v>0</v>
      </c>
      <c r="L243" s="99">
        <v>0</v>
      </c>
    </row>
    <row r="244" spans="1:12" ht="13.8" x14ac:dyDescent="0.2">
      <c r="A244" s="39" t="s">
        <v>0</v>
      </c>
      <c r="B244" s="80" t="s">
        <v>0</v>
      </c>
      <c r="C244" s="39" t="s">
        <v>1720</v>
      </c>
      <c r="D244" s="80" t="s">
        <v>145</v>
      </c>
      <c r="E244" s="99">
        <v>60500</v>
      </c>
      <c r="F244" s="99">
        <v>0</v>
      </c>
      <c r="G244" s="99">
        <v>60500</v>
      </c>
      <c r="H244" s="99">
        <v>0</v>
      </c>
      <c r="I244" s="99">
        <v>0</v>
      </c>
      <c r="J244" s="99">
        <v>0</v>
      </c>
      <c r="K244" s="99">
        <v>0</v>
      </c>
      <c r="L244" s="99">
        <v>0</v>
      </c>
    </row>
    <row r="245" spans="1:12" ht="13.8" x14ac:dyDescent="0.2">
      <c r="A245" s="39" t="s">
        <v>0</v>
      </c>
      <c r="B245" s="80" t="s">
        <v>0</v>
      </c>
      <c r="C245" s="39" t="s">
        <v>1721</v>
      </c>
      <c r="D245" s="80" t="s">
        <v>146</v>
      </c>
      <c r="E245" s="99">
        <v>100000</v>
      </c>
      <c r="F245" s="99">
        <v>0</v>
      </c>
      <c r="G245" s="99">
        <v>100000</v>
      </c>
      <c r="H245" s="99">
        <v>7689.55</v>
      </c>
      <c r="I245" s="99">
        <v>7689.55</v>
      </c>
      <c r="J245" s="99">
        <v>0</v>
      </c>
      <c r="K245" s="99">
        <v>0</v>
      </c>
      <c r="L245" s="99">
        <v>0</v>
      </c>
    </row>
    <row r="246" spans="1:12" ht="13.8" x14ac:dyDescent="0.2">
      <c r="A246" s="39" t="s">
        <v>0</v>
      </c>
      <c r="B246" s="80" t="s">
        <v>0</v>
      </c>
      <c r="C246" s="39" t="s">
        <v>1722</v>
      </c>
      <c r="D246" s="80" t="s">
        <v>371</v>
      </c>
      <c r="E246" s="99">
        <v>17000</v>
      </c>
      <c r="F246" s="99">
        <v>0</v>
      </c>
      <c r="G246" s="99">
        <v>17000</v>
      </c>
      <c r="H246" s="99">
        <v>0</v>
      </c>
      <c r="I246" s="99">
        <v>0</v>
      </c>
      <c r="J246" s="99">
        <v>0</v>
      </c>
      <c r="K246" s="99">
        <v>0</v>
      </c>
      <c r="L246" s="99">
        <v>0</v>
      </c>
    </row>
    <row r="247" spans="1:12" ht="13.8" x14ac:dyDescent="0.2">
      <c r="A247" s="39" t="s">
        <v>0</v>
      </c>
      <c r="B247" s="80" t="s">
        <v>0</v>
      </c>
      <c r="C247" s="39" t="s">
        <v>1723</v>
      </c>
      <c r="D247" s="80" t="s">
        <v>372</v>
      </c>
      <c r="E247" s="99">
        <v>58586.39</v>
      </c>
      <c r="F247" s="99">
        <v>0</v>
      </c>
      <c r="G247" s="99">
        <v>58586.39</v>
      </c>
      <c r="H247" s="99">
        <v>58586.39</v>
      </c>
      <c r="I247" s="99">
        <v>0</v>
      </c>
      <c r="J247" s="99">
        <v>0</v>
      </c>
      <c r="K247" s="99">
        <v>0</v>
      </c>
      <c r="L247" s="99">
        <v>0</v>
      </c>
    </row>
    <row r="248" spans="1:12" ht="13.8" x14ac:dyDescent="0.2">
      <c r="A248" s="39" t="s">
        <v>0</v>
      </c>
      <c r="B248" s="80" t="s">
        <v>0</v>
      </c>
      <c r="C248" s="39" t="s">
        <v>1724</v>
      </c>
      <c r="D248" s="80" t="s">
        <v>373</v>
      </c>
      <c r="E248" s="99">
        <v>51492.160000000003</v>
      </c>
      <c r="F248" s="99">
        <v>0</v>
      </c>
      <c r="G248" s="99">
        <v>51492.160000000003</v>
      </c>
      <c r="H248" s="99">
        <v>51492.160000000003</v>
      </c>
      <c r="I248" s="99">
        <v>0</v>
      </c>
      <c r="J248" s="99">
        <v>0</v>
      </c>
      <c r="K248" s="99">
        <v>0</v>
      </c>
      <c r="L248" s="99">
        <v>0</v>
      </c>
    </row>
    <row r="249" spans="1:12" ht="13.8" x14ac:dyDescent="0.2">
      <c r="A249" s="39" t="s">
        <v>0</v>
      </c>
      <c r="B249" s="80" t="s">
        <v>0</v>
      </c>
      <c r="C249" s="39" t="s">
        <v>1725</v>
      </c>
      <c r="D249" s="80" t="s">
        <v>374</v>
      </c>
      <c r="E249" s="99">
        <v>0</v>
      </c>
      <c r="F249" s="99">
        <v>12995.4</v>
      </c>
      <c r="G249" s="99">
        <v>12995.4</v>
      </c>
      <c r="H249" s="99">
        <v>12995.4</v>
      </c>
      <c r="I249" s="99">
        <v>12995.4</v>
      </c>
      <c r="J249" s="99">
        <v>0</v>
      </c>
      <c r="K249" s="99">
        <v>0</v>
      </c>
      <c r="L249" s="99">
        <v>0</v>
      </c>
    </row>
    <row r="250" spans="1:12" ht="13.8" x14ac:dyDescent="0.2">
      <c r="A250" s="39" t="s">
        <v>0</v>
      </c>
      <c r="B250" s="80" t="s">
        <v>0</v>
      </c>
      <c r="C250" s="39" t="s">
        <v>1726</v>
      </c>
      <c r="D250" s="80" t="s">
        <v>375</v>
      </c>
      <c r="E250" s="99">
        <v>0</v>
      </c>
      <c r="F250" s="99">
        <v>150000</v>
      </c>
      <c r="G250" s="99">
        <v>150000</v>
      </c>
      <c r="H250" s="99">
        <v>150000</v>
      </c>
      <c r="I250" s="99">
        <v>106194.49</v>
      </c>
      <c r="J250" s="99">
        <v>0</v>
      </c>
      <c r="K250" s="99">
        <v>0</v>
      </c>
      <c r="L250" s="99">
        <v>0</v>
      </c>
    </row>
    <row r="251" spans="1:12" ht="13.8" x14ac:dyDescent="0.2">
      <c r="A251" s="39" t="s">
        <v>0</v>
      </c>
      <c r="B251" s="80" t="s">
        <v>0</v>
      </c>
      <c r="C251" s="39" t="s">
        <v>1727</v>
      </c>
      <c r="D251" s="80" t="s">
        <v>147</v>
      </c>
      <c r="E251" s="99">
        <v>0</v>
      </c>
      <c r="F251" s="99">
        <v>100000</v>
      </c>
      <c r="G251" s="99">
        <v>100000</v>
      </c>
      <c r="H251" s="99">
        <v>100000</v>
      </c>
      <c r="I251" s="99">
        <v>0</v>
      </c>
      <c r="J251" s="99">
        <v>0</v>
      </c>
      <c r="K251" s="99">
        <v>0</v>
      </c>
      <c r="L251" s="99">
        <v>0</v>
      </c>
    </row>
    <row r="252" spans="1:12" ht="13.8" x14ac:dyDescent="0.2">
      <c r="A252" s="39" t="s">
        <v>0</v>
      </c>
      <c r="B252" s="80" t="s">
        <v>0</v>
      </c>
      <c r="C252" s="39" t="s">
        <v>1728</v>
      </c>
      <c r="D252" s="80" t="s">
        <v>376</v>
      </c>
      <c r="E252" s="99">
        <v>0</v>
      </c>
      <c r="F252" s="99">
        <v>35211</v>
      </c>
      <c r="G252" s="99">
        <v>35211</v>
      </c>
      <c r="H252" s="99">
        <v>35211</v>
      </c>
      <c r="I252" s="99">
        <v>35211</v>
      </c>
      <c r="J252" s="99">
        <v>0</v>
      </c>
      <c r="K252" s="99">
        <v>0</v>
      </c>
      <c r="L252" s="99">
        <v>0</v>
      </c>
    </row>
    <row r="253" spans="1:12" ht="13.8" x14ac:dyDescent="0.2">
      <c r="A253" s="39" t="s">
        <v>0</v>
      </c>
      <c r="B253" s="80" t="s">
        <v>0</v>
      </c>
      <c r="C253" s="39" t="s">
        <v>1729</v>
      </c>
      <c r="D253" s="80" t="s">
        <v>377</v>
      </c>
      <c r="E253" s="99">
        <v>0</v>
      </c>
      <c r="F253" s="99">
        <v>57400</v>
      </c>
      <c r="G253" s="99">
        <v>57400</v>
      </c>
      <c r="H253" s="99">
        <v>57400</v>
      </c>
      <c r="I253" s="99">
        <v>57400</v>
      </c>
      <c r="J253" s="99">
        <v>0</v>
      </c>
      <c r="K253" s="99">
        <v>0</v>
      </c>
      <c r="L253" s="99">
        <v>0</v>
      </c>
    </row>
    <row r="254" spans="1:12" ht="13.8" x14ac:dyDescent="0.2">
      <c r="A254" s="39" t="s">
        <v>0</v>
      </c>
      <c r="B254" s="80" t="s">
        <v>0</v>
      </c>
      <c r="C254" s="39" t="s">
        <v>1730</v>
      </c>
      <c r="D254" s="80" t="s">
        <v>378</v>
      </c>
      <c r="E254" s="99">
        <v>0</v>
      </c>
      <c r="F254" s="99">
        <v>120000</v>
      </c>
      <c r="G254" s="99">
        <v>120000</v>
      </c>
      <c r="H254" s="99">
        <v>0</v>
      </c>
      <c r="I254" s="99">
        <v>0</v>
      </c>
      <c r="J254" s="99">
        <v>0</v>
      </c>
      <c r="K254" s="99">
        <v>0</v>
      </c>
      <c r="L254" s="99">
        <v>0</v>
      </c>
    </row>
    <row r="255" spans="1:12" ht="13.8" x14ac:dyDescent="0.2">
      <c r="A255" s="39" t="s">
        <v>0</v>
      </c>
      <c r="B255" s="80" t="s">
        <v>0</v>
      </c>
      <c r="C255" s="39" t="s">
        <v>1731</v>
      </c>
      <c r="D255" s="80" t="s">
        <v>148</v>
      </c>
      <c r="E255" s="99">
        <v>100000</v>
      </c>
      <c r="F255" s="99">
        <v>-10680.93</v>
      </c>
      <c r="G255" s="99">
        <v>89319.07</v>
      </c>
      <c r="H255" s="99">
        <v>89319.07</v>
      </c>
      <c r="I255" s="99">
        <v>89319.07</v>
      </c>
      <c r="J255" s="99">
        <v>89319.07</v>
      </c>
      <c r="K255" s="99">
        <v>100</v>
      </c>
      <c r="L255" s="99">
        <v>89319.07</v>
      </c>
    </row>
    <row r="256" spans="1:12" ht="13.8" x14ac:dyDescent="0.2">
      <c r="A256" s="39" t="s">
        <v>0</v>
      </c>
      <c r="B256" s="80" t="s">
        <v>0</v>
      </c>
      <c r="C256" s="39" t="s">
        <v>1732</v>
      </c>
      <c r="D256" s="80" t="s">
        <v>149</v>
      </c>
      <c r="E256" s="99">
        <v>0</v>
      </c>
      <c r="F256" s="99">
        <v>36352.17</v>
      </c>
      <c r="G256" s="99">
        <v>36352.17</v>
      </c>
      <c r="H256" s="99">
        <v>36352.17</v>
      </c>
      <c r="I256" s="99">
        <v>21991.26</v>
      </c>
      <c r="J256" s="99">
        <v>0</v>
      </c>
      <c r="K256" s="99">
        <v>0</v>
      </c>
      <c r="L256" s="99">
        <v>0</v>
      </c>
    </row>
    <row r="257" spans="1:12" ht="13.8" x14ac:dyDescent="0.2">
      <c r="A257" s="39" t="s">
        <v>0</v>
      </c>
      <c r="B257" s="80" t="s">
        <v>0</v>
      </c>
      <c r="C257" s="39" t="s">
        <v>1733</v>
      </c>
      <c r="D257" s="80" t="s">
        <v>379</v>
      </c>
      <c r="E257" s="99">
        <v>0</v>
      </c>
      <c r="F257" s="99">
        <v>21477.5</v>
      </c>
      <c r="G257" s="99">
        <v>21477.5</v>
      </c>
      <c r="H257" s="99">
        <v>21477.5</v>
      </c>
      <c r="I257" s="99">
        <v>21477.5</v>
      </c>
      <c r="J257" s="99">
        <v>0</v>
      </c>
      <c r="K257" s="99">
        <v>0</v>
      </c>
      <c r="L257" s="99">
        <v>0</v>
      </c>
    </row>
    <row r="258" spans="1:12" ht="13.8" x14ac:dyDescent="0.2">
      <c r="A258" s="39" t="s">
        <v>0</v>
      </c>
      <c r="B258" s="80" t="s">
        <v>0</v>
      </c>
      <c r="C258" s="39" t="s">
        <v>1734</v>
      </c>
      <c r="D258" s="80" t="s">
        <v>150</v>
      </c>
      <c r="E258" s="99">
        <v>0</v>
      </c>
      <c r="F258" s="99">
        <v>13067.9</v>
      </c>
      <c r="G258" s="99">
        <v>13067.9</v>
      </c>
      <c r="H258" s="99">
        <v>13067.9</v>
      </c>
      <c r="I258" s="99">
        <v>13067.9</v>
      </c>
      <c r="J258" s="99">
        <v>0</v>
      </c>
      <c r="K258" s="99">
        <v>0</v>
      </c>
      <c r="L258" s="99">
        <v>0</v>
      </c>
    </row>
    <row r="259" spans="1:12" ht="13.8" x14ac:dyDescent="0.2">
      <c r="A259" s="39" t="s">
        <v>0</v>
      </c>
      <c r="B259" s="80" t="s">
        <v>0</v>
      </c>
      <c r="C259" s="39" t="s">
        <v>1735</v>
      </c>
      <c r="D259" s="80" t="s">
        <v>151</v>
      </c>
      <c r="E259" s="99">
        <v>0</v>
      </c>
      <c r="F259" s="99">
        <v>84996.52</v>
      </c>
      <c r="G259" s="99">
        <v>84996.52</v>
      </c>
      <c r="H259" s="99">
        <v>84996.52</v>
      </c>
      <c r="I259" s="99">
        <v>0</v>
      </c>
      <c r="J259" s="99">
        <v>0</v>
      </c>
      <c r="K259" s="99">
        <v>0</v>
      </c>
      <c r="L259" s="99">
        <v>0</v>
      </c>
    </row>
    <row r="260" spans="1:12" ht="13.8" x14ac:dyDescent="0.2">
      <c r="A260" s="39" t="s">
        <v>0</v>
      </c>
      <c r="B260" s="80" t="s">
        <v>0</v>
      </c>
      <c r="C260" s="39" t="s">
        <v>1736</v>
      </c>
      <c r="D260" s="80" t="s">
        <v>152</v>
      </c>
      <c r="E260" s="99">
        <v>0</v>
      </c>
      <c r="F260" s="99">
        <v>34542.5</v>
      </c>
      <c r="G260" s="99">
        <v>34542.5</v>
      </c>
      <c r="H260" s="99">
        <v>34542.5</v>
      </c>
      <c r="I260" s="99">
        <v>0</v>
      </c>
      <c r="J260" s="99">
        <v>0</v>
      </c>
      <c r="K260" s="99">
        <v>0</v>
      </c>
      <c r="L260" s="99">
        <v>0</v>
      </c>
    </row>
    <row r="261" spans="1:12" ht="13.8" x14ac:dyDescent="0.2">
      <c r="A261" s="39" t="s">
        <v>0</v>
      </c>
      <c r="B261" s="80" t="s">
        <v>0</v>
      </c>
      <c r="C261" s="39" t="s">
        <v>1737</v>
      </c>
      <c r="D261" s="80" t="s">
        <v>380</v>
      </c>
      <c r="E261" s="99">
        <v>0</v>
      </c>
      <c r="F261" s="99">
        <v>41382</v>
      </c>
      <c r="G261" s="99">
        <v>41382</v>
      </c>
      <c r="H261" s="99">
        <v>41382</v>
      </c>
      <c r="I261" s="99">
        <v>41382</v>
      </c>
      <c r="J261" s="99">
        <v>0</v>
      </c>
      <c r="K261" s="99">
        <v>0</v>
      </c>
      <c r="L261" s="99">
        <v>0</v>
      </c>
    </row>
    <row r="262" spans="1:12" ht="13.8" x14ac:dyDescent="0.2">
      <c r="A262" s="39" t="s">
        <v>0</v>
      </c>
      <c r="B262" s="80" t="s">
        <v>0</v>
      </c>
      <c r="C262" s="39" t="s">
        <v>1738</v>
      </c>
      <c r="D262" s="80" t="s">
        <v>368</v>
      </c>
      <c r="E262" s="99">
        <v>0</v>
      </c>
      <c r="F262" s="99">
        <v>5839.38</v>
      </c>
      <c r="G262" s="99">
        <v>5839.38</v>
      </c>
      <c r="H262" s="99">
        <v>0</v>
      </c>
      <c r="I262" s="99">
        <v>0</v>
      </c>
      <c r="J262" s="99">
        <v>0</v>
      </c>
      <c r="K262" s="99">
        <v>0</v>
      </c>
      <c r="L262" s="99">
        <v>0</v>
      </c>
    </row>
    <row r="263" spans="1:12" ht="13.8" x14ac:dyDescent="0.2">
      <c r="A263" s="39" t="s">
        <v>0</v>
      </c>
      <c r="B263" s="80" t="s">
        <v>0</v>
      </c>
      <c r="C263" s="39" t="s">
        <v>1739</v>
      </c>
      <c r="D263" s="80" t="s">
        <v>381</v>
      </c>
      <c r="E263" s="99">
        <v>0</v>
      </c>
      <c r="F263" s="99">
        <v>0</v>
      </c>
      <c r="G263" s="99">
        <v>0</v>
      </c>
      <c r="H263" s="99">
        <v>14605.2</v>
      </c>
      <c r="I263" s="99">
        <v>14605.2</v>
      </c>
      <c r="J263" s="99">
        <v>14605.2</v>
      </c>
      <c r="K263" s="99">
        <v>0</v>
      </c>
      <c r="L263" s="99">
        <v>0</v>
      </c>
    </row>
    <row r="264" spans="1:12" ht="13.8" x14ac:dyDescent="0.2">
      <c r="A264" s="39" t="s">
        <v>0</v>
      </c>
      <c r="B264" s="80" t="s">
        <v>0</v>
      </c>
      <c r="C264" s="39" t="s">
        <v>1740</v>
      </c>
      <c r="D264" s="80" t="s">
        <v>382</v>
      </c>
      <c r="E264" s="99">
        <v>0</v>
      </c>
      <c r="F264" s="99">
        <v>123849.74</v>
      </c>
      <c r="G264" s="99">
        <v>123849.74</v>
      </c>
      <c r="H264" s="99">
        <v>28849.74</v>
      </c>
      <c r="I264" s="99">
        <v>28849.74</v>
      </c>
      <c r="J264" s="99">
        <v>0</v>
      </c>
      <c r="K264" s="99">
        <v>0</v>
      </c>
      <c r="L264" s="99">
        <v>0</v>
      </c>
    </row>
    <row r="265" spans="1:12" ht="13.8" x14ac:dyDescent="0.2">
      <c r="A265" s="39" t="s">
        <v>0</v>
      </c>
      <c r="B265" s="80" t="s">
        <v>0</v>
      </c>
      <c r="C265" s="39" t="s">
        <v>1741</v>
      </c>
      <c r="D265" s="80" t="s">
        <v>383</v>
      </c>
      <c r="E265" s="99">
        <v>235000</v>
      </c>
      <c r="F265" s="99">
        <v>-126872.97</v>
      </c>
      <c r="G265" s="99">
        <v>108127.03</v>
      </c>
      <c r="H265" s="99">
        <v>0</v>
      </c>
      <c r="I265" s="99">
        <v>0</v>
      </c>
      <c r="J265" s="99">
        <v>0</v>
      </c>
      <c r="K265" s="99">
        <v>0</v>
      </c>
      <c r="L265" s="99">
        <v>0</v>
      </c>
    </row>
    <row r="266" spans="1:12" ht="13.8" x14ac:dyDescent="0.2">
      <c r="A266" s="39" t="s">
        <v>0</v>
      </c>
      <c r="B266" s="80" t="s">
        <v>0</v>
      </c>
      <c r="C266" s="39" t="s">
        <v>1742</v>
      </c>
      <c r="D266" s="80" t="s">
        <v>384</v>
      </c>
      <c r="E266" s="99">
        <v>95000</v>
      </c>
      <c r="F266" s="99">
        <v>-9175.35</v>
      </c>
      <c r="G266" s="99">
        <v>85824.65</v>
      </c>
      <c r="H266" s="99">
        <v>0</v>
      </c>
      <c r="I266" s="99">
        <v>0</v>
      </c>
      <c r="J266" s="99">
        <v>0</v>
      </c>
      <c r="K266" s="99">
        <v>0</v>
      </c>
      <c r="L266" s="99">
        <v>0</v>
      </c>
    </row>
    <row r="267" spans="1:12" ht="13.8" x14ac:dyDescent="0.2">
      <c r="A267" s="39" t="s">
        <v>0</v>
      </c>
      <c r="B267" s="80" t="s">
        <v>0</v>
      </c>
      <c r="C267" s="39" t="s">
        <v>1743</v>
      </c>
      <c r="D267" s="80" t="s">
        <v>385</v>
      </c>
      <c r="E267" s="99">
        <v>25000</v>
      </c>
      <c r="F267" s="99">
        <v>0</v>
      </c>
      <c r="G267" s="99">
        <v>25000</v>
      </c>
      <c r="H267" s="99">
        <v>0</v>
      </c>
      <c r="I267" s="99">
        <v>0</v>
      </c>
      <c r="J267" s="99">
        <v>0</v>
      </c>
      <c r="K267" s="99">
        <v>0</v>
      </c>
      <c r="L267" s="99">
        <v>0</v>
      </c>
    </row>
    <row r="268" spans="1:12" ht="13.8" x14ac:dyDescent="0.2">
      <c r="A268" s="39" t="s">
        <v>0</v>
      </c>
      <c r="B268" s="80" t="s">
        <v>0</v>
      </c>
      <c r="C268" s="39" t="s">
        <v>1744</v>
      </c>
      <c r="D268" s="80" t="s">
        <v>386</v>
      </c>
      <c r="E268" s="99">
        <v>632583.56999999995</v>
      </c>
      <c r="F268" s="99">
        <v>-144735.01999999999</v>
      </c>
      <c r="G268" s="99">
        <v>487848.55</v>
      </c>
      <c r="H268" s="99">
        <v>0</v>
      </c>
      <c r="I268" s="99">
        <v>0</v>
      </c>
      <c r="J268" s="99">
        <v>0</v>
      </c>
      <c r="K268" s="99">
        <v>0</v>
      </c>
      <c r="L268" s="99">
        <v>0</v>
      </c>
    </row>
    <row r="269" spans="1:12" ht="13.8" x14ac:dyDescent="0.2">
      <c r="A269" s="39" t="s">
        <v>0</v>
      </c>
      <c r="B269" s="80" t="s">
        <v>0</v>
      </c>
      <c r="C269" s="39" t="s">
        <v>1745</v>
      </c>
      <c r="D269" s="80" t="s">
        <v>387</v>
      </c>
      <c r="E269" s="99">
        <v>200000</v>
      </c>
      <c r="F269" s="99">
        <v>-100000</v>
      </c>
      <c r="G269" s="99">
        <v>100000</v>
      </c>
      <c r="H269" s="99">
        <v>0</v>
      </c>
      <c r="I269" s="99">
        <v>0</v>
      </c>
      <c r="J269" s="99">
        <v>0</v>
      </c>
      <c r="K269" s="99">
        <v>0</v>
      </c>
      <c r="L269" s="99">
        <v>0</v>
      </c>
    </row>
    <row r="270" spans="1:12" ht="13.8" x14ac:dyDescent="0.2">
      <c r="A270" s="39" t="s">
        <v>0</v>
      </c>
      <c r="B270" s="80" t="s">
        <v>0</v>
      </c>
      <c r="C270" s="39" t="s">
        <v>1746</v>
      </c>
      <c r="D270" s="80" t="s">
        <v>388</v>
      </c>
      <c r="E270" s="99">
        <v>389789.75</v>
      </c>
      <c r="F270" s="99">
        <v>3000</v>
      </c>
      <c r="G270" s="99">
        <v>392789.75</v>
      </c>
      <c r="H270" s="99">
        <v>0</v>
      </c>
      <c r="I270" s="99">
        <v>0</v>
      </c>
      <c r="J270" s="99">
        <v>0</v>
      </c>
      <c r="K270" s="99">
        <v>0</v>
      </c>
      <c r="L270" s="99">
        <v>0</v>
      </c>
    </row>
    <row r="271" spans="1:12" ht="13.8" x14ac:dyDescent="0.2">
      <c r="A271" s="39" t="s">
        <v>0</v>
      </c>
      <c r="B271" s="80" t="s">
        <v>0</v>
      </c>
      <c r="C271" s="39" t="s">
        <v>1747</v>
      </c>
      <c r="D271" s="80" t="s">
        <v>389</v>
      </c>
      <c r="E271" s="99">
        <v>176190.48</v>
      </c>
      <c r="F271" s="99">
        <v>0</v>
      </c>
      <c r="G271" s="99">
        <v>176190.48</v>
      </c>
      <c r="H271" s="99">
        <v>0</v>
      </c>
      <c r="I271" s="99">
        <v>0</v>
      </c>
      <c r="J271" s="99">
        <v>0</v>
      </c>
      <c r="K271" s="99">
        <v>0</v>
      </c>
      <c r="L271" s="99">
        <v>0</v>
      </c>
    </row>
    <row r="272" spans="1:12" ht="13.8" x14ac:dyDescent="0.2">
      <c r="A272" s="39" t="s">
        <v>0</v>
      </c>
      <c r="B272" s="80" t="s">
        <v>0</v>
      </c>
      <c r="C272" s="39" t="s">
        <v>1748</v>
      </c>
      <c r="D272" s="80" t="s">
        <v>390</v>
      </c>
      <c r="E272" s="99">
        <v>96000</v>
      </c>
      <c r="F272" s="99">
        <v>0</v>
      </c>
      <c r="G272" s="99">
        <v>96000</v>
      </c>
      <c r="H272" s="99">
        <v>0</v>
      </c>
      <c r="I272" s="99">
        <v>0</v>
      </c>
      <c r="J272" s="99">
        <v>0</v>
      </c>
      <c r="K272" s="99">
        <v>0</v>
      </c>
      <c r="L272" s="99">
        <v>0</v>
      </c>
    </row>
    <row r="273" spans="1:12" ht="13.8" x14ac:dyDescent="0.2">
      <c r="A273" s="39" t="s">
        <v>0</v>
      </c>
      <c r="B273" s="80" t="s">
        <v>0</v>
      </c>
      <c r="C273" s="39" t="s">
        <v>1749</v>
      </c>
      <c r="D273" s="80" t="s">
        <v>391</v>
      </c>
      <c r="E273" s="99">
        <v>276000</v>
      </c>
      <c r="F273" s="99">
        <v>-275071.42</v>
      </c>
      <c r="G273" s="99">
        <v>928.58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</row>
    <row r="274" spans="1:12" ht="13.8" x14ac:dyDescent="0.2">
      <c r="A274" s="39" t="s">
        <v>0</v>
      </c>
      <c r="B274" s="80" t="s">
        <v>0</v>
      </c>
      <c r="C274" s="39" t="s">
        <v>1750</v>
      </c>
      <c r="D274" s="80" t="s">
        <v>392</v>
      </c>
      <c r="E274" s="99">
        <v>90000</v>
      </c>
      <c r="F274" s="99">
        <v>0</v>
      </c>
      <c r="G274" s="99">
        <v>90000</v>
      </c>
      <c r="H274" s="99">
        <v>0</v>
      </c>
      <c r="I274" s="99">
        <v>0</v>
      </c>
      <c r="J274" s="99">
        <v>0</v>
      </c>
      <c r="K274" s="99">
        <v>0</v>
      </c>
      <c r="L274" s="99">
        <v>0</v>
      </c>
    </row>
    <row r="275" spans="1:12" ht="13.8" x14ac:dyDescent="0.2">
      <c r="A275" s="39" t="s">
        <v>0</v>
      </c>
      <c r="B275" s="80" t="s">
        <v>0</v>
      </c>
      <c r="C275" s="39" t="s">
        <v>1751</v>
      </c>
      <c r="D275" s="80" t="s">
        <v>153</v>
      </c>
      <c r="E275" s="99">
        <v>290000</v>
      </c>
      <c r="F275" s="99">
        <v>-20000</v>
      </c>
      <c r="G275" s="99">
        <v>270000</v>
      </c>
      <c r="H275" s="99">
        <v>0</v>
      </c>
      <c r="I275" s="99">
        <v>0</v>
      </c>
      <c r="J275" s="99">
        <v>0</v>
      </c>
      <c r="K275" s="99">
        <v>0</v>
      </c>
      <c r="L275" s="99">
        <v>0</v>
      </c>
    </row>
    <row r="276" spans="1:12" ht="13.8" x14ac:dyDescent="0.2">
      <c r="A276" s="39" t="s">
        <v>0</v>
      </c>
      <c r="B276" s="80" t="s">
        <v>0</v>
      </c>
      <c r="C276" s="39" t="s">
        <v>1752</v>
      </c>
      <c r="D276" s="80" t="s">
        <v>393</v>
      </c>
      <c r="E276" s="99">
        <v>300000</v>
      </c>
      <c r="F276" s="99">
        <v>-40000</v>
      </c>
      <c r="G276" s="99">
        <v>260000</v>
      </c>
      <c r="H276" s="99">
        <v>0</v>
      </c>
      <c r="I276" s="99">
        <v>0</v>
      </c>
      <c r="J276" s="99">
        <v>0</v>
      </c>
      <c r="K276" s="99">
        <v>0</v>
      </c>
      <c r="L276" s="99">
        <v>0</v>
      </c>
    </row>
    <row r="277" spans="1:12" ht="13.8" x14ac:dyDescent="0.2">
      <c r="A277" s="39" t="s">
        <v>0</v>
      </c>
      <c r="B277" s="80" t="s">
        <v>0</v>
      </c>
      <c r="C277" s="39" t="s">
        <v>1753</v>
      </c>
      <c r="D277" s="80" t="s">
        <v>394</v>
      </c>
      <c r="E277" s="99">
        <v>40000</v>
      </c>
      <c r="F277" s="99">
        <v>0</v>
      </c>
      <c r="G277" s="99">
        <v>40000</v>
      </c>
      <c r="H277" s="99">
        <v>0</v>
      </c>
      <c r="I277" s="99">
        <v>0</v>
      </c>
      <c r="J277" s="99">
        <v>0</v>
      </c>
      <c r="K277" s="99">
        <v>0</v>
      </c>
      <c r="L277" s="99">
        <v>0</v>
      </c>
    </row>
    <row r="278" spans="1:12" ht="13.8" x14ac:dyDescent="0.2">
      <c r="A278" s="39" t="s">
        <v>0</v>
      </c>
      <c r="B278" s="80" t="s">
        <v>0</v>
      </c>
      <c r="C278" s="39" t="s">
        <v>1754</v>
      </c>
      <c r="D278" s="80" t="s">
        <v>395</v>
      </c>
      <c r="E278" s="99">
        <v>297404.31</v>
      </c>
      <c r="F278" s="99">
        <v>-144218.54999999999</v>
      </c>
      <c r="G278" s="99">
        <v>153185.76</v>
      </c>
      <c r="H278" s="99">
        <v>0</v>
      </c>
      <c r="I278" s="99">
        <v>0</v>
      </c>
      <c r="J278" s="99">
        <v>0</v>
      </c>
      <c r="K278" s="99">
        <v>0</v>
      </c>
      <c r="L278" s="99">
        <v>0</v>
      </c>
    </row>
    <row r="279" spans="1:12" ht="13.8" x14ac:dyDescent="0.2">
      <c r="A279" s="39" t="s">
        <v>0</v>
      </c>
      <c r="B279" s="80" t="s">
        <v>0</v>
      </c>
      <c r="C279" s="39" t="s">
        <v>1755</v>
      </c>
      <c r="D279" s="80" t="s">
        <v>396</v>
      </c>
      <c r="E279" s="99">
        <v>432000</v>
      </c>
      <c r="F279" s="99">
        <v>-433149.9</v>
      </c>
      <c r="G279" s="99">
        <v>-1149.9000000000001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</row>
    <row r="280" spans="1:12" ht="13.8" x14ac:dyDescent="0.2">
      <c r="A280" s="39" t="s">
        <v>0</v>
      </c>
      <c r="B280" s="80" t="s">
        <v>0</v>
      </c>
      <c r="C280" s="39" t="s">
        <v>1756</v>
      </c>
      <c r="D280" s="80" t="s">
        <v>397</v>
      </c>
      <c r="E280" s="99">
        <v>297789.75</v>
      </c>
      <c r="F280" s="99">
        <v>-205000</v>
      </c>
      <c r="G280" s="99">
        <v>92789.75</v>
      </c>
      <c r="H280" s="99">
        <v>0</v>
      </c>
      <c r="I280" s="99">
        <v>0</v>
      </c>
      <c r="J280" s="99">
        <v>0</v>
      </c>
      <c r="K280" s="99">
        <v>0</v>
      </c>
      <c r="L280" s="99">
        <v>0</v>
      </c>
    </row>
    <row r="281" spans="1:12" ht="13.8" x14ac:dyDescent="0.2">
      <c r="A281" s="39" t="s">
        <v>0</v>
      </c>
      <c r="B281" s="80" t="s">
        <v>0</v>
      </c>
      <c r="C281" s="39" t="s">
        <v>1757</v>
      </c>
      <c r="D281" s="80" t="s">
        <v>398</v>
      </c>
      <c r="E281" s="99">
        <v>22000</v>
      </c>
      <c r="F281" s="99">
        <v>0</v>
      </c>
      <c r="G281" s="99">
        <v>22000</v>
      </c>
      <c r="H281" s="99">
        <v>0</v>
      </c>
      <c r="I281" s="99">
        <v>0</v>
      </c>
      <c r="J281" s="99">
        <v>0</v>
      </c>
      <c r="K281" s="99">
        <v>0</v>
      </c>
      <c r="L281" s="99">
        <v>0</v>
      </c>
    </row>
    <row r="282" spans="1:12" ht="13.8" x14ac:dyDescent="0.2">
      <c r="A282" s="39" t="s">
        <v>0</v>
      </c>
      <c r="B282" s="80" t="s">
        <v>0</v>
      </c>
      <c r="C282" s="39" t="s">
        <v>1758</v>
      </c>
      <c r="D282" s="80" t="s">
        <v>399</v>
      </c>
      <c r="E282" s="99">
        <v>600000</v>
      </c>
      <c r="F282" s="99">
        <v>-118458.02</v>
      </c>
      <c r="G282" s="99">
        <v>481541.98</v>
      </c>
      <c r="H282" s="99">
        <v>0</v>
      </c>
      <c r="I282" s="99">
        <v>0</v>
      </c>
      <c r="J282" s="99">
        <v>0</v>
      </c>
      <c r="K282" s="99">
        <v>0</v>
      </c>
      <c r="L282" s="99">
        <v>0</v>
      </c>
    </row>
    <row r="283" spans="1:12" ht="13.8" x14ac:dyDescent="0.2">
      <c r="A283" s="39" t="s">
        <v>0</v>
      </c>
      <c r="B283" s="80" t="s">
        <v>0</v>
      </c>
      <c r="C283" s="39" t="s">
        <v>1759</v>
      </c>
      <c r="D283" s="80" t="s">
        <v>400</v>
      </c>
      <c r="E283" s="99">
        <v>50000</v>
      </c>
      <c r="F283" s="99">
        <v>0</v>
      </c>
      <c r="G283" s="99">
        <v>50000</v>
      </c>
      <c r="H283" s="99">
        <v>0</v>
      </c>
      <c r="I283" s="99">
        <v>0</v>
      </c>
      <c r="J283" s="99">
        <v>0</v>
      </c>
      <c r="K283" s="99">
        <v>0</v>
      </c>
      <c r="L283" s="99">
        <v>0</v>
      </c>
    </row>
    <row r="284" spans="1:12" ht="13.8" x14ac:dyDescent="0.2">
      <c r="A284" s="39" t="s">
        <v>0</v>
      </c>
      <c r="B284" s="80" t="s">
        <v>0</v>
      </c>
      <c r="C284" s="39" t="s">
        <v>1760</v>
      </c>
      <c r="D284" s="80" t="s">
        <v>401</v>
      </c>
      <c r="E284" s="99">
        <v>21000</v>
      </c>
      <c r="F284" s="99">
        <v>0</v>
      </c>
      <c r="G284" s="99">
        <v>21000</v>
      </c>
      <c r="H284" s="99">
        <v>0</v>
      </c>
      <c r="I284" s="99">
        <v>0</v>
      </c>
      <c r="J284" s="99">
        <v>0</v>
      </c>
      <c r="K284" s="99">
        <v>0</v>
      </c>
      <c r="L284" s="99">
        <v>0</v>
      </c>
    </row>
    <row r="285" spans="1:12" ht="13.8" x14ac:dyDescent="0.2">
      <c r="A285" s="39" t="s">
        <v>0</v>
      </c>
      <c r="B285" s="80" t="s">
        <v>0</v>
      </c>
      <c r="C285" s="39" t="s">
        <v>1761</v>
      </c>
      <c r="D285" s="80" t="s">
        <v>402</v>
      </c>
      <c r="E285" s="99">
        <v>144000</v>
      </c>
      <c r="F285" s="99">
        <v>0</v>
      </c>
      <c r="G285" s="99">
        <v>144000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</row>
    <row r="286" spans="1:12" ht="13.8" x14ac:dyDescent="0.2">
      <c r="A286" s="39" t="s">
        <v>0</v>
      </c>
      <c r="B286" s="80" t="s">
        <v>0</v>
      </c>
      <c r="C286" s="39" t="s">
        <v>1762</v>
      </c>
      <c r="D286" s="80" t="s">
        <v>154</v>
      </c>
      <c r="E286" s="99">
        <v>70000</v>
      </c>
      <c r="F286" s="99">
        <v>-68634.14</v>
      </c>
      <c r="G286" s="99">
        <v>1365.86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</row>
    <row r="287" spans="1:12" ht="13.8" x14ac:dyDescent="0.2">
      <c r="A287" s="39" t="s">
        <v>0</v>
      </c>
      <c r="B287" s="80" t="s">
        <v>0</v>
      </c>
      <c r="C287" s="39" t="s">
        <v>1763</v>
      </c>
      <c r="D287" s="80" t="s">
        <v>403</v>
      </c>
      <c r="E287" s="99">
        <v>60000</v>
      </c>
      <c r="F287" s="99">
        <v>-12705</v>
      </c>
      <c r="G287" s="99">
        <v>47295</v>
      </c>
      <c r="H287" s="99">
        <v>0</v>
      </c>
      <c r="I287" s="99">
        <v>0</v>
      </c>
      <c r="J287" s="99">
        <v>0</v>
      </c>
      <c r="K287" s="99">
        <v>0</v>
      </c>
      <c r="L287" s="99">
        <v>0</v>
      </c>
    </row>
    <row r="288" spans="1:12" ht="13.8" x14ac:dyDescent="0.2">
      <c r="A288" s="39" t="s">
        <v>0</v>
      </c>
      <c r="B288" s="80" t="s">
        <v>0</v>
      </c>
      <c r="C288" s="39" t="s">
        <v>1764</v>
      </c>
      <c r="D288" s="80" t="s">
        <v>404</v>
      </c>
      <c r="E288" s="99">
        <v>132000</v>
      </c>
      <c r="F288" s="99">
        <v>-113597.01</v>
      </c>
      <c r="G288" s="99">
        <v>18402.990000000002</v>
      </c>
      <c r="H288" s="99">
        <v>0</v>
      </c>
      <c r="I288" s="99">
        <v>0</v>
      </c>
      <c r="J288" s="99">
        <v>0</v>
      </c>
      <c r="K288" s="99">
        <v>0</v>
      </c>
      <c r="L288" s="99">
        <v>0</v>
      </c>
    </row>
    <row r="289" spans="1:12" ht="13.8" x14ac:dyDescent="0.2">
      <c r="A289" s="39" t="s">
        <v>0</v>
      </c>
      <c r="B289" s="80" t="s">
        <v>0</v>
      </c>
      <c r="C289" s="39" t="s">
        <v>1765</v>
      </c>
      <c r="D289" s="80" t="s">
        <v>405</v>
      </c>
      <c r="E289" s="99">
        <v>298946.76</v>
      </c>
      <c r="F289" s="99">
        <v>0</v>
      </c>
      <c r="G289" s="99">
        <v>298946.76</v>
      </c>
      <c r="H289" s="99">
        <v>0</v>
      </c>
      <c r="I289" s="99">
        <v>0</v>
      </c>
      <c r="J289" s="99">
        <v>0</v>
      </c>
      <c r="K289" s="99">
        <v>0</v>
      </c>
      <c r="L289" s="99">
        <v>0</v>
      </c>
    </row>
    <row r="290" spans="1:12" ht="13.8" x14ac:dyDescent="0.2">
      <c r="A290" s="39" t="s">
        <v>0</v>
      </c>
      <c r="B290" s="80" t="s">
        <v>0</v>
      </c>
      <c r="C290" s="39" t="s">
        <v>1766</v>
      </c>
      <c r="D290" s="80" t="s">
        <v>406</v>
      </c>
      <c r="E290" s="99">
        <v>10000</v>
      </c>
      <c r="F290" s="99">
        <v>1691.4</v>
      </c>
      <c r="G290" s="99">
        <v>11691.4</v>
      </c>
      <c r="H290" s="99">
        <v>0</v>
      </c>
      <c r="I290" s="99">
        <v>0</v>
      </c>
      <c r="J290" s="99">
        <v>0</v>
      </c>
      <c r="K290" s="99">
        <v>0</v>
      </c>
      <c r="L290" s="99">
        <v>0</v>
      </c>
    </row>
    <row r="291" spans="1:12" ht="13.8" x14ac:dyDescent="0.2">
      <c r="A291" s="39" t="s">
        <v>0</v>
      </c>
      <c r="B291" s="80" t="s">
        <v>0</v>
      </c>
      <c r="C291" s="39" t="s">
        <v>1767</v>
      </c>
      <c r="D291" s="80" t="s">
        <v>155</v>
      </c>
      <c r="E291" s="99">
        <v>250000</v>
      </c>
      <c r="F291" s="99">
        <v>-4809.1000000000004</v>
      </c>
      <c r="G291" s="99">
        <v>245190.9</v>
      </c>
      <c r="H291" s="99">
        <v>0</v>
      </c>
      <c r="I291" s="99">
        <v>0</v>
      </c>
      <c r="J291" s="99">
        <v>0</v>
      </c>
      <c r="K291" s="99">
        <v>0</v>
      </c>
      <c r="L291" s="99">
        <v>0</v>
      </c>
    </row>
    <row r="292" spans="1:12" ht="13.8" x14ac:dyDescent="0.2">
      <c r="A292" s="39" t="s">
        <v>0</v>
      </c>
      <c r="B292" s="80" t="s">
        <v>0</v>
      </c>
      <c r="C292" s="39" t="s">
        <v>1768</v>
      </c>
      <c r="D292" s="80" t="s">
        <v>407</v>
      </c>
      <c r="E292" s="99">
        <v>0</v>
      </c>
      <c r="F292" s="99">
        <v>15900</v>
      </c>
      <c r="G292" s="99">
        <v>15900</v>
      </c>
      <c r="H292" s="99">
        <v>0</v>
      </c>
      <c r="I292" s="99">
        <v>0</v>
      </c>
      <c r="J292" s="99">
        <v>0</v>
      </c>
      <c r="K292" s="99">
        <v>0</v>
      </c>
      <c r="L292" s="99">
        <v>0</v>
      </c>
    </row>
    <row r="293" spans="1:12" ht="13.8" x14ac:dyDescent="0.2">
      <c r="A293" s="39" t="s">
        <v>0</v>
      </c>
      <c r="B293" s="80" t="s">
        <v>0</v>
      </c>
      <c r="C293" s="39" t="s">
        <v>1769</v>
      </c>
      <c r="D293" s="80" t="s">
        <v>156</v>
      </c>
      <c r="E293" s="99">
        <v>0</v>
      </c>
      <c r="F293" s="99">
        <v>0</v>
      </c>
      <c r="G293" s="99">
        <v>0</v>
      </c>
      <c r="H293" s="99">
        <v>13816.32</v>
      </c>
      <c r="I293" s="99">
        <v>13816.32</v>
      </c>
      <c r="J293" s="99">
        <v>13816.32</v>
      </c>
      <c r="K293" s="99">
        <v>0</v>
      </c>
      <c r="L293" s="99">
        <v>0</v>
      </c>
    </row>
    <row r="294" spans="1:12" ht="13.8" x14ac:dyDescent="0.2">
      <c r="A294" s="39" t="s">
        <v>0</v>
      </c>
      <c r="B294" s="80" t="s">
        <v>0</v>
      </c>
      <c r="C294" s="39" t="s">
        <v>1770</v>
      </c>
      <c r="D294" s="80" t="s">
        <v>408</v>
      </c>
      <c r="E294" s="99">
        <v>25000</v>
      </c>
      <c r="F294" s="99">
        <v>0</v>
      </c>
      <c r="G294" s="99">
        <v>25000</v>
      </c>
      <c r="H294" s="99">
        <v>0</v>
      </c>
      <c r="I294" s="99">
        <v>0</v>
      </c>
      <c r="J294" s="99">
        <v>0</v>
      </c>
      <c r="K294" s="99">
        <v>0</v>
      </c>
      <c r="L294" s="99">
        <v>0</v>
      </c>
    </row>
    <row r="295" spans="1:12" ht="13.8" x14ac:dyDescent="0.2">
      <c r="A295" s="39" t="s">
        <v>0</v>
      </c>
      <c r="B295" s="80" t="s">
        <v>0</v>
      </c>
      <c r="C295" s="39" t="s">
        <v>1771</v>
      </c>
      <c r="D295" s="80" t="s">
        <v>157</v>
      </c>
      <c r="E295" s="99">
        <v>200000</v>
      </c>
      <c r="F295" s="99">
        <v>0</v>
      </c>
      <c r="G295" s="99">
        <v>200000</v>
      </c>
      <c r="H295" s="99">
        <v>0</v>
      </c>
      <c r="I295" s="99">
        <v>0</v>
      </c>
      <c r="J295" s="99">
        <v>0</v>
      </c>
      <c r="K295" s="99">
        <v>0</v>
      </c>
      <c r="L295" s="99">
        <v>0</v>
      </c>
    </row>
    <row r="296" spans="1:12" ht="13.8" x14ac:dyDescent="0.2">
      <c r="A296" s="39" t="s">
        <v>0</v>
      </c>
      <c r="B296" s="80" t="s">
        <v>0</v>
      </c>
      <c r="C296" s="39" t="s">
        <v>1772</v>
      </c>
      <c r="D296" s="80" t="s">
        <v>409</v>
      </c>
      <c r="E296" s="99">
        <v>72000</v>
      </c>
      <c r="F296" s="99">
        <v>48909.13</v>
      </c>
      <c r="G296" s="99">
        <v>120909.13</v>
      </c>
      <c r="H296" s="99">
        <v>0</v>
      </c>
      <c r="I296" s="99">
        <v>0</v>
      </c>
      <c r="J296" s="99">
        <v>0</v>
      </c>
      <c r="K296" s="99">
        <v>0</v>
      </c>
      <c r="L296" s="99">
        <v>0</v>
      </c>
    </row>
    <row r="297" spans="1:12" ht="13.8" x14ac:dyDescent="0.2">
      <c r="A297" s="39" t="s">
        <v>0</v>
      </c>
      <c r="B297" s="80" t="s">
        <v>0</v>
      </c>
      <c r="C297" s="39" t="s">
        <v>1773</v>
      </c>
      <c r="D297" s="80" t="s">
        <v>410</v>
      </c>
      <c r="E297" s="99">
        <v>120000</v>
      </c>
      <c r="F297" s="99">
        <v>10000</v>
      </c>
      <c r="G297" s="99">
        <v>130000</v>
      </c>
      <c r="H297" s="99">
        <v>0</v>
      </c>
      <c r="I297" s="99">
        <v>0</v>
      </c>
      <c r="J297" s="99">
        <v>0</v>
      </c>
      <c r="K297" s="99">
        <v>0</v>
      </c>
      <c r="L297" s="99">
        <v>0</v>
      </c>
    </row>
    <row r="298" spans="1:12" ht="13.8" x14ac:dyDescent="0.2">
      <c r="A298" s="39" t="s">
        <v>0</v>
      </c>
      <c r="B298" s="80" t="s">
        <v>0</v>
      </c>
      <c r="C298" s="39" t="s">
        <v>1774</v>
      </c>
      <c r="D298" s="80" t="s">
        <v>411</v>
      </c>
      <c r="E298" s="99">
        <v>28000</v>
      </c>
      <c r="F298" s="99">
        <v>0</v>
      </c>
      <c r="G298" s="99">
        <v>28000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</row>
    <row r="299" spans="1:12" ht="13.8" x14ac:dyDescent="0.2">
      <c r="A299" s="39" t="s">
        <v>0</v>
      </c>
      <c r="B299" s="80" t="s">
        <v>0</v>
      </c>
      <c r="C299" s="39" t="s">
        <v>1775</v>
      </c>
      <c r="D299" s="80" t="s">
        <v>158</v>
      </c>
      <c r="E299" s="99">
        <v>0</v>
      </c>
      <c r="F299" s="99">
        <v>4620.28</v>
      </c>
      <c r="G299" s="99">
        <v>4620.28</v>
      </c>
      <c r="H299" s="99">
        <v>4680.28</v>
      </c>
      <c r="I299" s="99">
        <v>4680.28</v>
      </c>
      <c r="J299" s="99">
        <v>0</v>
      </c>
      <c r="K299" s="99">
        <v>0</v>
      </c>
      <c r="L299" s="99">
        <v>0</v>
      </c>
    </row>
    <row r="300" spans="1:12" ht="13.8" x14ac:dyDescent="0.2">
      <c r="A300" s="39" t="s">
        <v>0</v>
      </c>
      <c r="B300" s="80" t="s">
        <v>0</v>
      </c>
      <c r="C300" s="39" t="s">
        <v>1776</v>
      </c>
      <c r="D300" s="80" t="s">
        <v>159</v>
      </c>
      <c r="E300" s="99">
        <v>0</v>
      </c>
      <c r="F300" s="99">
        <v>0</v>
      </c>
      <c r="G300" s="99">
        <v>0</v>
      </c>
      <c r="H300" s="99">
        <v>0</v>
      </c>
      <c r="I300" s="99">
        <v>0</v>
      </c>
      <c r="J300" s="99">
        <v>0</v>
      </c>
      <c r="K300" s="99">
        <v>0</v>
      </c>
      <c r="L300" s="99">
        <v>0</v>
      </c>
    </row>
    <row r="301" spans="1:12" ht="13.8" x14ac:dyDescent="0.2">
      <c r="A301" s="39" t="s">
        <v>0</v>
      </c>
      <c r="B301" s="80" t="s">
        <v>0</v>
      </c>
      <c r="C301" s="39" t="s">
        <v>1777</v>
      </c>
      <c r="D301" s="80" t="s">
        <v>412</v>
      </c>
      <c r="E301" s="99">
        <v>0</v>
      </c>
      <c r="F301" s="99">
        <v>0</v>
      </c>
      <c r="G301" s="99">
        <v>0</v>
      </c>
      <c r="H301" s="99">
        <v>0</v>
      </c>
      <c r="I301" s="99">
        <v>0</v>
      </c>
      <c r="J301" s="99">
        <v>0</v>
      </c>
      <c r="K301" s="99">
        <v>0</v>
      </c>
      <c r="L301" s="99">
        <v>0</v>
      </c>
    </row>
    <row r="302" spans="1:12" ht="13.8" x14ac:dyDescent="0.2">
      <c r="A302" s="39" t="s">
        <v>0</v>
      </c>
      <c r="B302" s="80" t="s">
        <v>0</v>
      </c>
      <c r="C302" s="39" t="s">
        <v>1778</v>
      </c>
      <c r="D302" s="80" t="s">
        <v>413</v>
      </c>
      <c r="E302" s="99">
        <v>0</v>
      </c>
      <c r="F302" s="99">
        <v>0</v>
      </c>
      <c r="G302" s="99">
        <v>0</v>
      </c>
      <c r="H302" s="99">
        <v>0</v>
      </c>
      <c r="I302" s="99">
        <v>0</v>
      </c>
      <c r="J302" s="99">
        <v>0</v>
      </c>
      <c r="K302" s="99">
        <v>0</v>
      </c>
      <c r="L302" s="99">
        <v>0</v>
      </c>
    </row>
    <row r="303" spans="1:12" ht="13.8" x14ac:dyDescent="0.2">
      <c r="A303" s="39" t="s">
        <v>0</v>
      </c>
      <c r="B303" s="80" t="s">
        <v>0</v>
      </c>
      <c r="C303" s="39" t="s">
        <v>1779</v>
      </c>
      <c r="D303" s="80" t="s">
        <v>414</v>
      </c>
      <c r="E303" s="99">
        <v>0</v>
      </c>
      <c r="F303" s="99">
        <v>0</v>
      </c>
      <c r="G303" s="99">
        <v>0</v>
      </c>
      <c r="H303" s="99">
        <v>0</v>
      </c>
      <c r="I303" s="99">
        <v>0</v>
      </c>
      <c r="J303" s="99">
        <v>0</v>
      </c>
      <c r="K303" s="99">
        <v>0</v>
      </c>
      <c r="L303" s="99">
        <v>0</v>
      </c>
    </row>
    <row r="304" spans="1:12" ht="13.8" x14ac:dyDescent="0.2">
      <c r="A304" s="39" t="s">
        <v>0</v>
      </c>
      <c r="B304" s="80" t="s">
        <v>0</v>
      </c>
      <c r="C304" s="39" t="s">
        <v>1780</v>
      </c>
      <c r="D304" s="80" t="s">
        <v>415</v>
      </c>
      <c r="E304" s="99">
        <v>0</v>
      </c>
      <c r="F304" s="99">
        <v>0</v>
      </c>
      <c r="G304" s="99">
        <v>0</v>
      </c>
      <c r="H304" s="99">
        <v>0</v>
      </c>
      <c r="I304" s="99">
        <v>0</v>
      </c>
      <c r="J304" s="99">
        <v>0</v>
      </c>
      <c r="K304" s="99">
        <v>0</v>
      </c>
      <c r="L304" s="99">
        <v>0</v>
      </c>
    </row>
    <row r="305" spans="1:12" ht="13.8" x14ac:dyDescent="0.2">
      <c r="A305" s="39" t="s">
        <v>0</v>
      </c>
      <c r="B305" s="80" t="s">
        <v>0</v>
      </c>
      <c r="C305" s="39" t="s">
        <v>1781</v>
      </c>
      <c r="D305" s="80" t="s">
        <v>416</v>
      </c>
      <c r="E305" s="99">
        <v>0</v>
      </c>
      <c r="F305" s="99">
        <v>0</v>
      </c>
      <c r="G305" s="99">
        <v>0</v>
      </c>
      <c r="H305" s="99">
        <v>0</v>
      </c>
      <c r="I305" s="99">
        <v>0</v>
      </c>
      <c r="J305" s="99">
        <v>0</v>
      </c>
      <c r="K305" s="99">
        <v>0</v>
      </c>
      <c r="L305" s="99">
        <v>0</v>
      </c>
    </row>
    <row r="306" spans="1:12" ht="13.8" x14ac:dyDescent="0.2">
      <c r="A306" s="39" t="s">
        <v>0</v>
      </c>
      <c r="B306" s="80" t="s">
        <v>0</v>
      </c>
      <c r="C306" s="44" t="s">
        <v>686</v>
      </c>
      <c r="D306" s="81" t="s">
        <v>0</v>
      </c>
      <c r="E306" s="106">
        <v>28241107.960000001</v>
      </c>
      <c r="F306" s="106">
        <v>0</v>
      </c>
      <c r="G306" s="106">
        <v>28241107.960000001</v>
      </c>
      <c r="H306" s="106">
        <v>14148902.43</v>
      </c>
      <c r="I306" s="106">
        <v>12396053.16</v>
      </c>
      <c r="J306" s="106">
        <v>1897249.55</v>
      </c>
      <c r="K306" s="106">
        <v>6.7180421982282601</v>
      </c>
      <c r="L306" s="106">
        <v>1702636.94</v>
      </c>
    </row>
    <row r="307" spans="1:12" ht="13.8" x14ac:dyDescent="0.2">
      <c r="A307" s="39" t="s">
        <v>989</v>
      </c>
      <c r="B307" s="80" t="s">
        <v>990</v>
      </c>
      <c r="C307" s="39" t="s">
        <v>1782</v>
      </c>
      <c r="D307" s="80" t="s">
        <v>417</v>
      </c>
      <c r="E307" s="99">
        <v>0</v>
      </c>
      <c r="F307" s="99">
        <v>0</v>
      </c>
      <c r="G307" s="99">
        <v>0</v>
      </c>
      <c r="H307" s="99">
        <v>0</v>
      </c>
      <c r="I307" s="99">
        <v>0</v>
      </c>
      <c r="J307" s="99">
        <v>0</v>
      </c>
      <c r="K307" s="99">
        <v>0</v>
      </c>
      <c r="L307" s="99">
        <v>0</v>
      </c>
    </row>
    <row r="308" spans="1:12" ht="13.8" x14ac:dyDescent="0.2">
      <c r="A308" s="39" t="s">
        <v>0</v>
      </c>
      <c r="B308" s="80" t="s">
        <v>0</v>
      </c>
      <c r="C308" s="39" t="s">
        <v>1783</v>
      </c>
      <c r="D308" s="80" t="s">
        <v>160</v>
      </c>
      <c r="E308" s="99">
        <v>20000</v>
      </c>
      <c r="F308" s="99">
        <v>0</v>
      </c>
      <c r="G308" s="99">
        <v>20000</v>
      </c>
      <c r="H308" s="99">
        <v>30000</v>
      </c>
      <c r="I308" s="99">
        <v>30000</v>
      </c>
      <c r="J308" s="99">
        <v>0</v>
      </c>
      <c r="K308" s="99">
        <v>0</v>
      </c>
      <c r="L308" s="99">
        <v>0</v>
      </c>
    </row>
    <row r="309" spans="1:12" ht="13.8" x14ac:dyDescent="0.2">
      <c r="A309" s="39" t="s">
        <v>0</v>
      </c>
      <c r="B309" s="80" t="s">
        <v>0</v>
      </c>
      <c r="C309" s="39" t="s">
        <v>1784</v>
      </c>
      <c r="D309" s="80" t="s">
        <v>161</v>
      </c>
      <c r="E309" s="99">
        <v>30000</v>
      </c>
      <c r="F309" s="99">
        <v>0</v>
      </c>
      <c r="G309" s="99">
        <v>30000</v>
      </c>
      <c r="H309" s="99">
        <v>0</v>
      </c>
      <c r="I309" s="99">
        <v>0</v>
      </c>
      <c r="J309" s="99">
        <v>0</v>
      </c>
      <c r="K309" s="99">
        <v>0</v>
      </c>
      <c r="L309" s="99">
        <v>0</v>
      </c>
    </row>
    <row r="310" spans="1:12" ht="13.8" x14ac:dyDescent="0.2">
      <c r="A310" s="39" t="s">
        <v>0</v>
      </c>
      <c r="B310" s="80" t="s">
        <v>0</v>
      </c>
      <c r="C310" s="39" t="s">
        <v>1785</v>
      </c>
      <c r="D310" s="80" t="s">
        <v>162</v>
      </c>
      <c r="E310" s="99">
        <v>100000</v>
      </c>
      <c r="F310" s="99">
        <v>0</v>
      </c>
      <c r="G310" s="99">
        <v>100000</v>
      </c>
      <c r="H310" s="99">
        <v>0</v>
      </c>
      <c r="I310" s="99">
        <v>0</v>
      </c>
      <c r="J310" s="99">
        <v>0</v>
      </c>
      <c r="K310" s="99">
        <v>0</v>
      </c>
      <c r="L310" s="99">
        <v>0</v>
      </c>
    </row>
    <row r="311" spans="1:12" ht="13.8" x14ac:dyDescent="0.2">
      <c r="A311" s="39" t="s">
        <v>0</v>
      </c>
      <c r="B311" s="80" t="s">
        <v>0</v>
      </c>
      <c r="C311" s="39" t="s">
        <v>1786</v>
      </c>
      <c r="D311" s="80" t="s">
        <v>163</v>
      </c>
      <c r="E311" s="99">
        <v>51200</v>
      </c>
      <c r="F311" s="99">
        <v>0</v>
      </c>
      <c r="G311" s="99">
        <v>51200</v>
      </c>
      <c r="H311" s="99">
        <v>0</v>
      </c>
      <c r="I311" s="99">
        <v>0</v>
      </c>
      <c r="J311" s="99">
        <v>0</v>
      </c>
      <c r="K311" s="99">
        <v>0</v>
      </c>
      <c r="L311" s="99">
        <v>0</v>
      </c>
    </row>
    <row r="312" spans="1:12" ht="13.8" x14ac:dyDescent="0.2">
      <c r="A312" s="39" t="s">
        <v>0</v>
      </c>
      <c r="B312" s="80" t="s">
        <v>0</v>
      </c>
      <c r="C312" s="39" t="s">
        <v>1787</v>
      </c>
      <c r="D312" s="80" t="s">
        <v>418</v>
      </c>
      <c r="E312" s="99">
        <v>78000</v>
      </c>
      <c r="F312" s="99">
        <v>0</v>
      </c>
      <c r="G312" s="99">
        <v>78000</v>
      </c>
      <c r="H312" s="99">
        <v>0</v>
      </c>
      <c r="I312" s="99">
        <v>0</v>
      </c>
      <c r="J312" s="99">
        <v>0</v>
      </c>
      <c r="K312" s="99">
        <v>0</v>
      </c>
      <c r="L312" s="99">
        <v>0</v>
      </c>
    </row>
    <row r="313" spans="1:12" ht="13.8" x14ac:dyDescent="0.2">
      <c r="A313" s="39" t="s">
        <v>0</v>
      </c>
      <c r="B313" s="80" t="s">
        <v>0</v>
      </c>
      <c r="C313" s="39" t="s">
        <v>1788</v>
      </c>
      <c r="D313" s="80" t="s">
        <v>419</v>
      </c>
      <c r="E313" s="99">
        <v>0</v>
      </c>
      <c r="F313" s="99">
        <v>0</v>
      </c>
      <c r="G313" s="99">
        <v>0</v>
      </c>
      <c r="H313" s="99">
        <v>0</v>
      </c>
      <c r="I313" s="99">
        <v>0</v>
      </c>
      <c r="J313" s="99">
        <v>0</v>
      </c>
      <c r="K313" s="99">
        <v>0</v>
      </c>
      <c r="L313" s="99">
        <v>0</v>
      </c>
    </row>
    <row r="314" spans="1:12" ht="13.8" x14ac:dyDescent="0.2">
      <c r="A314" s="39" t="s">
        <v>0</v>
      </c>
      <c r="B314" s="80" t="s">
        <v>0</v>
      </c>
      <c r="C314" s="39" t="s">
        <v>1789</v>
      </c>
      <c r="D314" s="80" t="s">
        <v>420</v>
      </c>
      <c r="E314" s="99">
        <v>0</v>
      </c>
      <c r="F314" s="99">
        <v>0</v>
      </c>
      <c r="G314" s="99">
        <v>0</v>
      </c>
      <c r="H314" s="99">
        <v>0</v>
      </c>
      <c r="I314" s="99">
        <v>0</v>
      </c>
      <c r="J314" s="99">
        <v>0</v>
      </c>
      <c r="K314" s="99">
        <v>0</v>
      </c>
      <c r="L314" s="99">
        <v>0</v>
      </c>
    </row>
    <row r="315" spans="1:12" ht="13.8" x14ac:dyDescent="0.2">
      <c r="A315" s="39" t="s">
        <v>0</v>
      </c>
      <c r="B315" s="80" t="s">
        <v>0</v>
      </c>
      <c r="C315" s="39" t="s">
        <v>1790</v>
      </c>
      <c r="D315" s="80" t="s">
        <v>421</v>
      </c>
      <c r="E315" s="99">
        <v>26000</v>
      </c>
      <c r="F315" s="99">
        <v>0</v>
      </c>
      <c r="G315" s="99">
        <v>26000</v>
      </c>
      <c r="H315" s="99">
        <v>0</v>
      </c>
      <c r="I315" s="99">
        <v>0</v>
      </c>
      <c r="J315" s="99">
        <v>0</v>
      </c>
      <c r="K315" s="99">
        <v>0</v>
      </c>
      <c r="L315" s="99">
        <v>0</v>
      </c>
    </row>
    <row r="316" spans="1:12" ht="13.8" x14ac:dyDescent="0.2">
      <c r="A316" s="39" t="s">
        <v>0</v>
      </c>
      <c r="B316" s="80" t="s">
        <v>0</v>
      </c>
      <c r="C316" s="39" t="s">
        <v>1791</v>
      </c>
      <c r="D316" s="80" t="s">
        <v>164</v>
      </c>
      <c r="E316" s="99">
        <v>20000</v>
      </c>
      <c r="F316" s="99">
        <v>0</v>
      </c>
      <c r="G316" s="99">
        <v>20000</v>
      </c>
      <c r="H316" s="99">
        <v>0</v>
      </c>
      <c r="I316" s="99">
        <v>0</v>
      </c>
      <c r="J316" s="99">
        <v>0</v>
      </c>
      <c r="K316" s="99">
        <v>0</v>
      </c>
      <c r="L316" s="99">
        <v>0</v>
      </c>
    </row>
    <row r="317" spans="1:12" ht="13.8" x14ac:dyDescent="0.2">
      <c r="A317" s="39" t="s">
        <v>0</v>
      </c>
      <c r="B317" s="80" t="s">
        <v>0</v>
      </c>
      <c r="C317" s="39" t="s">
        <v>1792</v>
      </c>
      <c r="D317" s="80" t="s">
        <v>422</v>
      </c>
      <c r="E317" s="99">
        <v>3000</v>
      </c>
      <c r="F317" s="99">
        <v>0</v>
      </c>
      <c r="G317" s="99">
        <v>3000</v>
      </c>
      <c r="H317" s="99">
        <v>114.95</v>
      </c>
      <c r="I317" s="99">
        <v>114.95</v>
      </c>
      <c r="J317" s="99">
        <v>114.95</v>
      </c>
      <c r="K317" s="99">
        <v>3.8316666666666701</v>
      </c>
      <c r="L317" s="99">
        <v>114.95</v>
      </c>
    </row>
    <row r="318" spans="1:12" ht="13.8" x14ac:dyDescent="0.2">
      <c r="A318" s="39" t="s">
        <v>0</v>
      </c>
      <c r="B318" s="80" t="s">
        <v>0</v>
      </c>
      <c r="C318" s="39" t="s">
        <v>1793</v>
      </c>
      <c r="D318" s="80" t="s">
        <v>423</v>
      </c>
      <c r="E318" s="99">
        <v>0</v>
      </c>
      <c r="F318" s="99">
        <v>0</v>
      </c>
      <c r="G318" s="99">
        <v>0</v>
      </c>
      <c r="H318" s="99">
        <v>0</v>
      </c>
      <c r="I318" s="99">
        <v>0</v>
      </c>
      <c r="J318" s="99">
        <v>0</v>
      </c>
      <c r="K318" s="99">
        <v>0</v>
      </c>
      <c r="L318" s="99">
        <v>0</v>
      </c>
    </row>
    <row r="319" spans="1:12" ht="13.8" x14ac:dyDescent="0.2">
      <c r="A319" s="39" t="s">
        <v>0</v>
      </c>
      <c r="B319" s="80" t="s">
        <v>0</v>
      </c>
      <c r="C319" s="39" t="s">
        <v>1794</v>
      </c>
      <c r="D319" s="80" t="s">
        <v>424</v>
      </c>
      <c r="E319" s="99">
        <v>2897071</v>
      </c>
      <c r="F319" s="99">
        <v>0</v>
      </c>
      <c r="G319" s="99">
        <v>2897071</v>
      </c>
      <c r="H319" s="99">
        <v>2897070.44</v>
      </c>
      <c r="I319" s="99">
        <v>2897070.44</v>
      </c>
      <c r="J319" s="99">
        <v>2897070.44</v>
      </c>
      <c r="K319" s="99">
        <v>99.999980670132004</v>
      </c>
      <c r="L319" s="99">
        <v>0</v>
      </c>
    </row>
    <row r="320" spans="1:12" ht="13.8" x14ac:dyDescent="0.2">
      <c r="A320" s="39" t="s">
        <v>0</v>
      </c>
      <c r="B320" s="80" t="s">
        <v>0</v>
      </c>
      <c r="C320" s="39" t="s">
        <v>1795</v>
      </c>
      <c r="D320" s="80" t="s">
        <v>425</v>
      </c>
      <c r="E320" s="99">
        <v>80000</v>
      </c>
      <c r="F320" s="99">
        <v>0</v>
      </c>
      <c r="G320" s="99">
        <v>80000</v>
      </c>
      <c r="H320" s="99">
        <v>0</v>
      </c>
      <c r="I320" s="99">
        <v>0</v>
      </c>
      <c r="J320" s="99">
        <v>0</v>
      </c>
      <c r="K320" s="99">
        <v>0</v>
      </c>
      <c r="L320" s="99">
        <v>0</v>
      </c>
    </row>
    <row r="321" spans="1:12" ht="13.8" x14ac:dyDescent="0.2">
      <c r="A321" s="39" t="s">
        <v>0</v>
      </c>
      <c r="B321" s="80" t="s">
        <v>0</v>
      </c>
      <c r="C321" s="39" t="s">
        <v>1796</v>
      </c>
      <c r="D321" s="80" t="s">
        <v>426</v>
      </c>
      <c r="E321" s="99">
        <v>0</v>
      </c>
      <c r="F321" s="99">
        <v>0</v>
      </c>
      <c r="G321" s="99">
        <v>0</v>
      </c>
      <c r="H321" s="99">
        <v>0</v>
      </c>
      <c r="I321" s="99">
        <v>0</v>
      </c>
      <c r="J321" s="99">
        <v>0</v>
      </c>
      <c r="K321" s="99">
        <v>0</v>
      </c>
      <c r="L321" s="99">
        <v>0</v>
      </c>
    </row>
    <row r="322" spans="1:12" ht="13.8" x14ac:dyDescent="0.2">
      <c r="A322" s="39" t="s">
        <v>0</v>
      </c>
      <c r="B322" s="80" t="s">
        <v>0</v>
      </c>
      <c r="C322" s="39" t="s">
        <v>1797</v>
      </c>
      <c r="D322" s="80" t="s">
        <v>427</v>
      </c>
      <c r="E322" s="99">
        <v>20000</v>
      </c>
      <c r="F322" s="99">
        <v>0</v>
      </c>
      <c r="G322" s="99">
        <v>20000</v>
      </c>
      <c r="H322" s="99">
        <v>0</v>
      </c>
      <c r="I322" s="99">
        <v>0</v>
      </c>
      <c r="J322" s="99">
        <v>0</v>
      </c>
      <c r="K322" s="99">
        <v>0</v>
      </c>
      <c r="L322" s="99">
        <v>0</v>
      </c>
    </row>
    <row r="323" spans="1:12" ht="13.8" x14ac:dyDescent="0.2">
      <c r="A323" s="39" t="s">
        <v>0</v>
      </c>
      <c r="B323" s="80" t="s">
        <v>0</v>
      </c>
      <c r="C323" s="39" t="s">
        <v>1798</v>
      </c>
      <c r="D323" s="80" t="s">
        <v>428</v>
      </c>
      <c r="E323" s="99">
        <v>0</v>
      </c>
      <c r="F323" s="99">
        <v>0</v>
      </c>
      <c r="G323" s="99">
        <v>0</v>
      </c>
      <c r="H323" s="99">
        <v>204.49</v>
      </c>
      <c r="I323" s="99">
        <v>204.49</v>
      </c>
      <c r="J323" s="99">
        <v>204.49</v>
      </c>
      <c r="K323" s="99">
        <v>0</v>
      </c>
      <c r="L323" s="99">
        <v>0</v>
      </c>
    </row>
    <row r="324" spans="1:12" ht="13.8" x14ac:dyDescent="0.2">
      <c r="A324" s="39" t="s">
        <v>0</v>
      </c>
      <c r="B324" s="80" t="s">
        <v>0</v>
      </c>
      <c r="C324" s="44" t="s">
        <v>686</v>
      </c>
      <c r="D324" s="81" t="s">
        <v>0</v>
      </c>
      <c r="E324" s="106">
        <v>3325271</v>
      </c>
      <c r="F324" s="106">
        <v>0</v>
      </c>
      <c r="G324" s="106">
        <v>3325271</v>
      </c>
      <c r="H324" s="106">
        <v>2927389.88</v>
      </c>
      <c r="I324" s="106">
        <v>2927389.88</v>
      </c>
      <c r="J324" s="106">
        <v>2897389.88</v>
      </c>
      <c r="K324" s="106">
        <v>87.132443641435501</v>
      </c>
      <c r="L324" s="106">
        <v>114.95</v>
      </c>
    </row>
    <row r="325" spans="1:12" ht="13.8" x14ac:dyDescent="0.2">
      <c r="A325" s="39" t="s">
        <v>991</v>
      </c>
      <c r="B325" s="80" t="s">
        <v>992</v>
      </c>
      <c r="C325" s="39" t="s">
        <v>1799</v>
      </c>
      <c r="D325" s="80" t="s">
        <v>429</v>
      </c>
      <c r="E325" s="99">
        <v>340000</v>
      </c>
      <c r="F325" s="99">
        <v>0</v>
      </c>
      <c r="G325" s="99">
        <v>340000</v>
      </c>
      <c r="H325" s="99">
        <v>194674.61</v>
      </c>
      <c r="I325" s="99">
        <v>194674.61</v>
      </c>
      <c r="J325" s="99">
        <v>189022.7</v>
      </c>
      <c r="K325" s="99">
        <v>55.594911764705898</v>
      </c>
      <c r="L325" s="99">
        <v>60990.05</v>
      </c>
    </row>
    <row r="326" spans="1:12" ht="13.8" x14ac:dyDescent="0.2">
      <c r="A326" s="39" t="s">
        <v>0</v>
      </c>
      <c r="B326" s="80" t="s">
        <v>0</v>
      </c>
      <c r="C326" s="39" t="s">
        <v>1800</v>
      </c>
      <c r="D326" s="80" t="s">
        <v>430</v>
      </c>
      <c r="E326" s="99">
        <v>50000</v>
      </c>
      <c r="F326" s="99">
        <v>0</v>
      </c>
      <c r="G326" s="99">
        <v>50000</v>
      </c>
      <c r="H326" s="99">
        <v>14724.28</v>
      </c>
      <c r="I326" s="99">
        <v>14724.28</v>
      </c>
      <c r="J326" s="99">
        <v>1432.54</v>
      </c>
      <c r="K326" s="99">
        <v>2.8650799999999998</v>
      </c>
      <c r="L326" s="99">
        <v>1432.54</v>
      </c>
    </row>
    <row r="327" spans="1:12" ht="13.8" x14ac:dyDescent="0.2">
      <c r="A327" s="39" t="s">
        <v>0</v>
      </c>
      <c r="B327" s="80" t="s">
        <v>0</v>
      </c>
      <c r="C327" s="39" t="s">
        <v>1801</v>
      </c>
      <c r="D327" s="80" t="s">
        <v>431</v>
      </c>
      <c r="E327" s="99">
        <v>350000</v>
      </c>
      <c r="F327" s="99">
        <v>0</v>
      </c>
      <c r="G327" s="99">
        <v>350000</v>
      </c>
      <c r="H327" s="99">
        <v>251207.95</v>
      </c>
      <c r="I327" s="99">
        <v>0</v>
      </c>
      <c r="J327" s="99">
        <v>0</v>
      </c>
      <c r="K327" s="99">
        <v>0</v>
      </c>
      <c r="L327" s="99">
        <v>0</v>
      </c>
    </row>
    <row r="328" spans="1:12" ht="13.8" x14ac:dyDescent="0.2">
      <c r="A328" s="39" t="s">
        <v>0</v>
      </c>
      <c r="B328" s="80" t="s">
        <v>0</v>
      </c>
      <c r="C328" s="39" t="s">
        <v>1802</v>
      </c>
      <c r="D328" s="80" t="s">
        <v>165</v>
      </c>
      <c r="E328" s="99">
        <v>4000</v>
      </c>
      <c r="F328" s="99">
        <v>0</v>
      </c>
      <c r="G328" s="99">
        <v>4000</v>
      </c>
      <c r="H328" s="99">
        <v>0</v>
      </c>
      <c r="I328" s="99">
        <v>0</v>
      </c>
      <c r="J328" s="99">
        <v>0</v>
      </c>
      <c r="K328" s="99">
        <v>0</v>
      </c>
      <c r="L328" s="99">
        <v>0</v>
      </c>
    </row>
    <row r="329" spans="1:12" ht="13.8" x14ac:dyDescent="0.2">
      <c r="A329" s="39" t="s">
        <v>0</v>
      </c>
      <c r="B329" s="80" t="s">
        <v>0</v>
      </c>
      <c r="C329" s="39" t="s">
        <v>1803</v>
      </c>
      <c r="D329" s="80" t="s">
        <v>432</v>
      </c>
      <c r="E329" s="99">
        <v>2000</v>
      </c>
      <c r="F329" s="99">
        <v>0</v>
      </c>
      <c r="G329" s="99">
        <v>2000</v>
      </c>
      <c r="H329" s="99">
        <v>0</v>
      </c>
      <c r="I329" s="99">
        <v>0</v>
      </c>
      <c r="J329" s="99">
        <v>0</v>
      </c>
      <c r="K329" s="99">
        <v>0</v>
      </c>
      <c r="L329" s="99">
        <v>0</v>
      </c>
    </row>
    <row r="330" spans="1:12" ht="13.8" x14ac:dyDescent="0.2">
      <c r="A330" s="39" t="s">
        <v>0</v>
      </c>
      <c r="B330" s="80" t="s">
        <v>0</v>
      </c>
      <c r="C330" s="39" t="s">
        <v>1804</v>
      </c>
      <c r="D330" s="80" t="s">
        <v>433</v>
      </c>
      <c r="E330" s="99">
        <v>0</v>
      </c>
      <c r="F330" s="99">
        <v>0</v>
      </c>
      <c r="G330" s="99">
        <v>0</v>
      </c>
      <c r="H330" s="99">
        <v>611.79999999999995</v>
      </c>
      <c r="I330" s="99">
        <v>611.79999999999995</v>
      </c>
      <c r="J330" s="99">
        <v>611.79999999999995</v>
      </c>
      <c r="K330" s="99">
        <v>0</v>
      </c>
      <c r="L330" s="99">
        <v>611.79999999999995</v>
      </c>
    </row>
    <row r="331" spans="1:12" ht="13.8" x14ac:dyDescent="0.2">
      <c r="A331" s="39" t="s">
        <v>0</v>
      </c>
      <c r="B331" s="80" t="s">
        <v>0</v>
      </c>
      <c r="C331" s="44" t="s">
        <v>686</v>
      </c>
      <c r="D331" s="81" t="s">
        <v>0</v>
      </c>
      <c r="E331" s="106">
        <v>746000</v>
      </c>
      <c r="F331" s="106">
        <v>0</v>
      </c>
      <c r="G331" s="106">
        <v>746000</v>
      </c>
      <c r="H331" s="106">
        <v>461218.64</v>
      </c>
      <c r="I331" s="106">
        <v>210010.69</v>
      </c>
      <c r="J331" s="106">
        <v>191067.04</v>
      </c>
      <c r="K331" s="106">
        <v>25.612203753351199</v>
      </c>
      <c r="L331" s="106">
        <v>63034.39</v>
      </c>
    </row>
    <row r="332" spans="1:12" ht="13.8" x14ac:dyDescent="0.2">
      <c r="A332" s="39" t="s">
        <v>993</v>
      </c>
      <c r="B332" s="80" t="s">
        <v>994</v>
      </c>
      <c r="C332" s="39" t="s">
        <v>1805</v>
      </c>
      <c r="D332" s="80" t="s">
        <v>434</v>
      </c>
      <c r="E332" s="99">
        <v>100000</v>
      </c>
      <c r="F332" s="99">
        <v>0</v>
      </c>
      <c r="G332" s="99">
        <v>100000</v>
      </c>
      <c r="H332" s="99">
        <v>0</v>
      </c>
      <c r="I332" s="99">
        <v>0</v>
      </c>
      <c r="J332" s="99">
        <v>0</v>
      </c>
      <c r="K332" s="99">
        <v>0</v>
      </c>
      <c r="L332" s="99">
        <v>0</v>
      </c>
    </row>
    <row r="333" spans="1:12" ht="13.8" x14ac:dyDescent="0.2">
      <c r="A333" s="39" t="s">
        <v>0</v>
      </c>
      <c r="B333" s="80" t="s">
        <v>0</v>
      </c>
      <c r="C333" s="39" t="s">
        <v>1806</v>
      </c>
      <c r="D333" s="80" t="s">
        <v>166</v>
      </c>
      <c r="E333" s="99">
        <v>4780</v>
      </c>
      <c r="F333" s="99">
        <v>0</v>
      </c>
      <c r="G333" s="99">
        <v>4780</v>
      </c>
      <c r="H333" s="99">
        <v>0</v>
      </c>
      <c r="I333" s="99">
        <v>0</v>
      </c>
      <c r="J333" s="99">
        <v>0</v>
      </c>
      <c r="K333" s="99">
        <v>0</v>
      </c>
      <c r="L333" s="99">
        <v>0</v>
      </c>
    </row>
    <row r="334" spans="1:12" ht="13.8" x14ac:dyDescent="0.2">
      <c r="A334" s="39" t="s">
        <v>0</v>
      </c>
      <c r="B334" s="80" t="s">
        <v>0</v>
      </c>
      <c r="C334" s="39" t="s">
        <v>1807</v>
      </c>
      <c r="D334" s="80" t="s">
        <v>167</v>
      </c>
      <c r="E334" s="99">
        <v>225000</v>
      </c>
      <c r="F334" s="99">
        <v>0</v>
      </c>
      <c r="G334" s="99">
        <v>225000</v>
      </c>
      <c r="H334" s="99">
        <v>150040</v>
      </c>
      <c r="I334" s="99">
        <v>150040</v>
      </c>
      <c r="J334" s="99">
        <v>0</v>
      </c>
      <c r="K334" s="99">
        <v>0</v>
      </c>
      <c r="L334" s="99">
        <v>0</v>
      </c>
    </row>
    <row r="335" spans="1:12" ht="13.8" x14ac:dyDescent="0.2">
      <c r="A335" s="39" t="s">
        <v>0</v>
      </c>
      <c r="B335" s="80" t="s">
        <v>0</v>
      </c>
      <c r="C335" s="39" t="s">
        <v>1808</v>
      </c>
      <c r="D335" s="80" t="s">
        <v>435</v>
      </c>
      <c r="E335" s="99">
        <v>5700002</v>
      </c>
      <c r="F335" s="99">
        <v>0</v>
      </c>
      <c r="G335" s="99">
        <v>5700002</v>
      </c>
      <c r="H335" s="99">
        <v>5409935.7699999996</v>
      </c>
      <c r="I335" s="99">
        <v>4792835.7699999996</v>
      </c>
      <c r="J335" s="99">
        <v>119246.73</v>
      </c>
      <c r="K335" s="99">
        <v>2.09204716068521</v>
      </c>
      <c r="L335" s="99">
        <v>42294.48</v>
      </c>
    </row>
    <row r="336" spans="1:12" ht="13.8" x14ac:dyDescent="0.2">
      <c r="A336" s="39" t="s">
        <v>0</v>
      </c>
      <c r="B336" s="80" t="s">
        <v>0</v>
      </c>
      <c r="C336" s="39" t="s">
        <v>1809</v>
      </c>
      <c r="D336" s="80" t="s">
        <v>436</v>
      </c>
      <c r="E336" s="99">
        <v>36000</v>
      </c>
      <c r="F336" s="99">
        <v>0</v>
      </c>
      <c r="G336" s="99">
        <v>36000</v>
      </c>
      <c r="H336" s="99">
        <v>0</v>
      </c>
      <c r="I336" s="99">
        <v>0</v>
      </c>
      <c r="J336" s="99">
        <v>0</v>
      </c>
      <c r="K336" s="99">
        <v>0</v>
      </c>
      <c r="L336" s="99">
        <v>0</v>
      </c>
    </row>
    <row r="337" spans="1:12" ht="13.8" x14ac:dyDescent="0.2">
      <c r="A337" s="39" t="s">
        <v>0</v>
      </c>
      <c r="B337" s="80" t="s">
        <v>0</v>
      </c>
      <c r="C337" s="39" t="s">
        <v>1810</v>
      </c>
      <c r="D337" s="80" t="s">
        <v>437</v>
      </c>
      <c r="E337" s="99">
        <v>2000</v>
      </c>
      <c r="F337" s="99">
        <v>0</v>
      </c>
      <c r="G337" s="99">
        <v>2000</v>
      </c>
      <c r="H337" s="99">
        <v>0</v>
      </c>
      <c r="I337" s="99">
        <v>0</v>
      </c>
      <c r="J337" s="99">
        <v>0</v>
      </c>
      <c r="K337" s="99">
        <v>0</v>
      </c>
      <c r="L337" s="99">
        <v>0</v>
      </c>
    </row>
    <row r="338" spans="1:12" ht="13.8" x14ac:dyDescent="0.2">
      <c r="A338" s="39" t="s">
        <v>0</v>
      </c>
      <c r="B338" s="80" t="s">
        <v>0</v>
      </c>
      <c r="C338" s="39" t="s">
        <v>1811</v>
      </c>
      <c r="D338" s="80" t="s">
        <v>438</v>
      </c>
      <c r="E338" s="99">
        <v>650002</v>
      </c>
      <c r="F338" s="99">
        <v>0</v>
      </c>
      <c r="G338" s="99">
        <v>650002</v>
      </c>
      <c r="H338" s="99">
        <v>170736.16</v>
      </c>
      <c r="I338" s="99">
        <v>170736.16</v>
      </c>
      <c r="J338" s="99">
        <v>32301.24</v>
      </c>
      <c r="K338" s="99">
        <v>4.9694062479807801</v>
      </c>
      <c r="L338" s="99">
        <v>17358.3</v>
      </c>
    </row>
    <row r="339" spans="1:12" ht="13.8" x14ac:dyDescent="0.2">
      <c r="A339" s="39" t="s">
        <v>0</v>
      </c>
      <c r="B339" s="80" t="s">
        <v>0</v>
      </c>
      <c r="C339" s="39" t="s">
        <v>1812</v>
      </c>
      <c r="D339" s="80" t="s">
        <v>439</v>
      </c>
      <c r="E339" s="99">
        <v>7500002</v>
      </c>
      <c r="F339" s="99">
        <v>0</v>
      </c>
      <c r="G339" s="99">
        <v>7500002</v>
      </c>
      <c r="H339" s="99">
        <v>7256989</v>
      </c>
      <c r="I339" s="99">
        <v>7256989</v>
      </c>
      <c r="J339" s="99">
        <v>0</v>
      </c>
      <c r="K339" s="99">
        <v>0</v>
      </c>
      <c r="L339" s="99">
        <v>0</v>
      </c>
    </row>
    <row r="340" spans="1:12" ht="13.8" x14ac:dyDescent="0.2">
      <c r="A340" s="39" t="s">
        <v>0</v>
      </c>
      <c r="B340" s="80" t="s">
        <v>0</v>
      </c>
      <c r="C340" s="39" t="s">
        <v>1813</v>
      </c>
      <c r="D340" s="80" t="s">
        <v>440</v>
      </c>
      <c r="E340" s="99">
        <v>200000</v>
      </c>
      <c r="F340" s="99">
        <v>0</v>
      </c>
      <c r="G340" s="99">
        <v>200000</v>
      </c>
      <c r="H340" s="99">
        <v>0</v>
      </c>
      <c r="I340" s="99">
        <v>0</v>
      </c>
      <c r="J340" s="99">
        <v>0</v>
      </c>
      <c r="K340" s="99">
        <v>0</v>
      </c>
      <c r="L340" s="99">
        <v>0</v>
      </c>
    </row>
    <row r="341" spans="1:12" ht="13.8" x14ac:dyDescent="0.2">
      <c r="A341" s="39" t="s">
        <v>0</v>
      </c>
      <c r="B341" s="80" t="s">
        <v>0</v>
      </c>
      <c r="C341" s="39" t="s">
        <v>1814</v>
      </c>
      <c r="D341" s="80" t="s">
        <v>441</v>
      </c>
      <c r="E341" s="99">
        <v>400000</v>
      </c>
      <c r="F341" s="99">
        <v>0</v>
      </c>
      <c r="G341" s="99">
        <v>400000</v>
      </c>
      <c r="H341" s="99">
        <v>418055</v>
      </c>
      <c r="I341" s="99">
        <v>18755</v>
      </c>
      <c r="J341" s="99">
        <v>0</v>
      </c>
      <c r="K341" s="99">
        <v>0</v>
      </c>
      <c r="L341" s="99">
        <v>0</v>
      </c>
    </row>
    <row r="342" spans="1:12" ht="13.8" x14ac:dyDescent="0.2">
      <c r="A342" s="39" t="s">
        <v>0</v>
      </c>
      <c r="B342" s="80" t="s">
        <v>0</v>
      </c>
      <c r="C342" s="39" t="s">
        <v>1815</v>
      </c>
      <c r="D342" s="80" t="s">
        <v>260</v>
      </c>
      <c r="E342" s="99">
        <v>5000</v>
      </c>
      <c r="F342" s="99">
        <v>0</v>
      </c>
      <c r="G342" s="99">
        <v>5000</v>
      </c>
      <c r="H342" s="99">
        <v>0</v>
      </c>
      <c r="I342" s="99">
        <v>0</v>
      </c>
      <c r="J342" s="99">
        <v>0</v>
      </c>
      <c r="K342" s="99">
        <v>0</v>
      </c>
      <c r="L342" s="99">
        <v>0</v>
      </c>
    </row>
    <row r="343" spans="1:12" ht="13.8" x14ac:dyDescent="0.2">
      <c r="A343" s="39" t="s">
        <v>0</v>
      </c>
      <c r="B343" s="80" t="s">
        <v>0</v>
      </c>
      <c r="C343" s="39" t="s">
        <v>1816</v>
      </c>
      <c r="D343" s="80" t="s">
        <v>442</v>
      </c>
      <c r="E343" s="99">
        <v>30000</v>
      </c>
      <c r="F343" s="99">
        <v>0</v>
      </c>
      <c r="G343" s="99">
        <v>30000</v>
      </c>
      <c r="H343" s="99">
        <v>0</v>
      </c>
      <c r="I343" s="99">
        <v>0</v>
      </c>
      <c r="J343" s="99">
        <v>0</v>
      </c>
      <c r="K343" s="99">
        <v>0</v>
      </c>
      <c r="L343" s="99">
        <v>0</v>
      </c>
    </row>
    <row r="344" spans="1:12" ht="13.8" x14ac:dyDescent="0.2">
      <c r="A344" s="39" t="s">
        <v>0</v>
      </c>
      <c r="B344" s="80" t="s">
        <v>0</v>
      </c>
      <c r="C344" s="39" t="s">
        <v>1817</v>
      </c>
      <c r="D344" s="80" t="s">
        <v>443</v>
      </c>
      <c r="E344" s="99">
        <v>4000</v>
      </c>
      <c r="F344" s="99">
        <v>0</v>
      </c>
      <c r="G344" s="99">
        <v>4000</v>
      </c>
      <c r="H344" s="99">
        <v>0</v>
      </c>
      <c r="I344" s="99">
        <v>0</v>
      </c>
      <c r="J344" s="99">
        <v>0</v>
      </c>
      <c r="K344" s="99">
        <v>0</v>
      </c>
      <c r="L344" s="99">
        <v>0</v>
      </c>
    </row>
    <row r="345" spans="1:12" ht="13.8" x14ac:dyDescent="0.2">
      <c r="A345" s="39" t="s">
        <v>0</v>
      </c>
      <c r="B345" s="80" t="s">
        <v>0</v>
      </c>
      <c r="C345" s="39" t="s">
        <v>1818</v>
      </c>
      <c r="D345" s="80" t="s">
        <v>444</v>
      </c>
      <c r="E345" s="99">
        <v>30000</v>
      </c>
      <c r="F345" s="99">
        <v>0</v>
      </c>
      <c r="G345" s="99">
        <v>30000</v>
      </c>
      <c r="H345" s="99">
        <v>157.30000000000001</v>
      </c>
      <c r="I345" s="99">
        <v>157.30000000000001</v>
      </c>
      <c r="J345" s="99">
        <v>157.30000000000001</v>
      </c>
      <c r="K345" s="99">
        <v>0.52433333333332999</v>
      </c>
      <c r="L345" s="99">
        <v>0</v>
      </c>
    </row>
    <row r="346" spans="1:12" ht="13.8" x14ac:dyDescent="0.2">
      <c r="A346" s="39" t="s">
        <v>0</v>
      </c>
      <c r="B346" s="80" t="s">
        <v>0</v>
      </c>
      <c r="C346" s="44" t="s">
        <v>686</v>
      </c>
      <c r="D346" s="81" t="s">
        <v>0</v>
      </c>
      <c r="E346" s="106">
        <v>14886786</v>
      </c>
      <c r="F346" s="106">
        <v>0</v>
      </c>
      <c r="G346" s="106">
        <v>14886786</v>
      </c>
      <c r="H346" s="106">
        <v>13405913.23</v>
      </c>
      <c r="I346" s="106">
        <v>12389513.23</v>
      </c>
      <c r="J346" s="106">
        <v>151705.26999999999</v>
      </c>
      <c r="K346" s="106">
        <v>1.0190599233441</v>
      </c>
      <c r="L346" s="106">
        <v>59652.78</v>
      </c>
    </row>
    <row r="347" spans="1:12" ht="13.8" x14ac:dyDescent="0.2">
      <c r="A347" s="39" t="s">
        <v>995</v>
      </c>
      <c r="B347" s="80" t="s">
        <v>996</v>
      </c>
      <c r="C347" s="39" t="s">
        <v>1819</v>
      </c>
      <c r="D347" s="80" t="s">
        <v>445</v>
      </c>
      <c r="E347" s="99">
        <v>0</v>
      </c>
      <c r="F347" s="99">
        <v>0</v>
      </c>
      <c r="G347" s="99">
        <v>0</v>
      </c>
      <c r="H347" s="99">
        <v>3968.69</v>
      </c>
      <c r="I347" s="99">
        <v>3968.69</v>
      </c>
      <c r="J347" s="99">
        <v>3968.69</v>
      </c>
      <c r="K347" s="99">
        <v>0</v>
      </c>
      <c r="L347" s="99">
        <v>3968.69</v>
      </c>
    </row>
    <row r="348" spans="1:12" ht="13.8" x14ac:dyDescent="0.2">
      <c r="A348" s="39" t="s">
        <v>0</v>
      </c>
      <c r="B348" s="80" t="s">
        <v>0</v>
      </c>
      <c r="C348" s="39" t="s">
        <v>1820</v>
      </c>
      <c r="D348" s="80" t="s">
        <v>446</v>
      </c>
      <c r="E348" s="99">
        <v>174000</v>
      </c>
      <c r="F348" s="99">
        <v>0</v>
      </c>
      <c r="G348" s="99">
        <v>174000</v>
      </c>
      <c r="H348" s="99">
        <v>172323.11</v>
      </c>
      <c r="I348" s="99">
        <v>0</v>
      </c>
      <c r="J348" s="99">
        <v>0</v>
      </c>
      <c r="K348" s="99">
        <v>0</v>
      </c>
      <c r="L348" s="99">
        <v>0</v>
      </c>
    </row>
    <row r="349" spans="1:12" ht="13.8" x14ac:dyDescent="0.2">
      <c r="A349" s="39" t="s">
        <v>0</v>
      </c>
      <c r="B349" s="80" t="s">
        <v>0</v>
      </c>
      <c r="C349" s="39" t="s">
        <v>1821</v>
      </c>
      <c r="D349" s="80" t="s">
        <v>447</v>
      </c>
      <c r="E349" s="99">
        <v>0</v>
      </c>
      <c r="F349" s="99">
        <v>143991.96</v>
      </c>
      <c r="G349" s="99">
        <v>143991.96</v>
      </c>
      <c r="H349" s="99">
        <v>65745.710000000006</v>
      </c>
      <c r="I349" s="99">
        <v>65745.710000000006</v>
      </c>
      <c r="J349" s="99">
        <v>15745.71</v>
      </c>
      <c r="K349" s="99">
        <v>10.935131378168601</v>
      </c>
      <c r="L349" s="99">
        <v>15745.71</v>
      </c>
    </row>
    <row r="350" spans="1:12" ht="13.8" x14ac:dyDescent="0.2">
      <c r="A350" s="39" t="s">
        <v>0</v>
      </c>
      <c r="B350" s="80" t="s">
        <v>0</v>
      </c>
      <c r="C350" s="39" t="s">
        <v>1822</v>
      </c>
      <c r="D350" s="80" t="s">
        <v>168</v>
      </c>
      <c r="E350" s="99">
        <v>0</v>
      </c>
      <c r="F350" s="99">
        <v>2164676.2400000002</v>
      </c>
      <c r="G350" s="99">
        <v>2164676.2400000002</v>
      </c>
      <c r="H350" s="99">
        <v>0</v>
      </c>
      <c r="I350" s="99">
        <v>0</v>
      </c>
      <c r="J350" s="99">
        <v>0</v>
      </c>
      <c r="K350" s="99">
        <v>0</v>
      </c>
      <c r="L350" s="99">
        <v>0</v>
      </c>
    </row>
    <row r="351" spans="1:12" ht="13.8" x14ac:dyDescent="0.2">
      <c r="A351" s="39" t="s">
        <v>0</v>
      </c>
      <c r="B351" s="80" t="s">
        <v>0</v>
      </c>
      <c r="C351" s="39" t="s">
        <v>1823</v>
      </c>
      <c r="D351" s="80" t="s">
        <v>169</v>
      </c>
      <c r="E351" s="99">
        <v>0</v>
      </c>
      <c r="F351" s="99">
        <v>27940.65</v>
      </c>
      <c r="G351" s="99">
        <v>27940.65</v>
      </c>
      <c r="H351" s="99">
        <v>0</v>
      </c>
      <c r="I351" s="99">
        <v>0</v>
      </c>
      <c r="J351" s="99">
        <v>0</v>
      </c>
      <c r="K351" s="99">
        <v>0</v>
      </c>
      <c r="L351" s="99">
        <v>0</v>
      </c>
    </row>
    <row r="352" spans="1:12" ht="13.8" x14ac:dyDescent="0.2">
      <c r="A352" s="39" t="s">
        <v>0</v>
      </c>
      <c r="B352" s="80" t="s">
        <v>0</v>
      </c>
      <c r="C352" s="39" t="s">
        <v>1824</v>
      </c>
      <c r="D352" s="80" t="s">
        <v>170</v>
      </c>
      <c r="E352" s="99">
        <v>0</v>
      </c>
      <c r="F352" s="99">
        <v>31153.53</v>
      </c>
      <c r="G352" s="99">
        <v>31153.53</v>
      </c>
      <c r="H352" s="99">
        <v>28129.74</v>
      </c>
      <c r="I352" s="99">
        <v>28129.74</v>
      </c>
      <c r="J352" s="99">
        <v>0</v>
      </c>
      <c r="K352" s="99">
        <v>0</v>
      </c>
      <c r="L352" s="99">
        <v>0</v>
      </c>
    </row>
    <row r="353" spans="1:12" ht="13.8" x14ac:dyDescent="0.2">
      <c r="A353" s="39" t="s">
        <v>0</v>
      </c>
      <c r="B353" s="80" t="s">
        <v>0</v>
      </c>
      <c r="C353" s="39" t="s">
        <v>1825</v>
      </c>
      <c r="D353" s="80" t="s">
        <v>171</v>
      </c>
      <c r="E353" s="99">
        <v>0</v>
      </c>
      <c r="F353" s="99">
        <v>35169.42</v>
      </c>
      <c r="G353" s="99">
        <v>35169.42</v>
      </c>
      <c r="H353" s="99">
        <v>0</v>
      </c>
      <c r="I353" s="99">
        <v>0</v>
      </c>
      <c r="J353" s="99">
        <v>0</v>
      </c>
      <c r="K353" s="99">
        <v>0</v>
      </c>
      <c r="L353" s="99">
        <v>0</v>
      </c>
    </row>
    <row r="354" spans="1:12" ht="13.8" x14ac:dyDescent="0.2">
      <c r="A354" s="39" t="s">
        <v>0</v>
      </c>
      <c r="B354" s="80" t="s">
        <v>0</v>
      </c>
      <c r="C354" s="39" t="s">
        <v>1826</v>
      </c>
      <c r="D354" s="80" t="s">
        <v>172</v>
      </c>
      <c r="E354" s="99">
        <v>0</v>
      </c>
      <c r="F354" s="99">
        <v>250000</v>
      </c>
      <c r="G354" s="99">
        <v>250000</v>
      </c>
      <c r="H354" s="99">
        <v>0</v>
      </c>
      <c r="I354" s="99">
        <v>0</v>
      </c>
      <c r="J354" s="99">
        <v>0</v>
      </c>
      <c r="K354" s="99">
        <v>0</v>
      </c>
      <c r="L354" s="99">
        <v>0</v>
      </c>
    </row>
    <row r="355" spans="1:12" ht="13.8" x14ac:dyDescent="0.2">
      <c r="A355" s="39" t="s">
        <v>0</v>
      </c>
      <c r="B355" s="80" t="s">
        <v>0</v>
      </c>
      <c r="C355" s="39" t="s">
        <v>1827</v>
      </c>
      <c r="D355" s="80" t="s">
        <v>448</v>
      </c>
      <c r="E355" s="99">
        <v>60000</v>
      </c>
      <c r="F355" s="99">
        <v>0</v>
      </c>
      <c r="G355" s="99">
        <v>60000</v>
      </c>
      <c r="H355" s="99">
        <v>0</v>
      </c>
      <c r="I355" s="99">
        <v>0</v>
      </c>
      <c r="J355" s="99">
        <v>0</v>
      </c>
      <c r="K355" s="99">
        <v>0</v>
      </c>
      <c r="L355" s="99">
        <v>0</v>
      </c>
    </row>
    <row r="356" spans="1:12" ht="13.8" x14ac:dyDescent="0.2">
      <c r="A356" s="39" t="s">
        <v>0</v>
      </c>
      <c r="B356" s="80" t="s">
        <v>0</v>
      </c>
      <c r="C356" s="39" t="s">
        <v>1828</v>
      </c>
      <c r="D356" s="80" t="s">
        <v>173</v>
      </c>
      <c r="E356" s="99">
        <v>150000</v>
      </c>
      <c r="F356" s="99">
        <v>-150000</v>
      </c>
      <c r="G356" s="99">
        <v>0</v>
      </c>
      <c r="H356" s="99">
        <v>0</v>
      </c>
      <c r="I356" s="99">
        <v>0</v>
      </c>
      <c r="J356" s="99">
        <v>0</v>
      </c>
      <c r="K356" s="99">
        <v>0</v>
      </c>
      <c r="L356" s="99">
        <v>0</v>
      </c>
    </row>
    <row r="357" spans="1:12" ht="13.8" x14ac:dyDescent="0.2">
      <c r="A357" s="39" t="s">
        <v>0</v>
      </c>
      <c r="B357" s="80" t="s">
        <v>0</v>
      </c>
      <c r="C357" s="39" t="s">
        <v>1829</v>
      </c>
      <c r="D357" s="80" t="s">
        <v>174</v>
      </c>
      <c r="E357" s="99">
        <v>0</v>
      </c>
      <c r="F357" s="99">
        <v>135683.74</v>
      </c>
      <c r="G357" s="99">
        <v>135683.74</v>
      </c>
      <c r="H357" s="99">
        <v>0</v>
      </c>
      <c r="I357" s="99">
        <v>0</v>
      </c>
      <c r="J357" s="99">
        <v>0</v>
      </c>
      <c r="K357" s="99">
        <v>0</v>
      </c>
      <c r="L357" s="99">
        <v>0</v>
      </c>
    </row>
    <row r="358" spans="1:12" ht="13.8" x14ac:dyDescent="0.2">
      <c r="A358" s="39" t="s">
        <v>0</v>
      </c>
      <c r="B358" s="80" t="s">
        <v>0</v>
      </c>
      <c r="C358" s="39" t="s">
        <v>1830</v>
      </c>
      <c r="D358" s="80" t="s">
        <v>175</v>
      </c>
      <c r="E358" s="99">
        <v>0</v>
      </c>
      <c r="F358" s="99">
        <v>46301</v>
      </c>
      <c r="G358" s="99">
        <v>46301</v>
      </c>
      <c r="H358" s="99">
        <v>26130.02</v>
      </c>
      <c r="I358" s="99">
        <v>26130.02</v>
      </c>
      <c r="J358" s="99">
        <v>2560.4299999999998</v>
      </c>
      <c r="K358" s="99">
        <v>5.5299669553573398</v>
      </c>
      <c r="L358" s="99">
        <v>359.32</v>
      </c>
    </row>
    <row r="359" spans="1:12" ht="13.8" x14ac:dyDescent="0.2">
      <c r="A359" s="39" t="s">
        <v>0</v>
      </c>
      <c r="B359" s="80" t="s">
        <v>0</v>
      </c>
      <c r="C359" s="39" t="s">
        <v>1831</v>
      </c>
      <c r="D359" s="80" t="s">
        <v>176</v>
      </c>
      <c r="E359" s="99">
        <v>0</v>
      </c>
      <c r="F359" s="99">
        <v>333.28</v>
      </c>
      <c r="G359" s="99">
        <v>333.28</v>
      </c>
      <c r="H359" s="99">
        <v>333.28</v>
      </c>
      <c r="I359" s="99">
        <v>333.28</v>
      </c>
      <c r="J359" s="99">
        <v>333.28</v>
      </c>
      <c r="K359" s="99">
        <v>100</v>
      </c>
      <c r="L359" s="99">
        <v>333.28</v>
      </c>
    </row>
    <row r="360" spans="1:12" ht="13.8" x14ac:dyDescent="0.2">
      <c r="A360" s="39" t="s">
        <v>0</v>
      </c>
      <c r="B360" s="80" t="s">
        <v>0</v>
      </c>
      <c r="C360" s="39" t="s">
        <v>1832</v>
      </c>
      <c r="D360" s="80" t="s">
        <v>177</v>
      </c>
      <c r="E360" s="99">
        <v>0</v>
      </c>
      <c r="F360" s="99">
        <v>2770.74</v>
      </c>
      <c r="G360" s="99">
        <v>2770.74</v>
      </c>
      <c r="H360" s="99">
        <v>0</v>
      </c>
      <c r="I360" s="99">
        <v>0</v>
      </c>
      <c r="J360" s="99">
        <v>0</v>
      </c>
      <c r="K360" s="99">
        <v>0</v>
      </c>
      <c r="L360" s="99">
        <v>0</v>
      </c>
    </row>
    <row r="361" spans="1:12" ht="13.8" x14ac:dyDescent="0.2">
      <c r="A361" s="39" t="s">
        <v>0</v>
      </c>
      <c r="B361" s="80" t="s">
        <v>0</v>
      </c>
      <c r="C361" s="39" t="s">
        <v>1833</v>
      </c>
      <c r="D361" s="80" t="s">
        <v>178</v>
      </c>
      <c r="E361" s="99">
        <v>0</v>
      </c>
      <c r="F361" s="99">
        <v>2777.62</v>
      </c>
      <c r="G361" s="99">
        <v>2777.62</v>
      </c>
      <c r="H361" s="99">
        <v>0</v>
      </c>
      <c r="I361" s="99">
        <v>0</v>
      </c>
      <c r="J361" s="99">
        <v>0</v>
      </c>
      <c r="K361" s="99">
        <v>0</v>
      </c>
      <c r="L361" s="99">
        <v>0</v>
      </c>
    </row>
    <row r="362" spans="1:12" ht="13.8" x14ac:dyDescent="0.2">
      <c r="A362" s="39" t="s">
        <v>0</v>
      </c>
      <c r="B362" s="80" t="s">
        <v>0</v>
      </c>
      <c r="C362" s="39" t="s">
        <v>1834</v>
      </c>
      <c r="D362" s="80" t="s">
        <v>179</v>
      </c>
      <c r="E362" s="99">
        <v>0</v>
      </c>
      <c r="F362" s="99">
        <v>59398.5</v>
      </c>
      <c r="G362" s="99">
        <v>59398.5</v>
      </c>
      <c r="H362" s="99">
        <v>0</v>
      </c>
      <c r="I362" s="99">
        <v>0</v>
      </c>
      <c r="J362" s="99">
        <v>0</v>
      </c>
      <c r="K362" s="99">
        <v>0</v>
      </c>
      <c r="L362" s="99">
        <v>0</v>
      </c>
    </row>
    <row r="363" spans="1:12" ht="13.8" x14ac:dyDescent="0.2">
      <c r="A363" s="39" t="s">
        <v>0</v>
      </c>
      <c r="B363" s="80" t="s">
        <v>0</v>
      </c>
      <c r="C363" s="39" t="s">
        <v>1835</v>
      </c>
      <c r="D363" s="80" t="s">
        <v>449</v>
      </c>
      <c r="E363" s="99">
        <v>444806.07</v>
      </c>
      <c r="F363" s="99">
        <v>7990.84</v>
      </c>
      <c r="G363" s="99">
        <v>452796.91</v>
      </c>
      <c r="H363" s="99">
        <v>419661.76</v>
      </c>
      <c r="I363" s="99">
        <v>406895.16</v>
      </c>
      <c r="J363" s="99">
        <v>7990.84</v>
      </c>
      <c r="K363" s="99">
        <v>1.7647735272751801</v>
      </c>
      <c r="L363" s="99">
        <v>7990.84</v>
      </c>
    </row>
    <row r="364" spans="1:12" ht="13.8" x14ac:dyDescent="0.2">
      <c r="A364" s="39" t="s">
        <v>0</v>
      </c>
      <c r="B364" s="80" t="s">
        <v>0</v>
      </c>
      <c r="C364" s="39" t="s">
        <v>1836</v>
      </c>
      <c r="D364" s="80" t="s">
        <v>180</v>
      </c>
      <c r="E364" s="99">
        <v>0</v>
      </c>
      <c r="F364" s="99">
        <v>22164.38</v>
      </c>
      <c r="G364" s="99">
        <v>22164.38</v>
      </c>
      <c r="H364" s="99">
        <v>0</v>
      </c>
      <c r="I364" s="99">
        <v>0</v>
      </c>
      <c r="J364" s="99">
        <v>0</v>
      </c>
      <c r="K364" s="99">
        <v>0</v>
      </c>
      <c r="L364" s="99">
        <v>0</v>
      </c>
    </row>
    <row r="365" spans="1:12" ht="13.8" x14ac:dyDescent="0.2">
      <c r="A365" s="39" t="s">
        <v>0</v>
      </c>
      <c r="B365" s="80" t="s">
        <v>0</v>
      </c>
      <c r="C365" s="39" t="s">
        <v>1837</v>
      </c>
      <c r="D365" s="80" t="s">
        <v>450</v>
      </c>
      <c r="E365" s="99">
        <v>280000</v>
      </c>
      <c r="F365" s="99">
        <v>0</v>
      </c>
      <c r="G365" s="99">
        <v>280000</v>
      </c>
      <c r="H365" s="99">
        <v>0</v>
      </c>
      <c r="I365" s="99">
        <v>0</v>
      </c>
      <c r="J365" s="99">
        <v>0</v>
      </c>
      <c r="K365" s="99">
        <v>0</v>
      </c>
      <c r="L365" s="99">
        <v>0</v>
      </c>
    </row>
    <row r="366" spans="1:12" ht="13.8" x14ac:dyDescent="0.2">
      <c r="A366" s="39" t="s">
        <v>0</v>
      </c>
      <c r="B366" s="80" t="s">
        <v>0</v>
      </c>
      <c r="C366" s="39" t="s">
        <v>1838</v>
      </c>
      <c r="D366" s="80" t="s">
        <v>181</v>
      </c>
      <c r="E366" s="99">
        <v>0</v>
      </c>
      <c r="F366" s="99">
        <v>7458.6</v>
      </c>
      <c r="G366" s="99">
        <v>7458.6</v>
      </c>
      <c r="H366" s="99">
        <v>7458.6</v>
      </c>
      <c r="I366" s="99">
        <v>7458.6</v>
      </c>
      <c r="J366" s="99">
        <v>7458.6</v>
      </c>
      <c r="K366" s="99">
        <v>100</v>
      </c>
      <c r="L366" s="99">
        <v>7458.6</v>
      </c>
    </row>
    <row r="367" spans="1:12" ht="13.8" x14ac:dyDescent="0.2">
      <c r="A367" s="39" t="s">
        <v>0</v>
      </c>
      <c r="B367" s="80" t="s">
        <v>0</v>
      </c>
      <c r="C367" s="39" t="s">
        <v>1839</v>
      </c>
      <c r="D367" s="80" t="s">
        <v>182</v>
      </c>
      <c r="E367" s="99">
        <v>0</v>
      </c>
      <c r="F367" s="99">
        <v>0</v>
      </c>
      <c r="G367" s="99">
        <v>0</v>
      </c>
      <c r="H367" s="99">
        <v>0</v>
      </c>
      <c r="I367" s="99">
        <v>0</v>
      </c>
      <c r="J367" s="99">
        <v>0</v>
      </c>
      <c r="K367" s="99">
        <v>0</v>
      </c>
      <c r="L367" s="99">
        <v>0</v>
      </c>
    </row>
    <row r="368" spans="1:12" ht="13.8" x14ac:dyDescent="0.2">
      <c r="A368" s="39" t="s">
        <v>0</v>
      </c>
      <c r="B368" s="80" t="s">
        <v>0</v>
      </c>
      <c r="C368" s="39" t="s">
        <v>1840</v>
      </c>
      <c r="D368" s="80" t="s">
        <v>451</v>
      </c>
      <c r="E368" s="99">
        <v>0</v>
      </c>
      <c r="F368" s="99">
        <v>67046.100000000006</v>
      </c>
      <c r="G368" s="99">
        <v>67046.100000000006</v>
      </c>
      <c r="H368" s="99">
        <v>4091.01</v>
      </c>
      <c r="I368" s="99">
        <v>4091.01</v>
      </c>
      <c r="J368" s="99">
        <v>0</v>
      </c>
      <c r="K368" s="99">
        <v>0</v>
      </c>
      <c r="L368" s="99">
        <v>0</v>
      </c>
    </row>
    <row r="369" spans="1:12" ht="13.8" x14ac:dyDescent="0.2">
      <c r="A369" s="39" t="s">
        <v>0</v>
      </c>
      <c r="B369" s="80" t="s">
        <v>0</v>
      </c>
      <c r="C369" s="39" t="s">
        <v>1841</v>
      </c>
      <c r="D369" s="80" t="s">
        <v>183</v>
      </c>
      <c r="E369" s="99">
        <v>0</v>
      </c>
      <c r="F369" s="99">
        <v>1486.56</v>
      </c>
      <c r="G369" s="99">
        <v>1486.56</v>
      </c>
      <c r="H369" s="99">
        <v>1486.56</v>
      </c>
      <c r="I369" s="99">
        <v>1486.56</v>
      </c>
      <c r="J369" s="99">
        <v>1486.56</v>
      </c>
      <c r="K369" s="99">
        <v>100</v>
      </c>
      <c r="L369" s="99">
        <v>0</v>
      </c>
    </row>
    <row r="370" spans="1:12" ht="13.8" x14ac:dyDescent="0.2">
      <c r="A370" s="39" t="s">
        <v>0</v>
      </c>
      <c r="B370" s="80" t="s">
        <v>0</v>
      </c>
      <c r="C370" s="39" t="s">
        <v>1842</v>
      </c>
      <c r="D370" s="80" t="s">
        <v>184</v>
      </c>
      <c r="E370" s="99">
        <v>0</v>
      </c>
      <c r="F370" s="99">
        <v>1607.32</v>
      </c>
      <c r="G370" s="99">
        <v>1607.32</v>
      </c>
      <c r="H370" s="99">
        <v>0</v>
      </c>
      <c r="I370" s="99">
        <v>0</v>
      </c>
      <c r="J370" s="99">
        <v>0</v>
      </c>
      <c r="K370" s="99">
        <v>0</v>
      </c>
      <c r="L370" s="99">
        <v>0</v>
      </c>
    </row>
    <row r="371" spans="1:12" ht="13.8" x14ac:dyDescent="0.2">
      <c r="A371" s="39" t="s">
        <v>0</v>
      </c>
      <c r="B371" s="80" t="s">
        <v>0</v>
      </c>
      <c r="C371" s="39" t="s">
        <v>1843</v>
      </c>
      <c r="D371" s="80" t="s">
        <v>185</v>
      </c>
      <c r="E371" s="99">
        <v>400000</v>
      </c>
      <c r="F371" s="99">
        <v>10632.8</v>
      </c>
      <c r="G371" s="99">
        <v>410632.8</v>
      </c>
      <c r="H371" s="99">
        <v>0</v>
      </c>
      <c r="I371" s="99">
        <v>0</v>
      </c>
      <c r="J371" s="99">
        <v>0</v>
      </c>
      <c r="K371" s="99">
        <v>0</v>
      </c>
      <c r="L371" s="99">
        <v>0</v>
      </c>
    </row>
    <row r="372" spans="1:12" ht="13.8" x14ac:dyDescent="0.2">
      <c r="A372" s="39" t="s">
        <v>0</v>
      </c>
      <c r="B372" s="80" t="s">
        <v>0</v>
      </c>
      <c r="C372" s="39" t="s">
        <v>1844</v>
      </c>
      <c r="D372" s="80" t="s">
        <v>452</v>
      </c>
      <c r="E372" s="99">
        <v>60000</v>
      </c>
      <c r="F372" s="99">
        <v>0</v>
      </c>
      <c r="G372" s="99">
        <v>60000</v>
      </c>
      <c r="H372" s="99">
        <v>0</v>
      </c>
      <c r="I372" s="99">
        <v>0</v>
      </c>
      <c r="J372" s="99">
        <v>0</v>
      </c>
      <c r="K372" s="99">
        <v>0</v>
      </c>
      <c r="L372" s="99">
        <v>0</v>
      </c>
    </row>
    <row r="373" spans="1:12" ht="13.8" x14ac:dyDescent="0.2">
      <c r="A373" s="39" t="s">
        <v>0</v>
      </c>
      <c r="B373" s="80" t="s">
        <v>0</v>
      </c>
      <c r="C373" s="39" t="s">
        <v>1845</v>
      </c>
      <c r="D373" s="80" t="s">
        <v>186</v>
      </c>
      <c r="E373" s="99">
        <v>0</v>
      </c>
      <c r="F373" s="99">
        <v>2992</v>
      </c>
      <c r="G373" s="99">
        <v>2992</v>
      </c>
      <c r="H373" s="99">
        <v>0</v>
      </c>
      <c r="I373" s="99">
        <v>0</v>
      </c>
      <c r="J373" s="99">
        <v>0</v>
      </c>
      <c r="K373" s="99">
        <v>0</v>
      </c>
      <c r="L373" s="99">
        <v>0</v>
      </c>
    </row>
    <row r="374" spans="1:12" ht="13.8" x14ac:dyDescent="0.2">
      <c r="A374" s="39" t="s">
        <v>0</v>
      </c>
      <c r="B374" s="80" t="s">
        <v>0</v>
      </c>
      <c r="C374" s="39" t="s">
        <v>1846</v>
      </c>
      <c r="D374" s="80" t="s">
        <v>453</v>
      </c>
      <c r="E374" s="99">
        <v>3370850.38</v>
      </c>
      <c r="F374" s="99">
        <v>96960.69</v>
      </c>
      <c r="G374" s="99">
        <v>3467811.07</v>
      </c>
      <c r="H374" s="99">
        <v>3467811.07</v>
      </c>
      <c r="I374" s="99">
        <v>3467811.07</v>
      </c>
      <c r="J374" s="99">
        <v>124917.57</v>
      </c>
      <c r="K374" s="99">
        <v>3.60220229644748</v>
      </c>
      <c r="L374" s="99">
        <v>124917.57</v>
      </c>
    </row>
    <row r="375" spans="1:12" ht="13.8" x14ac:dyDescent="0.2">
      <c r="A375" s="39" t="s">
        <v>0</v>
      </c>
      <c r="B375" s="80" t="s">
        <v>0</v>
      </c>
      <c r="C375" s="39" t="s">
        <v>1847</v>
      </c>
      <c r="D375" s="80" t="s">
        <v>187</v>
      </c>
      <c r="E375" s="99">
        <v>0</v>
      </c>
      <c r="F375" s="99">
        <v>1570.1</v>
      </c>
      <c r="G375" s="99">
        <v>1570.1</v>
      </c>
      <c r="H375" s="99">
        <v>1570.1</v>
      </c>
      <c r="I375" s="99">
        <v>1570.1</v>
      </c>
      <c r="J375" s="99">
        <v>1570.1</v>
      </c>
      <c r="K375" s="99">
        <v>100</v>
      </c>
      <c r="L375" s="99">
        <v>0</v>
      </c>
    </row>
    <row r="376" spans="1:12" ht="13.8" x14ac:dyDescent="0.2">
      <c r="A376" s="39" t="s">
        <v>0</v>
      </c>
      <c r="B376" s="80" t="s">
        <v>0</v>
      </c>
      <c r="C376" s="39" t="s">
        <v>1848</v>
      </c>
      <c r="D376" s="80" t="s">
        <v>454</v>
      </c>
      <c r="E376" s="99">
        <v>50000</v>
      </c>
      <c r="F376" s="99">
        <v>0</v>
      </c>
      <c r="G376" s="99">
        <v>50000</v>
      </c>
      <c r="H376" s="99">
        <v>0</v>
      </c>
      <c r="I376" s="99">
        <v>0</v>
      </c>
      <c r="J376" s="99">
        <v>0</v>
      </c>
      <c r="K376" s="99">
        <v>0</v>
      </c>
      <c r="L376" s="99">
        <v>0</v>
      </c>
    </row>
    <row r="377" spans="1:12" ht="13.8" x14ac:dyDescent="0.2">
      <c r="A377" s="39" t="s">
        <v>0</v>
      </c>
      <c r="B377" s="80" t="s">
        <v>0</v>
      </c>
      <c r="C377" s="39" t="s">
        <v>1849</v>
      </c>
      <c r="D377" s="80" t="s">
        <v>188</v>
      </c>
      <c r="E377" s="99">
        <v>0</v>
      </c>
      <c r="F377" s="99">
        <v>4961</v>
      </c>
      <c r="G377" s="99">
        <v>4961</v>
      </c>
      <c r="H377" s="99">
        <v>4961</v>
      </c>
      <c r="I377" s="99">
        <v>4961</v>
      </c>
      <c r="J377" s="99">
        <v>0</v>
      </c>
      <c r="K377" s="99">
        <v>0</v>
      </c>
      <c r="L377" s="99">
        <v>0</v>
      </c>
    </row>
    <row r="378" spans="1:12" ht="13.8" x14ac:dyDescent="0.2">
      <c r="A378" s="39" t="s">
        <v>0</v>
      </c>
      <c r="B378" s="80" t="s">
        <v>0</v>
      </c>
      <c r="C378" s="39" t="s">
        <v>1850</v>
      </c>
      <c r="D378" s="80" t="s">
        <v>455</v>
      </c>
      <c r="E378" s="99">
        <v>0</v>
      </c>
      <c r="F378" s="99">
        <v>35424</v>
      </c>
      <c r="G378" s="99">
        <v>35424</v>
      </c>
      <c r="H378" s="99">
        <v>0</v>
      </c>
      <c r="I378" s="99">
        <v>0</v>
      </c>
      <c r="J378" s="99">
        <v>0</v>
      </c>
      <c r="K378" s="99">
        <v>0</v>
      </c>
      <c r="L378" s="99">
        <v>0</v>
      </c>
    </row>
    <row r="379" spans="1:12" ht="13.8" x14ac:dyDescent="0.2">
      <c r="A379" s="39" t="s">
        <v>0</v>
      </c>
      <c r="B379" s="80" t="s">
        <v>0</v>
      </c>
      <c r="C379" s="39" t="s">
        <v>1851</v>
      </c>
      <c r="D379" s="80" t="s">
        <v>456</v>
      </c>
      <c r="E379" s="99">
        <v>0</v>
      </c>
      <c r="F379" s="99">
        <v>38352.870000000003</v>
      </c>
      <c r="G379" s="99">
        <v>38352.870000000003</v>
      </c>
      <c r="H379" s="99">
        <v>0</v>
      </c>
      <c r="I379" s="99">
        <v>0</v>
      </c>
      <c r="J379" s="99">
        <v>0</v>
      </c>
      <c r="K379" s="99">
        <v>0</v>
      </c>
      <c r="L379" s="99">
        <v>0</v>
      </c>
    </row>
    <row r="380" spans="1:12" ht="13.8" x14ac:dyDescent="0.2">
      <c r="A380" s="39" t="s">
        <v>0</v>
      </c>
      <c r="B380" s="80" t="s">
        <v>0</v>
      </c>
      <c r="C380" s="39" t="s">
        <v>1852</v>
      </c>
      <c r="D380" s="80" t="s">
        <v>457</v>
      </c>
      <c r="E380" s="99">
        <v>80000</v>
      </c>
      <c r="F380" s="99">
        <v>18497.599999999999</v>
      </c>
      <c r="G380" s="99">
        <v>98497.600000000006</v>
      </c>
      <c r="H380" s="99">
        <v>0</v>
      </c>
      <c r="I380" s="99">
        <v>0</v>
      </c>
      <c r="J380" s="99">
        <v>0</v>
      </c>
      <c r="K380" s="99">
        <v>0</v>
      </c>
      <c r="L380" s="99">
        <v>0</v>
      </c>
    </row>
    <row r="381" spans="1:12" ht="13.8" x14ac:dyDescent="0.2">
      <c r="A381" s="39" t="s">
        <v>0</v>
      </c>
      <c r="B381" s="80" t="s">
        <v>0</v>
      </c>
      <c r="C381" s="39" t="s">
        <v>1853</v>
      </c>
      <c r="D381" s="80" t="s">
        <v>458</v>
      </c>
      <c r="E381" s="99">
        <v>70000</v>
      </c>
      <c r="F381" s="99">
        <v>-18497.599999999999</v>
      </c>
      <c r="G381" s="99">
        <v>51502.400000000001</v>
      </c>
      <c r="H381" s="99">
        <v>0</v>
      </c>
      <c r="I381" s="99">
        <v>0</v>
      </c>
      <c r="J381" s="99">
        <v>0</v>
      </c>
      <c r="K381" s="99">
        <v>0</v>
      </c>
      <c r="L381" s="99">
        <v>0</v>
      </c>
    </row>
    <row r="382" spans="1:12" ht="13.8" x14ac:dyDescent="0.2">
      <c r="A382" s="39" t="s">
        <v>0</v>
      </c>
      <c r="B382" s="80" t="s">
        <v>0</v>
      </c>
      <c r="C382" s="39" t="s">
        <v>1854</v>
      </c>
      <c r="D382" s="80" t="s">
        <v>459</v>
      </c>
      <c r="E382" s="99">
        <v>0</v>
      </c>
      <c r="F382" s="99">
        <v>1998.64</v>
      </c>
      <c r="G382" s="99">
        <v>1998.64</v>
      </c>
      <c r="H382" s="99">
        <v>1998.64</v>
      </c>
      <c r="I382" s="99">
        <v>1998.64</v>
      </c>
      <c r="J382" s="99">
        <v>1998.64</v>
      </c>
      <c r="K382" s="99">
        <v>100</v>
      </c>
      <c r="L382" s="99">
        <v>1998.64</v>
      </c>
    </row>
    <row r="383" spans="1:12" ht="13.8" x14ac:dyDescent="0.2">
      <c r="A383" s="39" t="s">
        <v>0</v>
      </c>
      <c r="B383" s="80" t="s">
        <v>0</v>
      </c>
      <c r="C383" s="39" t="s">
        <v>1855</v>
      </c>
      <c r="D383" s="80" t="s">
        <v>189</v>
      </c>
      <c r="E383" s="99">
        <v>150000</v>
      </c>
      <c r="F383" s="99">
        <v>-36181.879999999997</v>
      </c>
      <c r="G383" s="99">
        <v>113818.12</v>
      </c>
      <c r="H383" s="99">
        <v>113818.12</v>
      </c>
      <c r="I383" s="99">
        <v>457.38</v>
      </c>
      <c r="J383" s="99">
        <v>457.38</v>
      </c>
      <c r="K383" s="99">
        <v>0.40185165595777</v>
      </c>
      <c r="L383" s="99">
        <v>0</v>
      </c>
    </row>
    <row r="384" spans="1:12" ht="13.8" x14ac:dyDescent="0.2">
      <c r="A384" s="39" t="s">
        <v>0</v>
      </c>
      <c r="B384" s="80" t="s">
        <v>0</v>
      </c>
      <c r="C384" s="39" t="s">
        <v>1856</v>
      </c>
      <c r="D384" s="80" t="s">
        <v>460</v>
      </c>
      <c r="E384" s="99">
        <v>100000</v>
      </c>
      <c r="F384" s="99">
        <v>-100000</v>
      </c>
      <c r="G384" s="99">
        <v>0</v>
      </c>
      <c r="H384" s="99">
        <v>0</v>
      </c>
      <c r="I384" s="99">
        <v>0</v>
      </c>
      <c r="J384" s="99">
        <v>0</v>
      </c>
      <c r="K384" s="99">
        <v>0</v>
      </c>
      <c r="L384" s="99">
        <v>0</v>
      </c>
    </row>
    <row r="385" spans="1:12" ht="13.8" x14ac:dyDescent="0.2">
      <c r="A385" s="39" t="s">
        <v>0</v>
      </c>
      <c r="B385" s="80" t="s">
        <v>0</v>
      </c>
      <c r="C385" s="39" t="s">
        <v>1857</v>
      </c>
      <c r="D385" s="80" t="s">
        <v>461</v>
      </c>
      <c r="E385" s="99">
        <v>474730.18</v>
      </c>
      <c r="F385" s="99">
        <v>-1204.01</v>
      </c>
      <c r="G385" s="99">
        <v>473526.17</v>
      </c>
      <c r="H385" s="99">
        <v>459555.6</v>
      </c>
      <c r="I385" s="99">
        <v>0</v>
      </c>
      <c r="J385" s="99">
        <v>0</v>
      </c>
      <c r="K385" s="99">
        <v>0</v>
      </c>
      <c r="L385" s="99">
        <v>0</v>
      </c>
    </row>
    <row r="386" spans="1:12" ht="13.8" x14ac:dyDescent="0.2">
      <c r="A386" s="39" t="s">
        <v>0</v>
      </c>
      <c r="B386" s="80" t="s">
        <v>0</v>
      </c>
      <c r="C386" s="39" t="s">
        <v>1858</v>
      </c>
      <c r="D386" s="80" t="s">
        <v>462</v>
      </c>
      <c r="E386" s="99">
        <v>0</v>
      </c>
      <c r="F386" s="99">
        <v>7048.25</v>
      </c>
      <c r="G386" s="99">
        <v>7048.25</v>
      </c>
      <c r="H386" s="99">
        <v>7048.25</v>
      </c>
      <c r="I386" s="99">
        <v>7048.25</v>
      </c>
      <c r="J386" s="99">
        <v>0</v>
      </c>
      <c r="K386" s="99">
        <v>0</v>
      </c>
      <c r="L386" s="99">
        <v>0</v>
      </c>
    </row>
    <row r="387" spans="1:12" ht="13.8" x14ac:dyDescent="0.2">
      <c r="A387" s="39" t="s">
        <v>0</v>
      </c>
      <c r="B387" s="80" t="s">
        <v>0</v>
      </c>
      <c r="C387" s="39" t="s">
        <v>1859</v>
      </c>
      <c r="D387" s="80" t="s">
        <v>190</v>
      </c>
      <c r="E387" s="99">
        <v>0</v>
      </c>
      <c r="F387" s="99">
        <v>1900.67</v>
      </c>
      <c r="G387" s="99">
        <v>1900.67</v>
      </c>
      <c r="H387" s="99">
        <v>0</v>
      </c>
      <c r="I387" s="99">
        <v>0</v>
      </c>
      <c r="J387" s="99">
        <v>0</v>
      </c>
      <c r="K387" s="99">
        <v>0</v>
      </c>
      <c r="L387" s="99">
        <v>0</v>
      </c>
    </row>
    <row r="388" spans="1:12" ht="13.8" x14ac:dyDescent="0.2">
      <c r="A388" s="39" t="s">
        <v>0</v>
      </c>
      <c r="B388" s="80" t="s">
        <v>0</v>
      </c>
      <c r="C388" s="39" t="s">
        <v>1860</v>
      </c>
      <c r="D388" s="80" t="s">
        <v>463</v>
      </c>
      <c r="E388" s="99">
        <v>0</v>
      </c>
      <c r="F388" s="99">
        <v>39007.93</v>
      </c>
      <c r="G388" s="99">
        <v>39007.93</v>
      </c>
      <c r="H388" s="99">
        <v>37060.870000000003</v>
      </c>
      <c r="I388" s="99">
        <v>37060.870000000003</v>
      </c>
      <c r="J388" s="99">
        <v>0</v>
      </c>
      <c r="K388" s="99">
        <v>0</v>
      </c>
      <c r="L388" s="99">
        <v>0</v>
      </c>
    </row>
    <row r="389" spans="1:12" ht="13.8" x14ac:dyDescent="0.2">
      <c r="A389" s="39" t="s">
        <v>0</v>
      </c>
      <c r="B389" s="80" t="s">
        <v>0</v>
      </c>
      <c r="C389" s="39" t="s">
        <v>1861</v>
      </c>
      <c r="D389" s="80" t="s">
        <v>191</v>
      </c>
      <c r="E389" s="99">
        <v>0</v>
      </c>
      <c r="F389" s="99">
        <v>98674.34</v>
      </c>
      <c r="G389" s="99">
        <v>98674.34</v>
      </c>
      <c r="H389" s="99">
        <v>0</v>
      </c>
      <c r="I389" s="99">
        <v>0</v>
      </c>
      <c r="J389" s="99">
        <v>0</v>
      </c>
      <c r="K389" s="99">
        <v>0</v>
      </c>
      <c r="L389" s="99">
        <v>0</v>
      </c>
    </row>
    <row r="390" spans="1:12" ht="13.8" x14ac:dyDescent="0.2">
      <c r="A390" s="39" t="s">
        <v>0</v>
      </c>
      <c r="B390" s="80" t="s">
        <v>0</v>
      </c>
      <c r="C390" s="39" t="s">
        <v>1862</v>
      </c>
      <c r="D390" s="80" t="s">
        <v>192</v>
      </c>
      <c r="E390" s="99">
        <v>0</v>
      </c>
      <c r="F390" s="99">
        <v>273108.7</v>
      </c>
      <c r="G390" s="99">
        <v>273108.7</v>
      </c>
      <c r="H390" s="99">
        <v>9861.5</v>
      </c>
      <c r="I390" s="99">
        <v>9861.5</v>
      </c>
      <c r="J390" s="99">
        <v>0</v>
      </c>
      <c r="K390" s="99">
        <v>0</v>
      </c>
      <c r="L390" s="99">
        <v>0</v>
      </c>
    </row>
    <row r="391" spans="1:12" ht="13.8" x14ac:dyDescent="0.2">
      <c r="A391" s="39" t="s">
        <v>0</v>
      </c>
      <c r="B391" s="80" t="s">
        <v>0</v>
      </c>
      <c r="C391" s="39" t="s">
        <v>1863</v>
      </c>
      <c r="D391" s="80" t="s">
        <v>193</v>
      </c>
      <c r="E391" s="99">
        <v>0</v>
      </c>
      <c r="F391" s="99">
        <v>106472.53</v>
      </c>
      <c r="G391" s="99">
        <v>106472.53</v>
      </c>
      <c r="H391" s="99">
        <v>81711.839999999997</v>
      </c>
      <c r="I391" s="99">
        <v>81711.839999999997</v>
      </c>
      <c r="J391" s="99">
        <v>0</v>
      </c>
      <c r="K391" s="99">
        <v>0</v>
      </c>
      <c r="L391" s="99">
        <v>0</v>
      </c>
    </row>
    <row r="392" spans="1:12" ht="13.8" x14ac:dyDescent="0.2">
      <c r="A392" s="39" t="s">
        <v>0</v>
      </c>
      <c r="B392" s="80" t="s">
        <v>0</v>
      </c>
      <c r="C392" s="39" t="s">
        <v>1864</v>
      </c>
      <c r="D392" s="80" t="s">
        <v>194</v>
      </c>
      <c r="E392" s="99">
        <v>832631.34</v>
      </c>
      <c r="F392" s="99">
        <v>0</v>
      </c>
      <c r="G392" s="99">
        <v>832631.34</v>
      </c>
      <c r="H392" s="99">
        <v>57249.99</v>
      </c>
      <c r="I392" s="99">
        <v>0</v>
      </c>
      <c r="J392" s="99">
        <v>0</v>
      </c>
      <c r="K392" s="99">
        <v>0</v>
      </c>
      <c r="L392" s="99">
        <v>0</v>
      </c>
    </row>
    <row r="393" spans="1:12" ht="13.8" x14ac:dyDescent="0.2">
      <c r="A393" s="39" t="s">
        <v>0</v>
      </c>
      <c r="B393" s="80" t="s">
        <v>0</v>
      </c>
      <c r="C393" s="39" t="s">
        <v>1865</v>
      </c>
      <c r="D393" s="80" t="s">
        <v>464</v>
      </c>
      <c r="E393" s="99">
        <v>0</v>
      </c>
      <c r="F393" s="99">
        <v>0</v>
      </c>
      <c r="G393" s="99">
        <v>0</v>
      </c>
      <c r="H393" s="99">
        <v>22017.51</v>
      </c>
      <c r="I393" s="99">
        <v>22017.51</v>
      </c>
      <c r="J393" s="99">
        <v>0</v>
      </c>
      <c r="K393" s="99">
        <v>0</v>
      </c>
      <c r="L393" s="99">
        <v>0</v>
      </c>
    </row>
    <row r="394" spans="1:12" ht="13.8" x14ac:dyDescent="0.2">
      <c r="A394" s="39" t="s">
        <v>0</v>
      </c>
      <c r="B394" s="80" t="s">
        <v>0</v>
      </c>
      <c r="C394" s="39" t="s">
        <v>1866</v>
      </c>
      <c r="D394" s="80" t="s">
        <v>465</v>
      </c>
      <c r="E394" s="99">
        <v>0</v>
      </c>
      <c r="F394" s="99">
        <v>0</v>
      </c>
      <c r="G394" s="99">
        <v>0</v>
      </c>
      <c r="H394" s="99">
        <v>0</v>
      </c>
      <c r="I394" s="99">
        <v>0</v>
      </c>
      <c r="J394" s="99">
        <v>0</v>
      </c>
      <c r="K394" s="99">
        <v>0</v>
      </c>
      <c r="L394" s="99">
        <v>0</v>
      </c>
    </row>
    <row r="395" spans="1:12" ht="13.8" x14ac:dyDescent="0.2">
      <c r="A395" s="39" t="s">
        <v>0</v>
      </c>
      <c r="B395" s="80" t="s">
        <v>0</v>
      </c>
      <c r="C395" s="39" t="s">
        <v>1867</v>
      </c>
      <c r="D395" s="80" t="s">
        <v>466</v>
      </c>
      <c r="E395" s="99">
        <v>130000</v>
      </c>
      <c r="F395" s="99">
        <v>0</v>
      </c>
      <c r="G395" s="99">
        <v>130000</v>
      </c>
      <c r="H395" s="99">
        <v>0</v>
      </c>
      <c r="I395" s="99">
        <v>0</v>
      </c>
      <c r="J395" s="99">
        <v>0</v>
      </c>
      <c r="K395" s="99">
        <v>0</v>
      </c>
      <c r="L395" s="99">
        <v>0</v>
      </c>
    </row>
    <row r="396" spans="1:12" ht="13.8" x14ac:dyDescent="0.2">
      <c r="A396" s="39" t="s">
        <v>0</v>
      </c>
      <c r="B396" s="80" t="s">
        <v>0</v>
      </c>
      <c r="C396" s="39" t="s">
        <v>1868</v>
      </c>
      <c r="D396" s="80" t="s">
        <v>195</v>
      </c>
      <c r="E396" s="99">
        <v>60000</v>
      </c>
      <c r="F396" s="99">
        <v>22488.47</v>
      </c>
      <c r="G396" s="99">
        <v>82488.47</v>
      </c>
      <c r="H396" s="99">
        <v>17636.45</v>
      </c>
      <c r="I396" s="99">
        <v>17636.45</v>
      </c>
      <c r="J396" s="99">
        <v>17636.45</v>
      </c>
      <c r="K396" s="99">
        <v>21.380503238816299</v>
      </c>
      <c r="L396" s="99">
        <v>0</v>
      </c>
    </row>
    <row r="397" spans="1:12" ht="13.8" x14ac:dyDescent="0.2">
      <c r="A397" s="39" t="s">
        <v>0</v>
      </c>
      <c r="B397" s="80" t="s">
        <v>0</v>
      </c>
      <c r="C397" s="39" t="s">
        <v>1869</v>
      </c>
      <c r="D397" s="80" t="s">
        <v>196</v>
      </c>
      <c r="E397" s="99">
        <v>0</v>
      </c>
      <c r="F397" s="99">
        <v>115920.76</v>
      </c>
      <c r="G397" s="99">
        <v>115920.76</v>
      </c>
      <c r="H397" s="99">
        <v>0</v>
      </c>
      <c r="I397" s="99">
        <v>0</v>
      </c>
      <c r="J397" s="99">
        <v>0</v>
      </c>
      <c r="K397" s="99">
        <v>0</v>
      </c>
      <c r="L397" s="99">
        <v>0</v>
      </c>
    </row>
    <row r="398" spans="1:12" ht="13.8" x14ac:dyDescent="0.2">
      <c r="A398" s="39" t="s">
        <v>0</v>
      </c>
      <c r="B398" s="80" t="s">
        <v>0</v>
      </c>
      <c r="C398" s="39" t="s">
        <v>1870</v>
      </c>
      <c r="D398" s="80" t="s">
        <v>197</v>
      </c>
      <c r="E398" s="99">
        <v>100000</v>
      </c>
      <c r="F398" s="99">
        <v>0</v>
      </c>
      <c r="G398" s="99">
        <v>100000</v>
      </c>
      <c r="H398" s="99">
        <v>0</v>
      </c>
      <c r="I398" s="99">
        <v>0</v>
      </c>
      <c r="J398" s="99">
        <v>0</v>
      </c>
      <c r="K398" s="99">
        <v>0</v>
      </c>
      <c r="L398" s="99">
        <v>0</v>
      </c>
    </row>
    <row r="399" spans="1:12" ht="13.8" x14ac:dyDescent="0.2">
      <c r="A399" s="39" t="s">
        <v>0</v>
      </c>
      <c r="B399" s="80" t="s">
        <v>0</v>
      </c>
      <c r="C399" s="39" t="s">
        <v>1871</v>
      </c>
      <c r="D399" s="80" t="s">
        <v>260</v>
      </c>
      <c r="E399" s="99">
        <v>15000</v>
      </c>
      <c r="F399" s="99">
        <v>0</v>
      </c>
      <c r="G399" s="99">
        <v>15000</v>
      </c>
      <c r="H399" s="99">
        <v>5011.26</v>
      </c>
      <c r="I399" s="99">
        <v>5011.26</v>
      </c>
      <c r="J399" s="99">
        <v>5011.26</v>
      </c>
      <c r="K399" s="99">
        <v>33.4084</v>
      </c>
      <c r="L399" s="99">
        <v>2299.65</v>
      </c>
    </row>
    <row r="400" spans="1:12" ht="13.8" x14ac:dyDescent="0.2">
      <c r="A400" s="39" t="s">
        <v>0</v>
      </c>
      <c r="B400" s="80" t="s">
        <v>0</v>
      </c>
      <c r="C400" s="39" t="s">
        <v>1872</v>
      </c>
      <c r="D400" s="80" t="s">
        <v>467</v>
      </c>
      <c r="E400" s="99">
        <v>0</v>
      </c>
      <c r="F400" s="99">
        <v>0</v>
      </c>
      <c r="G400" s="99">
        <v>0</v>
      </c>
      <c r="H400" s="99">
        <v>0</v>
      </c>
      <c r="I400" s="99">
        <v>0</v>
      </c>
      <c r="J400" s="99">
        <v>0</v>
      </c>
      <c r="K400" s="99">
        <v>0</v>
      </c>
      <c r="L400" s="99">
        <v>0</v>
      </c>
    </row>
    <row r="401" spans="1:12" ht="13.8" x14ac:dyDescent="0.2">
      <c r="A401" s="39" t="s">
        <v>0</v>
      </c>
      <c r="B401" s="80" t="s">
        <v>0</v>
      </c>
      <c r="C401" s="39" t="s">
        <v>1873</v>
      </c>
      <c r="D401" s="80" t="s">
        <v>198</v>
      </c>
      <c r="E401" s="99">
        <v>2500000</v>
      </c>
      <c r="F401" s="99">
        <v>-138894.39999999999</v>
      </c>
      <c r="G401" s="99">
        <v>2361105.6</v>
      </c>
      <c r="H401" s="99">
        <v>2361105.6</v>
      </c>
      <c r="I401" s="99">
        <v>0</v>
      </c>
      <c r="J401" s="99">
        <v>0</v>
      </c>
      <c r="K401" s="99">
        <v>0</v>
      </c>
      <c r="L401" s="99">
        <v>0</v>
      </c>
    </row>
    <row r="402" spans="1:12" ht="13.8" x14ac:dyDescent="0.2">
      <c r="A402" s="39" t="s">
        <v>0</v>
      </c>
      <c r="B402" s="80" t="s">
        <v>0</v>
      </c>
      <c r="C402" s="39" t="s">
        <v>1874</v>
      </c>
      <c r="D402" s="80" t="s">
        <v>468</v>
      </c>
      <c r="E402" s="99">
        <v>0</v>
      </c>
      <c r="F402" s="99">
        <v>3051.39</v>
      </c>
      <c r="G402" s="99">
        <v>3051.39</v>
      </c>
      <c r="H402" s="99">
        <v>3051.39</v>
      </c>
      <c r="I402" s="99">
        <v>3051.39</v>
      </c>
      <c r="J402" s="99">
        <v>0</v>
      </c>
      <c r="K402" s="99">
        <v>0</v>
      </c>
      <c r="L402" s="99">
        <v>0</v>
      </c>
    </row>
    <row r="403" spans="1:12" ht="13.8" x14ac:dyDescent="0.2">
      <c r="A403" s="39" t="s">
        <v>0</v>
      </c>
      <c r="B403" s="80" t="s">
        <v>0</v>
      </c>
      <c r="C403" s="39" t="s">
        <v>1875</v>
      </c>
      <c r="D403" s="80" t="s">
        <v>469</v>
      </c>
      <c r="E403" s="99">
        <v>113945.68</v>
      </c>
      <c r="F403" s="99">
        <v>0</v>
      </c>
      <c r="G403" s="99">
        <v>113945.68</v>
      </c>
      <c r="H403" s="99">
        <v>8829.01</v>
      </c>
      <c r="I403" s="99">
        <v>8829.01</v>
      </c>
      <c r="J403" s="99">
        <v>8829.01</v>
      </c>
      <c r="K403" s="99">
        <v>7.7484376766192504</v>
      </c>
      <c r="L403" s="99">
        <v>0</v>
      </c>
    </row>
    <row r="404" spans="1:12" ht="13.8" x14ac:dyDescent="0.2">
      <c r="A404" s="39" t="s">
        <v>0</v>
      </c>
      <c r="B404" s="80" t="s">
        <v>0</v>
      </c>
      <c r="C404" s="39" t="s">
        <v>1876</v>
      </c>
      <c r="D404" s="80" t="s">
        <v>199</v>
      </c>
      <c r="E404" s="99">
        <v>0</v>
      </c>
      <c r="F404" s="99">
        <v>1493.05</v>
      </c>
      <c r="G404" s="99">
        <v>1493.05</v>
      </c>
      <c r="H404" s="99">
        <v>1493.05</v>
      </c>
      <c r="I404" s="99">
        <v>1493.05</v>
      </c>
      <c r="J404" s="99">
        <v>1493.05</v>
      </c>
      <c r="K404" s="99">
        <v>100</v>
      </c>
      <c r="L404" s="99">
        <v>1493.05</v>
      </c>
    </row>
    <row r="405" spans="1:12" ht="13.8" x14ac:dyDescent="0.2">
      <c r="A405" s="39" t="s">
        <v>0</v>
      </c>
      <c r="B405" s="80" t="s">
        <v>0</v>
      </c>
      <c r="C405" s="39" t="s">
        <v>1877</v>
      </c>
      <c r="D405" s="80" t="s">
        <v>470</v>
      </c>
      <c r="E405" s="99">
        <v>55941.86</v>
      </c>
      <c r="F405" s="99">
        <v>111800.44</v>
      </c>
      <c r="G405" s="99">
        <v>167742.29999999999</v>
      </c>
      <c r="H405" s="99">
        <v>167742.29999999999</v>
      </c>
      <c r="I405" s="99">
        <v>0</v>
      </c>
      <c r="J405" s="99">
        <v>0</v>
      </c>
      <c r="K405" s="99">
        <v>0</v>
      </c>
      <c r="L405" s="99">
        <v>0</v>
      </c>
    </row>
    <row r="406" spans="1:12" ht="13.8" x14ac:dyDescent="0.2">
      <c r="A406" s="39" t="s">
        <v>0</v>
      </c>
      <c r="B406" s="80" t="s">
        <v>0</v>
      </c>
      <c r="C406" s="39" t="s">
        <v>1878</v>
      </c>
      <c r="D406" s="80" t="s">
        <v>471</v>
      </c>
      <c r="E406" s="99">
        <v>243798.42</v>
      </c>
      <c r="F406" s="99">
        <v>0</v>
      </c>
      <c r="G406" s="99">
        <v>243798.42</v>
      </c>
      <c r="H406" s="99">
        <v>0</v>
      </c>
      <c r="I406" s="99">
        <v>0</v>
      </c>
      <c r="J406" s="99">
        <v>0</v>
      </c>
      <c r="K406" s="99">
        <v>0</v>
      </c>
      <c r="L406" s="99">
        <v>0</v>
      </c>
    </row>
    <row r="407" spans="1:12" ht="13.8" x14ac:dyDescent="0.2">
      <c r="A407" s="39" t="s">
        <v>0</v>
      </c>
      <c r="B407" s="80" t="s">
        <v>0</v>
      </c>
      <c r="C407" s="39" t="s">
        <v>1879</v>
      </c>
      <c r="D407" s="80" t="s">
        <v>472</v>
      </c>
      <c r="E407" s="99">
        <v>0</v>
      </c>
      <c r="F407" s="99">
        <v>6795.19</v>
      </c>
      <c r="G407" s="99">
        <v>6795.19</v>
      </c>
      <c r="H407" s="99">
        <v>6795.19</v>
      </c>
      <c r="I407" s="99">
        <v>6795.19</v>
      </c>
      <c r="J407" s="99">
        <v>0</v>
      </c>
      <c r="K407" s="99">
        <v>0</v>
      </c>
      <c r="L407" s="99">
        <v>0</v>
      </c>
    </row>
    <row r="408" spans="1:12" ht="13.8" x14ac:dyDescent="0.2">
      <c r="A408" s="39" t="s">
        <v>0</v>
      </c>
      <c r="B408" s="80" t="s">
        <v>0</v>
      </c>
      <c r="C408" s="39" t="s">
        <v>1880</v>
      </c>
      <c r="D408" s="80" t="s">
        <v>473</v>
      </c>
      <c r="E408" s="99">
        <v>3693559.53</v>
      </c>
      <c r="F408" s="99">
        <v>-2949652.3</v>
      </c>
      <c r="G408" s="99">
        <v>743907.23</v>
      </c>
      <c r="H408" s="99">
        <v>132663.46</v>
      </c>
      <c r="I408" s="99">
        <v>0</v>
      </c>
      <c r="J408" s="99">
        <v>0</v>
      </c>
      <c r="K408" s="99">
        <v>0</v>
      </c>
      <c r="L408" s="99">
        <v>0</v>
      </c>
    </row>
    <row r="409" spans="1:12" ht="13.8" x14ac:dyDescent="0.2">
      <c r="A409" s="39" t="s">
        <v>0</v>
      </c>
      <c r="B409" s="80" t="s">
        <v>0</v>
      </c>
      <c r="C409" s="39" t="s">
        <v>1881</v>
      </c>
      <c r="D409" s="80" t="s">
        <v>474</v>
      </c>
      <c r="E409" s="99">
        <v>0</v>
      </c>
      <c r="F409" s="99">
        <v>5454.68</v>
      </c>
      <c r="G409" s="99">
        <v>5454.68</v>
      </c>
      <c r="H409" s="99">
        <v>5454.68</v>
      </c>
      <c r="I409" s="99">
        <v>5454.68</v>
      </c>
      <c r="J409" s="99">
        <v>0</v>
      </c>
      <c r="K409" s="99">
        <v>0</v>
      </c>
      <c r="L409" s="99">
        <v>0</v>
      </c>
    </row>
    <row r="410" spans="1:12" ht="13.8" x14ac:dyDescent="0.2">
      <c r="A410" s="39" t="s">
        <v>0</v>
      </c>
      <c r="B410" s="80" t="s">
        <v>0</v>
      </c>
      <c r="C410" s="39" t="s">
        <v>1882</v>
      </c>
      <c r="D410" s="80" t="s">
        <v>475</v>
      </c>
      <c r="E410" s="99">
        <v>0</v>
      </c>
      <c r="F410" s="99">
        <v>103710.98</v>
      </c>
      <c r="G410" s="99">
        <v>103710.98</v>
      </c>
      <c r="H410" s="99">
        <v>3242.8</v>
      </c>
      <c r="I410" s="99">
        <v>3242.8</v>
      </c>
      <c r="J410" s="99">
        <v>0</v>
      </c>
      <c r="K410" s="99">
        <v>0</v>
      </c>
      <c r="L410" s="99">
        <v>0</v>
      </c>
    </row>
    <row r="411" spans="1:12" ht="13.8" x14ac:dyDescent="0.2">
      <c r="A411" s="39" t="s">
        <v>0</v>
      </c>
      <c r="B411" s="80" t="s">
        <v>0</v>
      </c>
      <c r="C411" s="39" t="s">
        <v>1883</v>
      </c>
      <c r="D411" s="80" t="s">
        <v>476</v>
      </c>
      <c r="E411" s="99">
        <v>3065341.18</v>
      </c>
      <c r="F411" s="99">
        <v>330482.81</v>
      </c>
      <c r="G411" s="99">
        <v>3395823.99</v>
      </c>
      <c r="H411" s="99">
        <v>3395823.99</v>
      </c>
      <c r="I411" s="99">
        <v>3395823.99</v>
      </c>
      <c r="J411" s="99">
        <v>338531.6</v>
      </c>
      <c r="K411" s="99">
        <v>9.9690561406275897</v>
      </c>
      <c r="L411" s="99">
        <v>338531.6</v>
      </c>
    </row>
    <row r="412" spans="1:12" ht="13.8" x14ac:dyDescent="0.2">
      <c r="A412" s="39" t="s">
        <v>0</v>
      </c>
      <c r="B412" s="80" t="s">
        <v>0</v>
      </c>
      <c r="C412" s="39" t="s">
        <v>1884</v>
      </c>
      <c r="D412" s="80" t="s">
        <v>477</v>
      </c>
      <c r="E412" s="99">
        <v>100000</v>
      </c>
      <c r="F412" s="99">
        <v>0</v>
      </c>
      <c r="G412" s="99">
        <v>100000</v>
      </c>
      <c r="H412" s="99">
        <v>19496.2</v>
      </c>
      <c r="I412" s="99">
        <v>19496.2</v>
      </c>
      <c r="J412" s="99">
        <v>19496.2</v>
      </c>
      <c r="K412" s="99">
        <v>19.496200000000002</v>
      </c>
      <c r="L412" s="99">
        <v>13812.36</v>
      </c>
    </row>
    <row r="413" spans="1:12" ht="13.8" x14ac:dyDescent="0.2">
      <c r="A413" s="39" t="s">
        <v>0</v>
      </c>
      <c r="B413" s="80" t="s">
        <v>0</v>
      </c>
      <c r="C413" s="39" t="s">
        <v>1885</v>
      </c>
      <c r="D413" s="80" t="s">
        <v>478</v>
      </c>
      <c r="E413" s="99">
        <v>60000</v>
      </c>
      <c r="F413" s="99">
        <v>0</v>
      </c>
      <c r="G413" s="99">
        <v>60000</v>
      </c>
      <c r="H413" s="99">
        <v>0</v>
      </c>
      <c r="I413" s="99">
        <v>0</v>
      </c>
      <c r="J413" s="99">
        <v>0</v>
      </c>
      <c r="K413" s="99">
        <v>0</v>
      </c>
      <c r="L413" s="99">
        <v>0</v>
      </c>
    </row>
    <row r="414" spans="1:12" s="102" customFormat="1" ht="13.8" x14ac:dyDescent="0.2">
      <c r="A414" s="39" t="s">
        <v>0</v>
      </c>
      <c r="B414" s="80" t="s">
        <v>0</v>
      </c>
      <c r="C414" s="39" t="s">
        <v>1886</v>
      </c>
      <c r="D414" s="80" t="s">
        <v>479</v>
      </c>
      <c r="E414" s="99">
        <v>0</v>
      </c>
      <c r="F414" s="99">
        <v>10589.26</v>
      </c>
      <c r="G414" s="99">
        <v>10589.26</v>
      </c>
      <c r="H414" s="99">
        <v>10589.25</v>
      </c>
      <c r="I414" s="99">
        <v>10589.25</v>
      </c>
      <c r="J414" s="99">
        <v>8232.4500000000007</v>
      </c>
      <c r="K414" s="99">
        <v>77.743392833871297</v>
      </c>
      <c r="L414" s="99">
        <v>8232.4500000000007</v>
      </c>
    </row>
    <row r="415" spans="1:12" s="102" customFormat="1" ht="13.8" x14ac:dyDescent="0.2">
      <c r="A415" s="39" t="s">
        <v>0</v>
      </c>
      <c r="B415" s="80" t="s">
        <v>0</v>
      </c>
      <c r="C415" s="39" t="s">
        <v>1887</v>
      </c>
      <c r="D415" s="80" t="s">
        <v>480</v>
      </c>
      <c r="E415" s="99">
        <v>0</v>
      </c>
      <c r="F415" s="99">
        <v>11738.45</v>
      </c>
      <c r="G415" s="99">
        <v>11738.45</v>
      </c>
      <c r="H415" s="99">
        <v>0</v>
      </c>
      <c r="I415" s="99">
        <v>0</v>
      </c>
      <c r="J415" s="99">
        <v>0</v>
      </c>
      <c r="K415" s="99">
        <v>0</v>
      </c>
      <c r="L415" s="99">
        <v>0</v>
      </c>
    </row>
    <row r="416" spans="1:12" s="102" customFormat="1" ht="13.8" x14ac:dyDescent="0.2">
      <c r="A416" s="39" t="s">
        <v>0</v>
      </c>
      <c r="B416" s="80" t="s">
        <v>0</v>
      </c>
      <c r="C416" s="39" t="s">
        <v>1888</v>
      </c>
      <c r="D416" s="80" t="s">
        <v>481</v>
      </c>
      <c r="E416" s="99">
        <v>0</v>
      </c>
      <c r="F416" s="99">
        <v>362.52</v>
      </c>
      <c r="G416" s="99">
        <v>362.52</v>
      </c>
      <c r="H416" s="99">
        <v>0</v>
      </c>
      <c r="I416" s="99">
        <v>0</v>
      </c>
      <c r="J416" s="99">
        <v>0</v>
      </c>
      <c r="K416" s="99">
        <v>0</v>
      </c>
      <c r="L416" s="99">
        <v>0</v>
      </c>
    </row>
    <row r="417" spans="1:12" s="102" customFormat="1" ht="13.8" x14ac:dyDescent="0.2">
      <c r="A417" s="39" t="s">
        <v>0</v>
      </c>
      <c r="B417" s="80" t="s">
        <v>0</v>
      </c>
      <c r="C417" s="39" t="s">
        <v>1889</v>
      </c>
      <c r="D417" s="80" t="s">
        <v>482</v>
      </c>
      <c r="E417" s="99">
        <v>0</v>
      </c>
      <c r="F417" s="99">
        <v>52077.45</v>
      </c>
      <c r="G417" s="99">
        <v>52077.45</v>
      </c>
      <c r="H417" s="99">
        <v>0</v>
      </c>
      <c r="I417" s="99">
        <v>0</v>
      </c>
      <c r="J417" s="99">
        <v>0</v>
      </c>
      <c r="K417" s="99">
        <v>0</v>
      </c>
      <c r="L417" s="99">
        <v>0</v>
      </c>
    </row>
    <row r="418" spans="1:12" s="102" customFormat="1" ht="13.8" x14ac:dyDescent="0.2">
      <c r="A418" s="39" t="s">
        <v>0</v>
      </c>
      <c r="B418" s="80" t="s">
        <v>0</v>
      </c>
      <c r="C418" s="39" t="s">
        <v>1890</v>
      </c>
      <c r="D418" s="80" t="s">
        <v>483</v>
      </c>
      <c r="E418" s="99">
        <v>0</v>
      </c>
      <c r="F418" s="99">
        <v>53172.24</v>
      </c>
      <c r="G418" s="99">
        <v>53172.24</v>
      </c>
      <c r="H418" s="99">
        <v>35195.120000000003</v>
      </c>
      <c r="I418" s="99">
        <v>35195.120000000003</v>
      </c>
      <c r="J418" s="99">
        <v>0</v>
      </c>
      <c r="K418" s="99">
        <v>0</v>
      </c>
      <c r="L418" s="99">
        <v>0</v>
      </c>
    </row>
    <row r="419" spans="1:12" s="102" customFormat="1" ht="13.8" x14ac:dyDescent="0.2">
      <c r="A419" s="39" t="s">
        <v>0</v>
      </c>
      <c r="B419" s="80" t="s">
        <v>0</v>
      </c>
      <c r="C419" s="39" t="s">
        <v>1891</v>
      </c>
      <c r="D419" s="80" t="s">
        <v>484</v>
      </c>
      <c r="E419" s="99">
        <v>0</v>
      </c>
      <c r="F419" s="99">
        <v>63726.09</v>
      </c>
      <c r="G419" s="99">
        <v>63726.09</v>
      </c>
      <c r="H419" s="99">
        <v>0</v>
      </c>
      <c r="I419" s="99">
        <v>0</v>
      </c>
      <c r="J419" s="99">
        <v>0</v>
      </c>
      <c r="K419" s="99">
        <v>0</v>
      </c>
      <c r="L419" s="99">
        <v>0</v>
      </c>
    </row>
    <row r="420" spans="1:12" s="102" customFormat="1" ht="13.8" x14ac:dyDescent="0.2">
      <c r="A420" s="39" t="s">
        <v>0</v>
      </c>
      <c r="B420" s="80" t="s">
        <v>0</v>
      </c>
      <c r="C420" s="39" t="s">
        <v>1892</v>
      </c>
      <c r="D420" s="80" t="s">
        <v>485</v>
      </c>
      <c r="E420" s="99">
        <v>4469779.5999999996</v>
      </c>
      <c r="F420" s="99">
        <v>-762974.38</v>
      </c>
      <c r="G420" s="99">
        <v>3706805.22</v>
      </c>
      <c r="H420" s="99">
        <v>3706805.22</v>
      </c>
      <c r="I420" s="99">
        <v>3706805.22</v>
      </c>
      <c r="J420" s="99">
        <v>948228.84</v>
      </c>
      <c r="K420" s="99">
        <v>25.580757113533998</v>
      </c>
      <c r="L420" s="99">
        <v>948228.84</v>
      </c>
    </row>
    <row r="421" spans="1:12" s="102" customFormat="1" ht="13.8" x14ac:dyDescent="0.2">
      <c r="A421" s="39" t="s">
        <v>0</v>
      </c>
      <c r="B421" s="80" t="s">
        <v>0</v>
      </c>
      <c r="C421" s="39" t="s">
        <v>1893</v>
      </c>
      <c r="D421" s="80" t="s">
        <v>486</v>
      </c>
      <c r="E421" s="99">
        <v>50000</v>
      </c>
      <c r="F421" s="99">
        <v>0</v>
      </c>
      <c r="G421" s="99">
        <v>50000</v>
      </c>
      <c r="H421" s="99">
        <v>0</v>
      </c>
      <c r="I421" s="99">
        <v>0</v>
      </c>
      <c r="J421" s="99">
        <v>0</v>
      </c>
      <c r="K421" s="99">
        <v>0</v>
      </c>
      <c r="L421" s="99">
        <v>0</v>
      </c>
    </row>
    <row r="422" spans="1:12" s="102" customFormat="1" ht="13.8" x14ac:dyDescent="0.2">
      <c r="A422" s="39" t="s">
        <v>0</v>
      </c>
      <c r="B422" s="80" t="s">
        <v>0</v>
      </c>
      <c r="C422" s="39" t="s">
        <v>1894</v>
      </c>
      <c r="D422" s="80" t="s">
        <v>487</v>
      </c>
      <c r="E422" s="99">
        <v>0</v>
      </c>
      <c r="F422" s="99">
        <v>17787</v>
      </c>
      <c r="G422" s="99">
        <v>17787</v>
      </c>
      <c r="H422" s="99">
        <v>0</v>
      </c>
      <c r="I422" s="99">
        <v>0</v>
      </c>
      <c r="J422" s="99">
        <v>0</v>
      </c>
      <c r="K422" s="99">
        <v>0</v>
      </c>
      <c r="L422" s="99">
        <v>0</v>
      </c>
    </row>
    <row r="423" spans="1:12" s="102" customFormat="1" ht="13.8" x14ac:dyDescent="0.2">
      <c r="A423" s="39" t="s">
        <v>0</v>
      </c>
      <c r="B423" s="80" t="s">
        <v>0</v>
      </c>
      <c r="C423" s="39" t="s">
        <v>1895</v>
      </c>
      <c r="D423" s="80" t="s">
        <v>488</v>
      </c>
      <c r="E423" s="99">
        <v>1083320</v>
      </c>
      <c r="F423" s="99">
        <v>0</v>
      </c>
      <c r="G423" s="99">
        <v>1083320</v>
      </c>
      <c r="H423" s="99">
        <v>397471.64</v>
      </c>
      <c r="I423" s="99">
        <v>11596.64</v>
      </c>
      <c r="J423" s="99">
        <v>5438.95</v>
      </c>
      <c r="K423" s="99">
        <v>0.50206310231510998</v>
      </c>
      <c r="L423" s="99">
        <v>5438.95</v>
      </c>
    </row>
    <row r="424" spans="1:12" s="102" customFormat="1" ht="13.8" x14ac:dyDescent="0.2">
      <c r="A424" s="39" t="s">
        <v>0</v>
      </c>
      <c r="B424" s="80" t="s">
        <v>0</v>
      </c>
      <c r="C424" s="39" t="s">
        <v>1896</v>
      </c>
      <c r="D424" s="80" t="s">
        <v>489</v>
      </c>
      <c r="E424" s="99">
        <v>203000</v>
      </c>
      <c r="F424" s="99">
        <v>438015.55</v>
      </c>
      <c r="G424" s="99">
        <v>641015.55000000005</v>
      </c>
      <c r="H424" s="99">
        <v>6897</v>
      </c>
      <c r="I424" s="99">
        <v>6897</v>
      </c>
      <c r="J424" s="99">
        <v>6897</v>
      </c>
      <c r="K424" s="99">
        <v>1.0759489375881801</v>
      </c>
      <c r="L424" s="99">
        <v>6897</v>
      </c>
    </row>
    <row r="425" spans="1:12" s="102" customFormat="1" ht="13.8" x14ac:dyDescent="0.2">
      <c r="A425" s="39" t="s">
        <v>0</v>
      </c>
      <c r="B425" s="80" t="s">
        <v>0</v>
      </c>
      <c r="C425" s="39" t="s">
        <v>1897</v>
      </c>
      <c r="D425" s="80" t="s">
        <v>490</v>
      </c>
      <c r="E425" s="99">
        <v>2545279.77</v>
      </c>
      <c r="F425" s="99">
        <v>-8393.93</v>
      </c>
      <c r="G425" s="99">
        <v>2536885.84</v>
      </c>
      <c r="H425" s="99">
        <v>2523519.69</v>
      </c>
      <c r="I425" s="99">
        <v>1709278.2</v>
      </c>
      <c r="J425" s="99">
        <v>1520692.58</v>
      </c>
      <c r="K425" s="99">
        <v>59.943279907305602</v>
      </c>
      <c r="L425" s="99">
        <v>1520692.58</v>
      </c>
    </row>
    <row r="426" spans="1:12" s="102" customFormat="1" ht="13.8" x14ac:dyDescent="0.2">
      <c r="A426" s="39" t="s">
        <v>0</v>
      </c>
      <c r="B426" s="80" t="s">
        <v>0</v>
      </c>
      <c r="C426" s="39" t="s">
        <v>1898</v>
      </c>
      <c r="D426" s="80" t="s">
        <v>491</v>
      </c>
      <c r="E426" s="99">
        <v>1862060</v>
      </c>
      <c r="F426" s="99">
        <v>676554.53</v>
      </c>
      <c r="G426" s="99">
        <v>2538614.5299999998</v>
      </c>
      <c r="H426" s="99">
        <v>2479748.65</v>
      </c>
      <c r="I426" s="99">
        <v>1800520.53</v>
      </c>
      <c r="J426" s="99">
        <v>1152413.19</v>
      </c>
      <c r="K426" s="99">
        <v>45.395359412836903</v>
      </c>
      <c r="L426" s="99">
        <v>1152413.19</v>
      </c>
    </row>
    <row r="427" spans="1:12" s="102" customFormat="1" ht="13.8" x14ac:dyDescent="0.2">
      <c r="A427" s="39" t="s">
        <v>0</v>
      </c>
      <c r="B427" s="80" t="s">
        <v>0</v>
      </c>
      <c r="C427" s="39" t="s">
        <v>1899</v>
      </c>
      <c r="D427" s="80" t="s">
        <v>492</v>
      </c>
      <c r="E427" s="99">
        <v>800000</v>
      </c>
      <c r="F427" s="99">
        <v>0</v>
      </c>
      <c r="G427" s="99">
        <v>800000</v>
      </c>
      <c r="H427" s="99">
        <v>18409.990000000002</v>
      </c>
      <c r="I427" s="99">
        <v>18409.990000000002</v>
      </c>
      <c r="J427" s="99">
        <v>10280</v>
      </c>
      <c r="K427" s="99">
        <v>1.2849999999999999</v>
      </c>
      <c r="L427" s="99">
        <v>10280</v>
      </c>
    </row>
    <row r="428" spans="1:12" s="102" customFormat="1" ht="13.8" x14ac:dyDescent="0.2">
      <c r="A428" s="39" t="s">
        <v>0</v>
      </c>
      <c r="B428" s="80" t="s">
        <v>0</v>
      </c>
      <c r="C428" s="39" t="s">
        <v>1900</v>
      </c>
      <c r="D428" s="80" t="s">
        <v>493</v>
      </c>
      <c r="E428" s="99">
        <v>1502768.38</v>
      </c>
      <c r="F428" s="99">
        <v>1160577.77</v>
      </c>
      <c r="G428" s="99">
        <v>2663346.15</v>
      </c>
      <c r="H428" s="99">
        <v>2653443.85</v>
      </c>
      <c r="I428" s="99">
        <v>1650596.42</v>
      </c>
      <c r="J428" s="99">
        <v>1395597.25</v>
      </c>
      <c r="K428" s="99">
        <v>52.400145208312502</v>
      </c>
      <c r="L428" s="99">
        <v>1388647.49</v>
      </c>
    </row>
    <row r="429" spans="1:12" s="102" customFormat="1" ht="13.8" x14ac:dyDescent="0.2">
      <c r="A429" s="39" t="s">
        <v>0</v>
      </c>
      <c r="B429" s="80" t="s">
        <v>0</v>
      </c>
      <c r="C429" s="39" t="s">
        <v>1901</v>
      </c>
      <c r="D429" s="80" t="s">
        <v>494</v>
      </c>
      <c r="E429" s="99">
        <v>0</v>
      </c>
      <c r="F429" s="99">
        <v>0</v>
      </c>
      <c r="G429" s="99">
        <v>0</v>
      </c>
      <c r="H429" s="99">
        <v>4466.91</v>
      </c>
      <c r="I429" s="99">
        <v>4466.91</v>
      </c>
      <c r="J429" s="99">
        <v>4466.91</v>
      </c>
      <c r="K429" s="99">
        <v>0</v>
      </c>
      <c r="L429" s="99">
        <v>4027.91</v>
      </c>
    </row>
    <row r="430" spans="1:12" s="102" customFormat="1" ht="13.8" x14ac:dyDescent="0.2">
      <c r="A430" s="39" t="s">
        <v>0</v>
      </c>
      <c r="B430" s="80" t="s">
        <v>0</v>
      </c>
      <c r="C430" s="39" t="s">
        <v>1902</v>
      </c>
      <c r="D430" s="80" t="s">
        <v>495</v>
      </c>
      <c r="E430" s="99">
        <v>0</v>
      </c>
      <c r="F430" s="99">
        <v>1307.48</v>
      </c>
      <c r="G430" s="99">
        <v>1307.48</v>
      </c>
      <c r="H430" s="99">
        <v>15711.79</v>
      </c>
      <c r="I430" s="99">
        <v>15711.79</v>
      </c>
      <c r="J430" s="99">
        <v>1057.48</v>
      </c>
      <c r="K430" s="99">
        <v>80.879248630954194</v>
      </c>
      <c r="L430" s="99">
        <v>1057.48</v>
      </c>
    </row>
    <row r="431" spans="1:12" s="102" customFormat="1" ht="13.8" x14ac:dyDescent="0.2">
      <c r="A431" s="39" t="s">
        <v>0</v>
      </c>
      <c r="B431" s="80" t="s">
        <v>0</v>
      </c>
      <c r="C431" s="39" t="s">
        <v>1903</v>
      </c>
      <c r="D431" s="80" t="s">
        <v>496</v>
      </c>
      <c r="E431" s="99">
        <v>50000</v>
      </c>
      <c r="F431" s="99">
        <v>0</v>
      </c>
      <c r="G431" s="99">
        <v>50000</v>
      </c>
      <c r="H431" s="99">
        <v>1367.91</v>
      </c>
      <c r="I431" s="99">
        <v>1367.91</v>
      </c>
      <c r="J431" s="99">
        <v>0</v>
      </c>
      <c r="K431" s="99">
        <v>0</v>
      </c>
      <c r="L431" s="99">
        <v>0</v>
      </c>
    </row>
    <row r="432" spans="1:12" s="102" customFormat="1" ht="13.8" x14ac:dyDescent="0.2">
      <c r="A432" s="39" t="s">
        <v>0</v>
      </c>
      <c r="B432" s="80" t="s">
        <v>0</v>
      </c>
      <c r="C432" s="39" t="s">
        <v>1904</v>
      </c>
      <c r="D432" s="80" t="s">
        <v>497</v>
      </c>
      <c r="E432" s="99">
        <v>799271.48</v>
      </c>
      <c r="F432" s="99">
        <v>3.68</v>
      </c>
      <c r="G432" s="99">
        <v>799275.16</v>
      </c>
      <c r="H432" s="99">
        <v>791842.81</v>
      </c>
      <c r="I432" s="99">
        <v>0</v>
      </c>
      <c r="J432" s="99">
        <v>0</v>
      </c>
      <c r="K432" s="99">
        <v>0</v>
      </c>
      <c r="L432" s="99">
        <v>0</v>
      </c>
    </row>
    <row r="433" spans="1:12" s="102" customFormat="1" ht="13.8" x14ac:dyDescent="0.2">
      <c r="A433" s="39" t="s">
        <v>0</v>
      </c>
      <c r="B433" s="80" t="s">
        <v>0</v>
      </c>
      <c r="C433" s="39" t="s">
        <v>1905</v>
      </c>
      <c r="D433" s="80" t="s">
        <v>498</v>
      </c>
      <c r="E433" s="99">
        <v>591818.29</v>
      </c>
      <c r="F433" s="99">
        <v>-34891.42</v>
      </c>
      <c r="G433" s="99">
        <v>556926.87</v>
      </c>
      <c r="H433" s="99">
        <v>56926.87</v>
      </c>
      <c r="I433" s="99">
        <v>56926.87</v>
      </c>
      <c r="J433" s="99">
        <v>0</v>
      </c>
      <c r="K433" s="99">
        <v>0</v>
      </c>
      <c r="L433" s="99">
        <v>0</v>
      </c>
    </row>
    <row r="434" spans="1:12" s="102" customFormat="1" ht="13.8" x14ac:dyDescent="0.2">
      <c r="A434" s="39" t="s">
        <v>0</v>
      </c>
      <c r="B434" s="80" t="s">
        <v>0</v>
      </c>
      <c r="C434" s="39" t="s">
        <v>1906</v>
      </c>
      <c r="D434" s="80" t="s">
        <v>499</v>
      </c>
      <c r="E434" s="99">
        <v>70000</v>
      </c>
      <c r="F434" s="99">
        <v>4421.34</v>
      </c>
      <c r="G434" s="99">
        <v>74421.34</v>
      </c>
      <c r="H434" s="99">
        <v>0</v>
      </c>
      <c r="I434" s="99">
        <v>0</v>
      </c>
      <c r="J434" s="99">
        <v>0</v>
      </c>
      <c r="K434" s="99">
        <v>0</v>
      </c>
      <c r="L434" s="99">
        <v>0</v>
      </c>
    </row>
    <row r="435" spans="1:12" s="102" customFormat="1" ht="13.8" x14ac:dyDescent="0.2">
      <c r="A435" s="39" t="s">
        <v>0</v>
      </c>
      <c r="B435" s="80" t="s">
        <v>0</v>
      </c>
      <c r="C435" s="39" t="s">
        <v>1907</v>
      </c>
      <c r="D435" s="80" t="s">
        <v>500</v>
      </c>
      <c r="E435" s="99">
        <v>1000000</v>
      </c>
      <c r="F435" s="99">
        <v>3890.57</v>
      </c>
      <c r="G435" s="99">
        <v>1003890.57</v>
      </c>
      <c r="H435" s="99">
        <v>994427.8</v>
      </c>
      <c r="I435" s="99">
        <v>0</v>
      </c>
      <c r="J435" s="99">
        <v>0</v>
      </c>
      <c r="K435" s="99">
        <v>0</v>
      </c>
      <c r="L435" s="99">
        <v>0</v>
      </c>
    </row>
    <row r="436" spans="1:12" s="102" customFormat="1" ht="13.8" x14ac:dyDescent="0.2">
      <c r="A436" s="39" t="s">
        <v>0</v>
      </c>
      <c r="B436" s="80" t="s">
        <v>0</v>
      </c>
      <c r="C436" s="39" t="s">
        <v>1908</v>
      </c>
      <c r="D436" s="80" t="s">
        <v>501</v>
      </c>
      <c r="E436" s="99">
        <v>100494.85</v>
      </c>
      <c r="F436" s="99">
        <v>0</v>
      </c>
      <c r="G436" s="99">
        <v>100494.85</v>
      </c>
      <c r="H436" s="99">
        <v>0</v>
      </c>
      <c r="I436" s="99">
        <v>0</v>
      </c>
      <c r="J436" s="99">
        <v>0</v>
      </c>
      <c r="K436" s="99">
        <v>0</v>
      </c>
      <c r="L436" s="99">
        <v>0</v>
      </c>
    </row>
    <row r="437" spans="1:12" s="102" customFormat="1" ht="13.8" x14ac:dyDescent="0.2">
      <c r="A437" s="39" t="s">
        <v>0</v>
      </c>
      <c r="B437" s="80" t="s">
        <v>0</v>
      </c>
      <c r="C437" s="39" t="s">
        <v>1909</v>
      </c>
      <c r="D437" s="80" t="s">
        <v>502</v>
      </c>
      <c r="E437" s="99">
        <v>0</v>
      </c>
      <c r="F437" s="99">
        <v>41597.25</v>
      </c>
      <c r="G437" s="99">
        <v>41597.25</v>
      </c>
      <c r="H437" s="99">
        <v>0</v>
      </c>
      <c r="I437" s="99">
        <v>0</v>
      </c>
      <c r="J437" s="99">
        <v>0</v>
      </c>
      <c r="K437" s="99">
        <v>0</v>
      </c>
      <c r="L437" s="99">
        <v>0</v>
      </c>
    </row>
    <row r="438" spans="1:12" s="102" customFormat="1" ht="13.8" x14ac:dyDescent="0.2">
      <c r="A438" s="39" t="s">
        <v>0</v>
      </c>
      <c r="B438" s="80" t="s">
        <v>0</v>
      </c>
      <c r="C438" s="39" t="s">
        <v>1910</v>
      </c>
      <c r="D438" s="80" t="s">
        <v>503</v>
      </c>
      <c r="E438" s="99">
        <v>0</v>
      </c>
      <c r="F438" s="99">
        <v>347955.3</v>
      </c>
      <c r="G438" s="99">
        <v>347955.3</v>
      </c>
      <c r="H438" s="99">
        <v>336743</v>
      </c>
      <c r="I438" s="99">
        <v>336743</v>
      </c>
      <c r="J438" s="99">
        <v>61786.080000000002</v>
      </c>
      <c r="K438" s="99">
        <v>17.756901533041699</v>
      </c>
      <c r="L438" s="99">
        <v>27401.43</v>
      </c>
    </row>
    <row r="439" spans="1:12" s="102" customFormat="1" ht="13.8" x14ac:dyDescent="0.2">
      <c r="A439" s="39" t="s">
        <v>0</v>
      </c>
      <c r="B439" s="80" t="s">
        <v>0</v>
      </c>
      <c r="C439" s="39" t="s">
        <v>1911</v>
      </c>
      <c r="D439" s="80" t="s">
        <v>504</v>
      </c>
      <c r="E439" s="99">
        <v>0</v>
      </c>
      <c r="F439" s="99">
        <v>165911.70000000001</v>
      </c>
      <c r="G439" s="99">
        <v>165911.70000000001</v>
      </c>
      <c r="H439" s="99">
        <v>0</v>
      </c>
      <c r="I439" s="99">
        <v>0</v>
      </c>
      <c r="J439" s="99">
        <v>0</v>
      </c>
      <c r="K439" s="99">
        <v>0</v>
      </c>
      <c r="L439" s="99">
        <v>0</v>
      </c>
    </row>
    <row r="440" spans="1:12" s="102" customFormat="1" ht="13.8" x14ac:dyDescent="0.2">
      <c r="A440" s="39" t="s">
        <v>0</v>
      </c>
      <c r="B440" s="80" t="s">
        <v>0</v>
      </c>
      <c r="C440" s="39" t="s">
        <v>1912</v>
      </c>
      <c r="D440" s="80" t="s">
        <v>505</v>
      </c>
      <c r="E440" s="99">
        <v>0</v>
      </c>
      <c r="F440" s="99">
        <v>0</v>
      </c>
      <c r="G440" s="99">
        <v>0</v>
      </c>
      <c r="H440" s="99">
        <v>732.05</v>
      </c>
      <c r="I440" s="99">
        <v>732.05</v>
      </c>
      <c r="J440" s="99">
        <v>732.05</v>
      </c>
      <c r="K440" s="99">
        <v>0</v>
      </c>
      <c r="L440" s="99">
        <v>0</v>
      </c>
    </row>
    <row r="441" spans="1:12" s="102" customFormat="1" ht="13.8" x14ac:dyDescent="0.2">
      <c r="A441" s="39" t="s">
        <v>0</v>
      </c>
      <c r="B441" s="80" t="s">
        <v>0</v>
      </c>
      <c r="C441" s="39" t="s">
        <v>1913</v>
      </c>
      <c r="D441" s="80" t="s">
        <v>506</v>
      </c>
      <c r="E441" s="99">
        <v>5000</v>
      </c>
      <c r="F441" s="99">
        <v>-1307.48</v>
      </c>
      <c r="G441" s="99">
        <v>3692.52</v>
      </c>
      <c r="H441" s="99">
        <v>0</v>
      </c>
      <c r="I441" s="99">
        <v>0</v>
      </c>
      <c r="J441" s="99">
        <v>0</v>
      </c>
      <c r="K441" s="99">
        <v>0</v>
      </c>
      <c r="L441" s="99">
        <v>0</v>
      </c>
    </row>
    <row r="442" spans="1:12" s="102" customFormat="1" ht="13.8" x14ac:dyDescent="0.2">
      <c r="A442" s="39" t="s">
        <v>0</v>
      </c>
      <c r="B442" s="80" t="s">
        <v>0</v>
      </c>
      <c r="C442" s="39" t="s">
        <v>1914</v>
      </c>
      <c r="D442" s="80" t="s">
        <v>507</v>
      </c>
      <c r="E442" s="99">
        <v>60000</v>
      </c>
      <c r="F442" s="99">
        <v>0</v>
      </c>
      <c r="G442" s="99">
        <v>60000</v>
      </c>
      <c r="H442" s="99">
        <v>37497.86</v>
      </c>
      <c r="I442" s="99">
        <v>37497.86</v>
      </c>
      <c r="J442" s="99">
        <v>0</v>
      </c>
      <c r="K442" s="99">
        <v>0</v>
      </c>
      <c r="L442" s="99">
        <v>0</v>
      </c>
    </row>
    <row r="443" spans="1:12" s="102" customFormat="1" ht="13.8" x14ac:dyDescent="0.2">
      <c r="A443" s="39" t="s">
        <v>0</v>
      </c>
      <c r="B443" s="80" t="s">
        <v>0</v>
      </c>
      <c r="C443" s="39" t="s">
        <v>1915</v>
      </c>
      <c r="D443" s="80" t="s">
        <v>508</v>
      </c>
      <c r="E443" s="99">
        <v>230000</v>
      </c>
      <c r="F443" s="99">
        <v>-119890</v>
      </c>
      <c r="G443" s="99">
        <v>110110</v>
      </c>
      <c r="H443" s="99">
        <v>110110</v>
      </c>
      <c r="I443" s="99">
        <v>110110</v>
      </c>
      <c r="J443" s="99">
        <v>0</v>
      </c>
      <c r="K443" s="99">
        <v>0</v>
      </c>
      <c r="L443" s="99">
        <v>0</v>
      </c>
    </row>
    <row r="444" spans="1:12" s="102" customFormat="1" ht="13.8" x14ac:dyDescent="0.2">
      <c r="A444" s="39" t="s">
        <v>0</v>
      </c>
      <c r="B444" s="80" t="s">
        <v>0</v>
      </c>
      <c r="C444" s="39" t="s">
        <v>1916</v>
      </c>
      <c r="D444" s="80" t="s">
        <v>509</v>
      </c>
      <c r="E444" s="99">
        <v>0</v>
      </c>
      <c r="F444" s="99">
        <v>418264.16</v>
      </c>
      <c r="G444" s="99">
        <v>418264.16</v>
      </c>
      <c r="H444" s="99">
        <v>0</v>
      </c>
      <c r="I444" s="99">
        <v>0</v>
      </c>
      <c r="J444" s="99">
        <v>0</v>
      </c>
      <c r="K444" s="99">
        <v>0</v>
      </c>
      <c r="L444" s="99">
        <v>0</v>
      </c>
    </row>
    <row r="445" spans="1:12" s="102" customFormat="1" ht="13.8" x14ac:dyDescent="0.2">
      <c r="A445" s="39" t="s">
        <v>0</v>
      </c>
      <c r="B445" s="80" t="s">
        <v>0</v>
      </c>
      <c r="C445" s="39" t="s">
        <v>1917</v>
      </c>
      <c r="D445" s="80" t="s">
        <v>200</v>
      </c>
      <c r="E445" s="99">
        <v>35000</v>
      </c>
      <c r="F445" s="99">
        <v>0</v>
      </c>
      <c r="G445" s="99">
        <v>35000</v>
      </c>
      <c r="H445" s="99">
        <v>0</v>
      </c>
      <c r="I445" s="99">
        <v>0</v>
      </c>
      <c r="J445" s="99">
        <v>0</v>
      </c>
      <c r="K445" s="99">
        <v>0</v>
      </c>
      <c r="L445" s="99">
        <v>0</v>
      </c>
    </row>
    <row r="446" spans="1:12" s="102" customFormat="1" ht="13.8" x14ac:dyDescent="0.2">
      <c r="A446" s="39" t="s">
        <v>0</v>
      </c>
      <c r="B446" s="80" t="s">
        <v>0</v>
      </c>
      <c r="C446" s="39" t="s">
        <v>1918</v>
      </c>
      <c r="D446" s="80" t="s">
        <v>510</v>
      </c>
      <c r="E446" s="99">
        <v>209503.93</v>
      </c>
      <c r="F446" s="99">
        <v>-7990.84</v>
      </c>
      <c r="G446" s="99">
        <v>201513.09</v>
      </c>
      <c r="H446" s="99">
        <v>0</v>
      </c>
      <c r="I446" s="99">
        <v>0</v>
      </c>
      <c r="J446" s="99">
        <v>0</v>
      </c>
      <c r="K446" s="99">
        <v>0</v>
      </c>
      <c r="L446" s="99">
        <v>0</v>
      </c>
    </row>
    <row r="447" spans="1:12" s="102" customFormat="1" ht="13.8" x14ac:dyDescent="0.2">
      <c r="A447" s="39" t="s">
        <v>0</v>
      </c>
      <c r="B447" s="80" t="s">
        <v>0</v>
      </c>
      <c r="C447" s="39" t="s">
        <v>1919</v>
      </c>
      <c r="D447" s="80" t="s">
        <v>511</v>
      </c>
      <c r="E447" s="99">
        <v>0</v>
      </c>
      <c r="F447" s="99">
        <v>60000</v>
      </c>
      <c r="G447" s="99">
        <v>60000</v>
      </c>
      <c r="H447" s="99">
        <v>0</v>
      </c>
      <c r="I447" s="99">
        <v>0</v>
      </c>
      <c r="J447" s="99">
        <v>0</v>
      </c>
      <c r="K447" s="99">
        <v>0</v>
      </c>
      <c r="L447" s="99">
        <v>0</v>
      </c>
    </row>
    <row r="448" spans="1:12" s="102" customFormat="1" ht="13.8" x14ac:dyDescent="0.2">
      <c r="A448" s="39" t="s">
        <v>0</v>
      </c>
      <c r="B448" s="80" t="s">
        <v>0</v>
      </c>
      <c r="C448" s="39" t="s">
        <v>1920</v>
      </c>
      <c r="D448" s="80" t="s">
        <v>512</v>
      </c>
      <c r="E448" s="99">
        <v>58401.47</v>
      </c>
      <c r="F448" s="99">
        <v>-17893.97</v>
      </c>
      <c r="G448" s="99">
        <v>40507.5</v>
      </c>
      <c r="H448" s="99">
        <v>40507.5</v>
      </c>
      <c r="I448" s="99">
        <v>0</v>
      </c>
      <c r="J448" s="99">
        <v>0</v>
      </c>
      <c r="K448" s="99">
        <v>0</v>
      </c>
      <c r="L448" s="99">
        <v>0</v>
      </c>
    </row>
    <row r="449" spans="1:12" s="102" customFormat="1" ht="13.8" x14ac:dyDescent="0.2">
      <c r="A449" s="39" t="s">
        <v>0</v>
      </c>
      <c r="B449" s="80" t="s">
        <v>0</v>
      </c>
      <c r="C449" s="39" t="s">
        <v>1921</v>
      </c>
      <c r="D449" s="80" t="s">
        <v>513</v>
      </c>
      <c r="E449" s="99">
        <v>60000</v>
      </c>
      <c r="F449" s="99">
        <v>0</v>
      </c>
      <c r="G449" s="99">
        <v>60000</v>
      </c>
      <c r="H449" s="99">
        <v>0</v>
      </c>
      <c r="I449" s="99">
        <v>0</v>
      </c>
      <c r="J449" s="99">
        <v>0</v>
      </c>
      <c r="K449" s="99">
        <v>0</v>
      </c>
      <c r="L449" s="99">
        <v>0</v>
      </c>
    </row>
    <row r="450" spans="1:12" s="102" customFormat="1" ht="13.8" x14ac:dyDescent="0.2">
      <c r="A450" s="39" t="s">
        <v>0</v>
      </c>
      <c r="B450" s="80" t="s">
        <v>0</v>
      </c>
      <c r="C450" s="39" t="s">
        <v>1922</v>
      </c>
      <c r="D450" s="80" t="s">
        <v>514</v>
      </c>
      <c r="E450" s="99">
        <v>0</v>
      </c>
      <c r="F450" s="99">
        <v>1986.34</v>
      </c>
      <c r="G450" s="99">
        <v>1986.34</v>
      </c>
      <c r="H450" s="99">
        <v>1986.34</v>
      </c>
      <c r="I450" s="99">
        <v>1986.34</v>
      </c>
      <c r="J450" s="99">
        <v>0</v>
      </c>
      <c r="K450" s="99">
        <v>0</v>
      </c>
      <c r="L450" s="99">
        <v>0</v>
      </c>
    </row>
    <row r="451" spans="1:12" s="102" customFormat="1" ht="13.8" x14ac:dyDescent="0.2">
      <c r="A451" s="39" t="s">
        <v>0</v>
      </c>
      <c r="B451" s="80" t="s">
        <v>0</v>
      </c>
      <c r="C451" s="39" t="s">
        <v>1923</v>
      </c>
      <c r="D451" s="80" t="s">
        <v>515</v>
      </c>
      <c r="E451" s="99">
        <v>0</v>
      </c>
      <c r="F451" s="99">
        <v>148951.85999999999</v>
      </c>
      <c r="G451" s="99">
        <v>148951.85999999999</v>
      </c>
      <c r="H451" s="99">
        <v>0</v>
      </c>
      <c r="I451" s="99">
        <v>0</v>
      </c>
      <c r="J451" s="99">
        <v>0</v>
      </c>
      <c r="K451" s="99">
        <v>0</v>
      </c>
      <c r="L451" s="99">
        <v>0</v>
      </c>
    </row>
    <row r="452" spans="1:12" s="102" customFormat="1" ht="13.8" x14ac:dyDescent="0.2">
      <c r="A452" s="39" t="s">
        <v>0</v>
      </c>
      <c r="B452" s="80" t="s">
        <v>0</v>
      </c>
      <c r="C452" s="39" t="s">
        <v>1924</v>
      </c>
      <c r="D452" s="80" t="s">
        <v>516</v>
      </c>
      <c r="E452" s="99">
        <v>550000</v>
      </c>
      <c r="F452" s="99">
        <v>-550000</v>
      </c>
      <c r="G452" s="99">
        <v>0</v>
      </c>
      <c r="H452" s="99">
        <v>0</v>
      </c>
      <c r="I452" s="99">
        <v>0</v>
      </c>
      <c r="J452" s="99">
        <v>0</v>
      </c>
      <c r="K452" s="99">
        <v>0</v>
      </c>
      <c r="L452" s="99">
        <v>0</v>
      </c>
    </row>
    <row r="453" spans="1:12" s="102" customFormat="1" ht="13.8" x14ac:dyDescent="0.2">
      <c r="A453" s="39" t="s">
        <v>0</v>
      </c>
      <c r="B453" s="80" t="s">
        <v>0</v>
      </c>
      <c r="C453" s="39" t="s">
        <v>1925</v>
      </c>
      <c r="D453" s="80" t="s">
        <v>517</v>
      </c>
      <c r="E453" s="99">
        <v>750000</v>
      </c>
      <c r="F453" s="99">
        <v>-750000</v>
      </c>
      <c r="G453" s="99">
        <v>0</v>
      </c>
      <c r="H453" s="99">
        <v>0</v>
      </c>
      <c r="I453" s="99">
        <v>0</v>
      </c>
      <c r="J453" s="99">
        <v>0</v>
      </c>
      <c r="K453" s="99">
        <v>0</v>
      </c>
      <c r="L453" s="99">
        <v>0</v>
      </c>
    </row>
    <row r="454" spans="1:12" s="102" customFormat="1" ht="13.8" x14ac:dyDescent="0.2">
      <c r="A454" s="39" t="s">
        <v>0</v>
      </c>
      <c r="B454" s="80" t="s">
        <v>0</v>
      </c>
      <c r="C454" s="39" t="s">
        <v>1926</v>
      </c>
      <c r="D454" s="80" t="s">
        <v>201</v>
      </c>
      <c r="E454" s="99">
        <v>200000</v>
      </c>
      <c r="F454" s="99">
        <v>0</v>
      </c>
      <c r="G454" s="99">
        <v>200000</v>
      </c>
      <c r="H454" s="99">
        <v>0</v>
      </c>
      <c r="I454" s="99">
        <v>0</v>
      </c>
      <c r="J454" s="99">
        <v>0</v>
      </c>
      <c r="K454" s="99">
        <v>0</v>
      </c>
      <c r="L454" s="99">
        <v>0</v>
      </c>
    </row>
    <row r="455" spans="1:12" s="102" customFormat="1" ht="13.8" x14ac:dyDescent="0.2">
      <c r="A455" s="39" t="s">
        <v>0</v>
      </c>
      <c r="B455" s="80" t="s">
        <v>0</v>
      </c>
      <c r="C455" s="39" t="s">
        <v>1927</v>
      </c>
      <c r="D455" s="80" t="s">
        <v>518</v>
      </c>
      <c r="E455" s="99">
        <v>3200000</v>
      </c>
      <c r="F455" s="99">
        <v>-3200000</v>
      </c>
      <c r="G455" s="99">
        <v>0</v>
      </c>
      <c r="H455" s="99">
        <v>0</v>
      </c>
      <c r="I455" s="99">
        <v>0</v>
      </c>
      <c r="J455" s="99">
        <v>0</v>
      </c>
      <c r="K455" s="99">
        <v>0</v>
      </c>
      <c r="L455" s="99">
        <v>0</v>
      </c>
    </row>
    <row r="456" spans="1:12" s="102" customFormat="1" ht="13.8" x14ac:dyDescent="0.2">
      <c r="A456" s="39" t="s">
        <v>0</v>
      </c>
      <c r="B456" s="80" t="s">
        <v>0</v>
      </c>
      <c r="C456" s="39" t="s">
        <v>1928</v>
      </c>
      <c r="D456" s="80" t="s">
        <v>519</v>
      </c>
      <c r="E456" s="99">
        <v>60000</v>
      </c>
      <c r="F456" s="99">
        <v>-60000</v>
      </c>
      <c r="G456" s="99">
        <v>0</v>
      </c>
      <c r="H456" s="99">
        <v>0</v>
      </c>
      <c r="I456" s="99">
        <v>0</v>
      </c>
      <c r="J456" s="99">
        <v>0</v>
      </c>
      <c r="K456" s="99">
        <v>0</v>
      </c>
      <c r="L456" s="99">
        <v>0</v>
      </c>
    </row>
    <row r="457" spans="1:12" s="102" customFormat="1" ht="13.8" x14ac:dyDescent="0.2">
      <c r="A457" s="39" t="s">
        <v>0</v>
      </c>
      <c r="B457" s="80" t="s">
        <v>0</v>
      </c>
      <c r="C457" s="39" t="s">
        <v>1929</v>
      </c>
      <c r="D457" s="80" t="s">
        <v>520</v>
      </c>
      <c r="E457" s="99">
        <v>40000</v>
      </c>
      <c r="F457" s="99">
        <v>-40000</v>
      </c>
      <c r="G457" s="99">
        <v>0</v>
      </c>
      <c r="H457" s="99">
        <v>0</v>
      </c>
      <c r="I457" s="99">
        <v>0</v>
      </c>
      <c r="J457" s="99">
        <v>0</v>
      </c>
      <c r="K457" s="99">
        <v>0</v>
      </c>
      <c r="L457" s="99">
        <v>0</v>
      </c>
    </row>
    <row r="458" spans="1:12" s="102" customFormat="1" ht="13.8" x14ac:dyDescent="0.2">
      <c r="A458" s="39" t="s">
        <v>0</v>
      </c>
      <c r="B458" s="80" t="s">
        <v>0</v>
      </c>
      <c r="C458" s="39" t="s">
        <v>1930</v>
      </c>
      <c r="D458" s="80" t="s">
        <v>521</v>
      </c>
      <c r="E458" s="99">
        <v>100000</v>
      </c>
      <c r="F458" s="99">
        <v>-100000</v>
      </c>
      <c r="G458" s="99">
        <v>0</v>
      </c>
      <c r="H458" s="99">
        <v>0</v>
      </c>
      <c r="I458" s="99">
        <v>0</v>
      </c>
      <c r="J458" s="99">
        <v>0</v>
      </c>
      <c r="K458" s="99">
        <v>0</v>
      </c>
      <c r="L458" s="99">
        <v>0</v>
      </c>
    </row>
    <row r="459" spans="1:12" s="102" customFormat="1" ht="13.8" x14ac:dyDescent="0.2">
      <c r="A459" s="39" t="s">
        <v>0</v>
      </c>
      <c r="B459" s="80" t="s">
        <v>0</v>
      </c>
      <c r="C459" s="39" t="s">
        <v>1931</v>
      </c>
      <c r="D459" s="80" t="s">
        <v>522</v>
      </c>
      <c r="E459" s="99">
        <v>50000</v>
      </c>
      <c r="F459" s="99">
        <v>10655.18</v>
      </c>
      <c r="G459" s="99">
        <v>60655.18</v>
      </c>
      <c r="H459" s="99">
        <v>0</v>
      </c>
      <c r="I459" s="99">
        <v>0</v>
      </c>
      <c r="J459" s="99">
        <v>0</v>
      </c>
      <c r="K459" s="99">
        <v>0</v>
      </c>
      <c r="L459" s="99">
        <v>0</v>
      </c>
    </row>
    <row r="460" spans="1:12" s="102" customFormat="1" ht="13.8" x14ac:dyDescent="0.2">
      <c r="A460" s="39" t="s">
        <v>0</v>
      </c>
      <c r="B460" s="80" t="s">
        <v>0</v>
      </c>
      <c r="C460" s="39" t="s">
        <v>1932</v>
      </c>
      <c r="D460" s="80" t="s">
        <v>523</v>
      </c>
      <c r="E460" s="99">
        <v>10000</v>
      </c>
      <c r="F460" s="99">
        <v>0</v>
      </c>
      <c r="G460" s="99">
        <v>10000</v>
      </c>
      <c r="H460" s="99">
        <v>0</v>
      </c>
      <c r="I460" s="99">
        <v>0</v>
      </c>
      <c r="J460" s="99">
        <v>0</v>
      </c>
      <c r="K460" s="99">
        <v>0</v>
      </c>
      <c r="L460" s="99">
        <v>0</v>
      </c>
    </row>
    <row r="461" spans="1:12" s="102" customFormat="1" ht="13.8" x14ac:dyDescent="0.2">
      <c r="A461" s="39" t="s">
        <v>0</v>
      </c>
      <c r="B461" s="80" t="s">
        <v>0</v>
      </c>
      <c r="C461" s="39" t="s">
        <v>1933</v>
      </c>
      <c r="D461" s="80" t="s">
        <v>524</v>
      </c>
      <c r="E461" s="99">
        <v>106000</v>
      </c>
      <c r="F461" s="99">
        <v>0</v>
      </c>
      <c r="G461" s="99">
        <v>106000</v>
      </c>
      <c r="H461" s="99">
        <v>0</v>
      </c>
      <c r="I461" s="99">
        <v>0</v>
      </c>
      <c r="J461" s="99">
        <v>0</v>
      </c>
      <c r="K461" s="99">
        <v>0</v>
      </c>
      <c r="L461" s="99">
        <v>0</v>
      </c>
    </row>
    <row r="462" spans="1:12" s="102" customFormat="1" ht="13.8" x14ac:dyDescent="0.2">
      <c r="A462" s="39" t="s">
        <v>0</v>
      </c>
      <c r="B462" s="80" t="s">
        <v>0</v>
      </c>
      <c r="C462" s="39" t="s">
        <v>1774</v>
      </c>
      <c r="D462" s="80" t="s">
        <v>411</v>
      </c>
      <c r="E462" s="99">
        <v>0</v>
      </c>
      <c r="F462" s="99">
        <v>60000</v>
      </c>
      <c r="G462" s="99">
        <v>60000</v>
      </c>
      <c r="H462" s="99">
        <v>60000</v>
      </c>
      <c r="I462" s="99">
        <v>60000</v>
      </c>
      <c r="J462" s="99">
        <v>0</v>
      </c>
      <c r="K462" s="99">
        <v>0</v>
      </c>
      <c r="L462" s="99">
        <v>0</v>
      </c>
    </row>
    <row r="463" spans="1:12" s="102" customFormat="1" ht="13.8" x14ac:dyDescent="0.2">
      <c r="A463" s="39" t="s">
        <v>0</v>
      </c>
      <c r="B463" s="80" t="s">
        <v>0</v>
      </c>
      <c r="C463" s="39" t="s">
        <v>1934</v>
      </c>
      <c r="D463" s="80" t="s">
        <v>525</v>
      </c>
      <c r="E463" s="99">
        <v>0</v>
      </c>
      <c r="F463" s="99">
        <v>50000</v>
      </c>
      <c r="G463" s="99">
        <v>50000</v>
      </c>
      <c r="H463" s="99">
        <v>0</v>
      </c>
      <c r="I463" s="99">
        <v>0</v>
      </c>
      <c r="J463" s="99">
        <v>0</v>
      </c>
      <c r="K463" s="99">
        <v>0</v>
      </c>
      <c r="L463" s="99">
        <v>0</v>
      </c>
    </row>
    <row r="464" spans="1:12" s="102" customFormat="1" ht="13.8" x14ac:dyDescent="0.2">
      <c r="A464" s="39" t="s">
        <v>0</v>
      </c>
      <c r="B464" s="80" t="s">
        <v>0</v>
      </c>
      <c r="C464" s="39" t="s">
        <v>1935</v>
      </c>
      <c r="D464" s="80" t="s">
        <v>526</v>
      </c>
      <c r="E464" s="99">
        <v>0</v>
      </c>
      <c r="F464" s="99">
        <v>60063.63</v>
      </c>
      <c r="G464" s="99">
        <v>60063.63</v>
      </c>
      <c r="H464" s="99">
        <v>60063.63</v>
      </c>
      <c r="I464" s="99">
        <v>60063.63</v>
      </c>
      <c r="J464" s="99">
        <v>63.63</v>
      </c>
      <c r="K464" s="99">
        <v>0.10593765311887</v>
      </c>
      <c r="L464" s="99">
        <v>63.63</v>
      </c>
    </row>
    <row r="465" spans="1:12" s="102" customFormat="1" ht="13.8" x14ac:dyDescent="0.2">
      <c r="A465" s="39" t="s">
        <v>0</v>
      </c>
      <c r="B465" s="80" t="s">
        <v>0</v>
      </c>
      <c r="C465" s="39" t="s">
        <v>1936</v>
      </c>
      <c r="D465" s="80" t="s">
        <v>527</v>
      </c>
      <c r="E465" s="99">
        <v>10000</v>
      </c>
      <c r="F465" s="99">
        <v>-4421.34</v>
      </c>
      <c r="G465" s="99">
        <v>5578.66</v>
      </c>
      <c r="H465" s="99">
        <v>0</v>
      </c>
      <c r="I465" s="99">
        <v>0</v>
      </c>
      <c r="J465" s="99">
        <v>0</v>
      </c>
      <c r="K465" s="99">
        <v>0</v>
      </c>
      <c r="L465" s="99">
        <v>0</v>
      </c>
    </row>
    <row r="466" spans="1:12" s="102" customFormat="1" ht="13.8" x14ac:dyDescent="0.2">
      <c r="A466" s="39" t="s">
        <v>0</v>
      </c>
      <c r="B466" s="80" t="s">
        <v>0</v>
      </c>
      <c r="C466" s="39" t="s">
        <v>1937</v>
      </c>
      <c r="D466" s="80" t="s">
        <v>528</v>
      </c>
      <c r="E466" s="99">
        <v>0</v>
      </c>
      <c r="F466" s="99">
        <v>0</v>
      </c>
      <c r="G466" s="99">
        <v>0</v>
      </c>
      <c r="H466" s="99">
        <v>0</v>
      </c>
      <c r="I466" s="99">
        <v>0</v>
      </c>
      <c r="J466" s="99">
        <v>0</v>
      </c>
      <c r="K466" s="99">
        <v>0</v>
      </c>
      <c r="L466" s="99">
        <v>0</v>
      </c>
    </row>
    <row r="467" spans="1:12" s="102" customFormat="1" ht="13.8" x14ac:dyDescent="0.2">
      <c r="A467" s="39" t="s">
        <v>0</v>
      </c>
      <c r="B467" s="80" t="s">
        <v>0</v>
      </c>
      <c r="C467" s="39" t="s">
        <v>1938</v>
      </c>
      <c r="D467" s="80" t="s">
        <v>529</v>
      </c>
      <c r="E467" s="99">
        <v>0</v>
      </c>
      <c r="F467" s="99">
        <v>67046.100000000006</v>
      </c>
      <c r="G467" s="99">
        <v>67046.100000000006</v>
      </c>
      <c r="H467" s="99">
        <v>4091.01</v>
      </c>
      <c r="I467" s="99">
        <v>4091.01</v>
      </c>
      <c r="J467" s="99">
        <v>0</v>
      </c>
      <c r="K467" s="99">
        <v>0</v>
      </c>
      <c r="L467" s="99">
        <v>0</v>
      </c>
    </row>
    <row r="468" spans="1:12" s="102" customFormat="1" ht="13.8" x14ac:dyDescent="0.2">
      <c r="A468" s="39" t="s">
        <v>0</v>
      </c>
      <c r="B468" s="80" t="s">
        <v>0</v>
      </c>
      <c r="C468" s="39" t="s">
        <v>1939</v>
      </c>
      <c r="D468" s="80" t="s">
        <v>530</v>
      </c>
      <c r="E468" s="99">
        <v>0</v>
      </c>
      <c r="F468" s="99">
        <v>67046.100000000006</v>
      </c>
      <c r="G468" s="99">
        <v>67046.100000000006</v>
      </c>
      <c r="H468" s="99">
        <v>4091.01</v>
      </c>
      <c r="I468" s="99">
        <v>4091.01</v>
      </c>
      <c r="J468" s="99">
        <v>0</v>
      </c>
      <c r="K468" s="99">
        <v>0</v>
      </c>
      <c r="L468" s="99">
        <v>0</v>
      </c>
    </row>
    <row r="469" spans="1:12" s="102" customFormat="1" ht="13.8" x14ac:dyDescent="0.2">
      <c r="A469" s="39" t="s">
        <v>0</v>
      </c>
      <c r="B469" s="80" t="s">
        <v>0</v>
      </c>
      <c r="C469" s="39" t="s">
        <v>1940</v>
      </c>
      <c r="D469" s="80" t="s">
        <v>531</v>
      </c>
      <c r="E469" s="99">
        <v>0</v>
      </c>
      <c r="F469" s="99">
        <v>2952.4</v>
      </c>
      <c r="G469" s="99">
        <v>2952.4</v>
      </c>
      <c r="H469" s="99">
        <v>2952.4</v>
      </c>
      <c r="I469" s="99">
        <v>2952.4</v>
      </c>
      <c r="J469" s="99">
        <v>0</v>
      </c>
      <c r="K469" s="99">
        <v>0</v>
      </c>
      <c r="L469" s="99">
        <v>0</v>
      </c>
    </row>
    <row r="470" spans="1:12" s="102" customFormat="1" ht="13.8" x14ac:dyDescent="0.2">
      <c r="A470" s="39" t="s">
        <v>0</v>
      </c>
      <c r="B470" s="80" t="s">
        <v>0</v>
      </c>
      <c r="C470" s="39" t="s">
        <v>1941</v>
      </c>
      <c r="D470" s="80" t="s">
        <v>532</v>
      </c>
      <c r="E470" s="99">
        <v>0</v>
      </c>
      <c r="F470" s="99">
        <v>8190.49</v>
      </c>
      <c r="G470" s="99">
        <v>8190.49</v>
      </c>
      <c r="H470" s="99">
        <v>8190.49</v>
      </c>
      <c r="I470" s="99">
        <v>8190.49</v>
      </c>
      <c r="J470" s="99">
        <v>0</v>
      </c>
      <c r="K470" s="99">
        <v>0</v>
      </c>
      <c r="L470" s="99">
        <v>0</v>
      </c>
    </row>
    <row r="471" spans="1:12" s="102" customFormat="1" ht="13.8" x14ac:dyDescent="0.2">
      <c r="A471" s="39" t="s">
        <v>0</v>
      </c>
      <c r="B471" s="80" t="s">
        <v>0</v>
      </c>
      <c r="C471" s="39" t="s">
        <v>1942</v>
      </c>
      <c r="D471" s="80" t="s">
        <v>533</v>
      </c>
      <c r="E471" s="99">
        <v>0</v>
      </c>
      <c r="F471" s="99">
        <v>87594.32</v>
      </c>
      <c r="G471" s="99">
        <v>87594.32</v>
      </c>
      <c r="H471" s="99">
        <v>4363.74</v>
      </c>
      <c r="I471" s="99">
        <v>4363.74</v>
      </c>
      <c r="J471" s="99">
        <v>0</v>
      </c>
      <c r="K471" s="99">
        <v>0</v>
      </c>
      <c r="L471" s="99">
        <v>0</v>
      </c>
    </row>
    <row r="472" spans="1:12" s="102" customFormat="1" ht="13.8" x14ac:dyDescent="0.2">
      <c r="A472" s="39" t="s">
        <v>0</v>
      </c>
      <c r="B472" s="80" t="s">
        <v>0</v>
      </c>
      <c r="C472" s="39" t="s">
        <v>1943</v>
      </c>
      <c r="D472" s="80" t="s">
        <v>534</v>
      </c>
      <c r="E472" s="99">
        <v>0</v>
      </c>
      <c r="F472" s="99">
        <v>49350.080000000002</v>
      </c>
      <c r="G472" s="99">
        <v>49350.080000000002</v>
      </c>
      <c r="H472" s="99">
        <v>49350.080000000002</v>
      </c>
      <c r="I472" s="99">
        <v>49350.080000000002</v>
      </c>
      <c r="J472" s="99">
        <v>0</v>
      </c>
      <c r="K472" s="99">
        <v>0</v>
      </c>
      <c r="L472" s="99">
        <v>0</v>
      </c>
    </row>
    <row r="473" spans="1:12" s="102" customFormat="1" ht="13.8" x14ac:dyDescent="0.2">
      <c r="A473" s="39" t="s">
        <v>0</v>
      </c>
      <c r="B473" s="80" t="s">
        <v>0</v>
      </c>
      <c r="C473" s="39" t="s">
        <v>1944</v>
      </c>
      <c r="D473" s="80" t="s">
        <v>535</v>
      </c>
      <c r="E473" s="99">
        <v>0</v>
      </c>
      <c r="F473" s="99">
        <v>11456.39</v>
      </c>
      <c r="G473" s="99">
        <v>11456.39</v>
      </c>
      <c r="H473" s="99">
        <v>11456.39</v>
      </c>
      <c r="I473" s="99">
        <v>11456.39</v>
      </c>
      <c r="J473" s="99">
        <v>0</v>
      </c>
      <c r="K473" s="99">
        <v>0</v>
      </c>
      <c r="L473" s="99">
        <v>0</v>
      </c>
    </row>
    <row r="474" spans="1:12" s="102" customFormat="1" ht="13.8" x14ac:dyDescent="0.2">
      <c r="A474" s="39" t="s">
        <v>0</v>
      </c>
      <c r="B474" s="80" t="s">
        <v>0</v>
      </c>
      <c r="C474" s="39" t="s">
        <v>1945</v>
      </c>
      <c r="D474" s="80" t="s">
        <v>536</v>
      </c>
      <c r="E474" s="99">
        <v>0</v>
      </c>
      <c r="F474" s="99">
        <v>0</v>
      </c>
      <c r="G474" s="99">
        <v>0</v>
      </c>
      <c r="H474" s="99">
        <v>0</v>
      </c>
      <c r="I474" s="99">
        <v>0</v>
      </c>
      <c r="J474" s="99">
        <v>0</v>
      </c>
      <c r="K474" s="99">
        <v>0</v>
      </c>
      <c r="L474" s="99">
        <v>0</v>
      </c>
    </row>
    <row r="475" spans="1:12" s="102" customFormat="1" ht="13.8" x14ac:dyDescent="0.2">
      <c r="A475" s="39" t="s">
        <v>0</v>
      </c>
      <c r="B475" s="80" t="s">
        <v>0</v>
      </c>
      <c r="C475" s="39" t="s">
        <v>1946</v>
      </c>
      <c r="D475" s="80" t="s">
        <v>537</v>
      </c>
      <c r="E475" s="99">
        <v>0</v>
      </c>
      <c r="F475" s="99">
        <v>6017.03</v>
      </c>
      <c r="G475" s="99">
        <v>6017.03</v>
      </c>
      <c r="H475" s="99">
        <v>6017.03</v>
      </c>
      <c r="I475" s="99">
        <v>6017.03</v>
      </c>
      <c r="J475" s="99">
        <v>0</v>
      </c>
      <c r="K475" s="99">
        <v>0</v>
      </c>
      <c r="L475" s="99">
        <v>0</v>
      </c>
    </row>
    <row r="476" spans="1:12" s="102" customFormat="1" ht="13.8" x14ac:dyDescent="0.2">
      <c r="A476" s="39" t="s">
        <v>0</v>
      </c>
      <c r="B476" s="80" t="s">
        <v>0</v>
      </c>
      <c r="C476" s="39" t="s">
        <v>1947</v>
      </c>
      <c r="D476" s="80" t="s">
        <v>538</v>
      </c>
      <c r="E476" s="99">
        <v>0</v>
      </c>
      <c r="F476" s="99">
        <v>239301.44</v>
      </c>
      <c r="G476" s="99">
        <v>239301.44</v>
      </c>
      <c r="H476" s="99">
        <v>14451.74</v>
      </c>
      <c r="I476" s="99">
        <v>14451.74</v>
      </c>
      <c r="J476" s="99">
        <v>0</v>
      </c>
      <c r="K476" s="99">
        <v>0</v>
      </c>
      <c r="L476" s="99">
        <v>0</v>
      </c>
    </row>
    <row r="477" spans="1:12" s="102" customFormat="1" ht="13.8" x14ac:dyDescent="0.2">
      <c r="A477" s="39" t="s">
        <v>0</v>
      </c>
      <c r="B477" s="80" t="s">
        <v>0</v>
      </c>
      <c r="C477" s="39" t="s">
        <v>1948</v>
      </c>
      <c r="D477" s="80" t="s">
        <v>539</v>
      </c>
      <c r="E477" s="99">
        <v>0</v>
      </c>
      <c r="F477" s="99">
        <v>90000</v>
      </c>
      <c r="G477" s="99">
        <v>90000</v>
      </c>
      <c r="H477" s="99">
        <v>0</v>
      </c>
      <c r="I477" s="99">
        <v>0</v>
      </c>
      <c r="J477" s="99">
        <v>0</v>
      </c>
      <c r="K477" s="99">
        <v>0</v>
      </c>
      <c r="L477" s="99">
        <v>0</v>
      </c>
    </row>
    <row r="478" spans="1:12" s="102" customFormat="1" ht="13.8" x14ac:dyDescent="0.2">
      <c r="A478" s="39" t="s">
        <v>0</v>
      </c>
      <c r="B478" s="80" t="s">
        <v>0</v>
      </c>
      <c r="C478" s="39" t="s">
        <v>1949</v>
      </c>
      <c r="D478" s="80" t="s">
        <v>540</v>
      </c>
      <c r="E478" s="99">
        <v>0</v>
      </c>
      <c r="F478" s="99">
        <v>116879.48</v>
      </c>
      <c r="G478" s="99">
        <v>116879.48</v>
      </c>
      <c r="H478" s="99">
        <v>0</v>
      </c>
      <c r="I478" s="99">
        <v>0</v>
      </c>
      <c r="J478" s="99">
        <v>0</v>
      </c>
      <c r="K478" s="99">
        <v>0</v>
      </c>
      <c r="L478" s="99">
        <v>0</v>
      </c>
    </row>
    <row r="479" spans="1:12" s="102" customFormat="1" ht="13.8" x14ac:dyDescent="0.2">
      <c r="A479" s="39" t="s">
        <v>0</v>
      </c>
      <c r="B479" s="80" t="s">
        <v>0</v>
      </c>
      <c r="C479" s="44" t="s">
        <v>686</v>
      </c>
      <c r="D479" s="81" t="s">
        <v>0</v>
      </c>
      <c r="E479" s="106">
        <v>37696302.409999996</v>
      </c>
      <c r="F479" s="106">
        <v>0</v>
      </c>
      <c r="G479" s="106">
        <v>37696302.409999996</v>
      </c>
      <c r="H479" s="106">
        <v>25571767.120000001</v>
      </c>
      <c r="I479" s="106">
        <v>17386029.57</v>
      </c>
      <c r="J479" s="106">
        <v>5675371.7800000003</v>
      </c>
      <c r="K479" s="106">
        <v>15.0555131860743</v>
      </c>
      <c r="L479" s="106">
        <v>5592290.2599999998</v>
      </c>
    </row>
    <row r="480" spans="1:12" s="102" customFormat="1" ht="13.8" x14ac:dyDescent="0.2">
      <c r="A480" s="39" t="s">
        <v>1001</v>
      </c>
      <c r="B480" s="80" t="s">
        <v>1002</v>
      </c>
      <c r="C480" s="39" t="s">
        <v>1950</v>
      </c>
      <c r="D480" s="80" t="s">
        <v>541</v>
      </c>
      <c r="E480" s="99">
        <v>429590</v>
      </c>
      <c r="F480" s="99">
        <v>0</v>
      </c>
      <c r="G480" s="99">
        <v>429590</v>
      </c>
      <c r="H480" s="99">
        <v>74943.320000000007</v>
      </c>
      <c r="I480" s="99">
        <v>67756.77</v>
      </c>
      <c r="J480" s="99">
        <v>3077.79</v>
      </c>
      <c r="K480" s="99">
        <v>0.71644824134639995</v>
      </c>
      <c r="L480" s="99">
        <v>3077.79</v>
      </c>
    </row>
    <row r="481" spans="1:12" s="102" customFormat="1" ht="13.8" x14ac:dyDescent="0.2">
      <c r="A481" s="39" t="s">
        <v>0</v>
      </c>
      <c r="B481" s="80" t="s">
        <v>0</v>
      </c>
      <c r="C481" s="44" t="s">
        <v>686</v>
      </c>
      <c r="D481" s="81" t="s">
        <v>0</v>
      </c>
      <c r="E481" s="106">
        <v>429590</v>
      </c>
      <c r="F481" s="106">
        <v>0</v>
      </c>
      <c r="G481" s="106">
        <v>429590</v>
      </c>
      <c r="H481" s="106">
        <v>74943.320000000007</v>
      </c>
      <c r="I481" s="106">
        <v>67756.77</v>
      </c>
      <c r="J481" s="106">
        <v>3077.79</v>
      </c>
      <c r="K481" s="106">
        <v>0.71644824134639995</v>
      </c>
      <c r="L481" s="106">
        <v>3077.79</v>
      </c>
    </row>
    <row r="482" spans="1:12" s="102" customFormat="1" ht="13.8" x14ac:dyDescent="0.2">
      <c r="A482" s="39" t="s">
        <v>1003</v>
      </c>
      <c r="B482" s="80" t="s">
        <v>1004</v>
      </c>
      <c r="C482" s="39" t="s">
        <v>1951</v>
      </c>
      <c r="D482" s="80" t="s">
        <v>202</v>
      </c>
      <c r="E482" s="99">
        <v>0</v>
      </c>
      <c r="F482" s="99">
        <v>0</v>
      </c>
      <c r="G482" s="99">
        <v>0</v>
      </c>
      <c r="H482" s="99">
        <v>1548000.66</v>
      </c>
      <c r="I482" s="99">
        <v>1548000.66</v>
      </c>
      <c r="J482" s="99">
        <v>1460898.49</v>
      </c>
      <c r="K482" s="99">
        <v>0</v>
      </c>
      <c r="L482" s="99">
        <v>1460898.49</v>
      </c>
    </row>
    <row r="483" spans="1:12" s="102" customFormat="1" ht="13.8" x14ac:dyDescent="0.2">
      <c r="A483" s="39" t="s">
        <v>0</v>
      </c>
      <c r="B483" s="80" t="s">
        <v>0</v>
      </c>
      <c r="C483" s="39" t="s">
        <v>1952</v>
      </c>
      <c r="D483" s="80" t="s">
        <v>542</v>
      </c>
      <c r="E483" s="99">
        <v>0</v>
      </c>
      <c r="F483" s="99">
        <v>2976.6</v>
      </c>
      <c r="G483" s="99">
        <v>2976.6</v>
      </c>
      <c r="H483" s="99">
        <v>2976.6</v>
      </c>
      <c r="I483" s="99">
        <v>2976.6</v>
      </c>
      <c r="J483" s="99">
        <v>2976.6</v>
      </c>
      <c r="K483" s="99">
        <v>100</v>
      </c>
      <c r="L483" s="99">
        <v>2976.6</v>
      </c>
    </row>
    <row r="484" spans="1:12" s="102" customFormat="1" ht="13.8" x14ac:dyDescent="0.2">
      <c r="A484" s="39" t="s">
        <v>0</v>
      </c>
      <c r="B484" s="80" t="s">
        <v>0</v>
      </c>
      <c r="C484" s="39" t="s">
        <v>1953</v>
      </c>
      <c r="D484" s="80" t="s">
        <v>543</v>
      </c>
      <c r="E484" s="99">
        <v>0</v>
      </c>
      <c r="F484" s="99">
        <v>196017.22</v>
      </c>
      <c r="G484" s="99">
        <v>196017.22</v>
      </c>
      <c r="H484" s="99">
        <v>0</v>
      </c>
      <c r="I484" s="99">
        <v>0</v>
      </c>
      <c r="J484" s="99">
        <v>0</v>
      </c>
      <c r="K484" s="99">
        <v>0</v>
      </c>
      <c r="L484" s="99">
        <v>0</v>
      </c>
    </row>
    <row r="485" spans="1:12" s="102" customFormat="1" ht="13.8" x14ac:dyDescent="0.2">
      <c r="A485" s="39" t="s">
        <v>0</v>
      </c>
      <c r="B485" s="80" t="s">
        <v>0</v>
      </c>
      <c r="C485" s="39" t="s">
        <v>1954</v>
      </c>
      <c r="D485" s="80" t="s">
        <v>544</v>
      </c>
      <c r="E485" s="99">
        <v>800000</v>
      </c>
      <c r="F485" s="99">
        <v>112607.44</v>
      </c>
      <c r="G485" s="99">
        <v>912607.44</v>
      </c>
      <c r="H485" s="99">
        <v>112607.44</v>
      </c>
      <c r="I485" s="99">
        <v>112607.44</v>
      </c>
      <c r="J485" s="99">
        <v>4578.6400000000003</v>
      </c>
      <c r="K485" s="99">
        <v>0.50170969458674997</v>
      </c>
      <c r="L485" s="99">
        <v>4578.6400000000003</v>
      </c>
    </row>
    <row r="486" spans="1:12" s="102" customFormat="1" ht="13.8" x14ac:dyDescent="0.2">
      <c r="A486" s="39" t="s">
        <v>0</v>
      </c>
      <c r="B486" s="80" t="s">
        <v>0</v>
      </c>
      <c r="C486" s="39" t="s">
        <v>1955</v>
      </c>
      <c r="D486" s="80" t="s">
        <v>545</v>
      </c>
      <c r="E486" s="99">
        <v>2000000</v>
      </c>
      <c r="F486" s="99">
        <v>0</v>
      </c>
      <c r="G486" s="99">
        <v>2000000</v>
      </c>
      <c r="H486" s="99">
        <v>0</v>
      </c>
      <c r="I486" s="99">
        <v>0</v>
      </c>
      <c r="J486" s="99">
        <v>0</v>
      </c>
      <c r="K486" s="99">
        <v>0</v>
      </c>
      <c r="L486" s="99">
        <v>0</v>
      </c>
    </row>
    <row r="487" spans="1:12" s="102" customFormat="1" ht="13.8" x14ac:dyDescent="0.2">
      <c r="A487" s="39" t="s">
        <v>0</v>
      </c>
      <c r="B487" s="80" t="s">
        <v>0</v>
      </c>
      <c r="C487" s="39" t="s">
        <v>1956</v>
      </c>
      <c r="D487" s="80" t="s">
        <v>546</v>
      </c>
      <c r="E487" s="99">
        <v>0</v>
      </c>
      <c r="F487" s="99">
        <v>142531.99</v>
      </c>
      <c r="G487" s="99">
        <v>142531.99</v>
      </c>
      <c r="H487" s="99">
        <v>0</v>
      </c>
      <c r="I487" s="99">
        <v>0</v>
      </c>
      <c r="J487" s="99">
        <v>0</v>
      </c>
      <c r="K487" s="99">
        <v>0</v>
      </c>
      <c r="L487" s="99">
        <v>0</v>
      </c>
    </row>
    <row r="488" spans="1:12" s="102" customFormat="1" ht="13.8" x14ac:dyDescent="0.2">
      <c r="A488" s="39" t="s">
        <v>0</v>
      </c>
      <c r="B488" s="80" t="s">
        <v>0</v>
      </c>
      <c r="C488" s="39" t="s">
        <v>1957</v>
      </c>
      <c r="D488" s="80" t="s">
        <v>547</v>
      </c>
      <c r="E488" s="99">
        <v>0</v>
      </c>
      <c r="F488" s="99">
        <v>-219137.1</v>
      </c>
      <c r="G488" s="99">
        <v>-219137.1</v>
      </c>
      <c r="H488" s="99">
        <v>1953913.02</v>
      </c>
      <c r="I488" s="99">
        <v>1928862.9</v>
      </c>
      <c r="J488" s="99">
        <v>0</v>
      </c>
      <c r="K488" s="99">
        <v>0</v>
      </c>
      <c r="L488" s="99">
        <v>0</v>
      </c>
    </row>
    <row r="489" spans="1:12" s="102" customFormat="1" ht="13.8" x14ac:dyDescent="0.2">
      <c r="A489" s="39" t="s">
        <v>0</v>
      </c>
      <c r="B489" s="80" t="s">
        <v>0</v>
      </c>
      <c r="C489" s="39" t="s">
        <v>1958</v>
      </c>
      <c r="D489" s="80" t="s">
        <v>548</v>
      </c>
      <c r="E489" s="99">
        <v>9416661</v>
      </c>
      <c r="F489" s="99">
        <v>0</v>
      </c>
      <c r="G489" s="99">
        <v>9416661</v>
      </c>
      <c r="H489" s="99">
        <v>9416661</v>
      </c>
      <c r="I489" s="99">
        <v>9416661</v>
      </c>
      <c r="J489" s="99">
        <v>142090.63</v>
      </c>
      <c r="K489" s="99">
        <v>1.5089279522752299</v>
      </c>
      <c r="L489" s="99">
        <v>142090.63</v>
      </c>
    </row>
    <row r="490" spans="1:12" s="102" customFormat="1" ht="13.8" x14ac:dyDescent="0.2">
      <c r="A490" s="39" t="s">
        <v>0</v>
      </c>
      <c r="B490" s="80" t="s">
        <v>0</v>
      </c>
      <c r="C490" s="39" t="s">
        <v>1959</v>
      </c>
      <c r="D490" s="80" t="s">
        <v>549</v>
      </c>
      <c r="E490" s="99">
        <v>2071000</v>
      </c>
      <c r="F490" s="99">
        <v>0</v>
      </c>
      <c r="G490" s="99">
        <v>2071000</v>
      </c>
      <c r="H490" s="99">
        <v>2071000</v>
      </c>
      <c r="I490" s="99">
        <v>2071000</v>
      </c>
      <c r="J490" s="99">
        <v>181217.58</v>
      </c>
      <c r="K490" s="99">
        <v>8.75024529212941</v>
      </c>
      <c r="L490" s="99">
        <v>181217.58</v>
      </c>
    </row>
    <row r="491" spans="1:12" s="102" customFormat="1" ht="13.8" x14ac:dyDescent="0.2">
      <c r="A491" s="39" t="s">
        <v>0</v>
      </c>
      <c r="B491" s="80" t="s">
        <v>0</v>
      </c>
      <c r="C491" s="39" t="s">
        <v>1960</v>
      </c>
      <c r="D491" s="80" t="s">
        <v>550</v>
      </c>
      <c r="E491" s="99">
        <v>0</v>
      </c>
      <c r="F491" s="99">
        <v>3797.24</v>
      </c>
      <c r="G491" s="99">
        <v>3797.24</v>
      </c>
      <c r="H491" s="99">
        <v>1564.41</v>
      </c>
      <c r="I491" s="99">
        <v>1564.41</v>
      </c>
      <c r="J491" s="99">
        <v>1564.41</v>
      </c>
      <c r="K491" s="99">
        <v>41.198607409592199</v>
      </c>
      <c r="L491" s="99">
        <v>1564.41</v>
      </c>
    </row>
    <row r="492" spans="1:12" s="102" customFormat="1" ht="13.8" x14ac:dyDescent="0.2">
      <c r="A492" s="39" t="s">
        <v>0</v>
      </c>
      <c r="B492" s="80" t="s">
        <v>0</v>
      </c>
      <c r="C492" s="39" t="s">
        <v>1961</v>
      </c>
      <c r="D492" s="80" t="s">
        <v>551</v>
      </c>
      <c r="E492" s="99">
        <v>0</v>
      </c>
      <c r="F492" s="99">
        <v>3690.26</v>
      </c>
      <c r="G492" s="99">
        <v>3690.26</v>
      </c>
      <c r="H492" s="99">
        <v>0</v>
      </c>
      <c r="I492" s="99">
        <v>0</v>
      </c>
      <c r="J492" s="99">
        <v>0</v>
      </c>
      <c r="K492" s="99">
        <v>0</v>
      </c>
      <c r="L492" s="99">
        <v>0</v>
      </c>
    </row>
    <row r="493" spans="1:12" s="102" customFormat="1" ht="13.8" x14ac:dyDescent="0.2">
      <c r="A493" s="39" t="s">
        <v>0</v>
      </c>
      <c r="B493" s="80" t="s">
        <v>0</v>
      </c>
      <c r="C493" s="39" t="s">
        <v>1962</v>
      </c>
      <c r="D493" s="80" t="s">
        <v>552</v>
      </c>
      <c r="E493" s="99">
        <v>2144165</v>
      </c>
      <c r="F493" s="99">
        <v>7132.95</v>
      </c>
      <c r="G493" s="99">
        <v>2151297.9500000002</v>
      </c>
      <c r="H493" s="99">
        <v>2169132.9500000002</v>
      </c>
      <c r="I493" s="99">
        <v>2169132.9500000002</v>
      </c>
      <c r="J493" s="99">
        <v>7132.95</v>
      </c>
      <c r="K493" s="99">
        <v>0.33156495128905999</v>
      </c>
      <c r="L493" s="99">
        <v>7132.95</v>
      </c>
    </row>
    <row r="494" spans="1:12" s="102" customFormat="1" ht="13.8" x14ac:dyDescent="0.2">
      <c r="A494" s="39" t="s">
        <v>0</v>
      </c>
      <c r="B494" s="80" t="s">
        <v>0</v>
      </c>
      <c r="C494" s="39" t="s">
        <v>1963</v>
      </c>
      <c r="D494" s="80" t="s">
        <v>553</v>
      </c>
      <c r="E494" s="99">
        <v>1348410.59</v>
      </c>
      <c r="F494" s="99">
        <v>0</v>
      </c>
      <c r="G494" s="99">
        <v>1348410.59</v>
      </c>
      <c r="H494" s="99">
        <v>0</v>
      </c>
      <c r="I494" s="99">
        <v>0</v>
      </c>
      <c r="J494" s="99">
        <v>0</v>
      </c>
      <c r="K494" s="99">
        <v>0</v>
      </c>
      <c r="L494" s="99">
        <v>0</v>
      </c>
    </row>
    <row r="495" spans="1:12" s="102" customFormat="1" ht="13.8" x14ac:dyDescent="0.2">
      <c r="A495" s="39" t="s">
        <v>0</v>
      </c>
      <c r="B495" s="80" t="s">
        <v>0</v>
      </c>
      <c r="C495" s="39" t="s">
        <v>1964</v>
      </c>
      <c r="D495" s="80" t="s">
        <v>554</v>
      </c>
      <c r="E495" s="99">
        <v>150000</v>
      </c>
      <c r="F495" s="99">
        <v>0</v>
      </c>
      <c r="G495" s="99">
        <v>150000</v>
      </c>
      <c r="H495" s="99">
        <v>0</v>
      </c>
      <c r="I495" s="99">
        <v>0</v>
      </c>
      <c r="J495" s="99">
        <v>0</v>
      </c>
      <c r="K495" s="99">
        <v>0</v>
      </c>
      <c r="L495" s="99">
        <v>0</v>
      </c>
    </row>
    <row r="496" spans="1:12" s="102" customFormat="1" ht="13.8" x14ac:dyDescent="0.2">
      <c r="A496" s="39" t="s">
        <v>0</v>
      </c>
      <c r="B496" s="80" t="s">
        <v>0</v>
      </c>
      <c r="C496" s="39" t="s">
        <v>1965</v>
      </c>
      <c r="D496" s="80" t="s">
        <v>555</v>
      </c>
      <c r="E496" s="99">
        <v>0</v>
      </c>
      <c r="F496" s="99">
        <v>77124.7</v>
      </c>
      <c r="G496" s="99">
        <v>77124.7</v>
      </c>
      <c r="H496" s="99">
        <v>42182.35</v>
      </c>
      <c r="I496" s="99">
        <v>42182.35</v>
      </c>
      <c r="J496" s="99">
        <v>0</v>
      </c>
      <c r="K496" s="99">
        <v>0</v>
      </c>
      <c r="L496" s="99">
        <v>0</v>
      </c>
    </row>
    <row r="497" spans="1:12" s="102" customFormat="1" ht="13.8" x14ac:dyDescent="0.2">
      <c r="A497" s="39" t="s">
        <v>0</v>
      </c>
      <c r="B497" s="80" t="s">
        <v>0</v>
      </c>
      <c r="C497" s="39" t="s">
        <v>1966</v>
      </c>
      <c r="D497" s="80" t="s">
        <v>556</v>
      </c>
      <c r="E497" s="99">
        <v>0</v>
      </c>
      <c r="F497" s="99">
        <v>433175.24</v>
      </c>
      <c r="G497" s="99">
        <v>433175.24</v>
      </c>
      <c r="H497" s="99">
        <v>33194.49</v>
      </c>
      <c r="I497" s="99">
        <v>33194.49</v>
      </c>
      <c r="J497" s="99">
        <v>32543.99</v>
      </c>
      <c r="K497" s="99">
        <v>7.51289247280154</v>
      </c>
      <c r="L497" s="99">
        <v>32543.99</v>
      </c>
    </row>
    <row r="498" spans="1:12" s="102" customFormat="1" ht="13.8" x14ac:dyDescent="0.2">
      <c r="A498" s="39" t="s">
        <v>0</v>
      </c>
      <c r="B498" s="80" t="s">
        <v>0</v>
      </c>
      <c r="C498" s="39" t="s">
        <v>1967</v>
      </c>
      <c r="D498" s="80" t="s">
        <v>557</v>
      </c>
      <c r="E498" s="99">
        <v>0</v>
      </c>
      <c r="F498" s="99">
        <v>604649.67000000004</v>
      </c>
      <c r="G498" s="99">
        <v>604649.67000000004</v>
      </c>
      <c r="H498" s="99">
        <v>0</v>
      </c>
      <c r="I498" s="99">
        <v>0</v>
      </c>
      <c r="J498" s="99">
        <v>0</v>
      </c>
      <c r="K498" s="99">
        <v>0</v>
      </c>
      <c r="L498" s="99">
        <v>0</v>
      </c>
    </row>
    <row r="499" spans="1:12" s="102" customFormat="1" ht="13.8" x14ac:dyDescent="0.2">
      <c r="A499" s="39" t="s">
        <v>0</v>
      </c>
      <c r="B499" s="80" t="s">
        <v>0</v>
      </c>
      <c r="C499" s="39" t="s">
        <v>1968</v>
      </c>
      <c r="D499" s="80" t="s">
        <v>558</v>
      </c>
      <c r="E499" s="99">
        <v>1500000</v>
      </c>
      <c r="F499" s="99">
        <v>-810056.01</v>
      </c>
      <c r="G499" s="99">
        <v>689943.99</v>
      </c>
      <c r="H499" s="99">
        <v>0</v>
      </c>
      <c r="I499" s="99">
        <v>0</v>
      </c>
      <c r="J499" s="99">
        <v>0</v>
      </c>
      <c r="K499" s="99">
        <v>0</v>
      </c>
      <c r="L499" s="99">
        <v>0</v>
      </c>
    </row>
    <row r="500" spans="1:12" s="102" customFormat="1" ht="13.8" x14ac:dyDescent="0.2">
      <c r="A500" s="39" t="s">
        <v>0</v>
      </c>
      <c r="B500" s="80" t="s">
        <v>0</v>
      </c>
      <c r="C500" s="39" t="s">
        <v>1969</v>
      </c>
      <c r="D500" s="80" t="s">
        <v>559</v>
      </c>
      <c r="E500" s="99">
        <v>1500000</v>
      </c>
      <c r="F500" s="99">
        <v>-1234330.8899999999</v>
      </c>
      <c r="G500" s="99">
        <v>265669.11</v>
      </c>
      <c r="H500" s="99">
        <v>0</v>
      </c>
      <c r="I500" s="99">
        <v>0</v>
      </c>
      <c r="J500" s="99">
        <v>0</v>
      </c>
      <c r="K500" s="99">
        <v>0</v>
      </c>
      <c r="L500" s="99">
        <v>0</v>
      </c>
    </row>
    <row r="501" spans="1:12" s="102" customFormat="1" ht="13.8" x14ac:dyDescent="0.2">
      <c r="A501" s="39" t="s">
        <v>0</v>
      </c>
      <c r="B501" s="80" t="s">
        <v>0</v>
      </c>
      <c r="C501" s="39" t="s">
        <v>1970</v>
      </c>
      <c r="D501" s="80" t="s">
        <v>560</v>
      </c>
      <c r="E501" s="99">
        <v>5680000</v>
      </c>
      <c r="F501" s="99">
        <v>-243222</v>
      </c>
      <c r="G501" s="99">
        <v>5436778</v>
      </c>
      <c r="H501" s="99">
        <v>43495.95</v>
      </c>
      <c r="I501" s="99">
        <v>40656</v>
      </c>
      <c r="J501" s="99">
        <v>0</v>
      </c>
      <c r="K501" s="99">
        <v>0</v>
      </c>
      <c r="L501" s="99">
        <v>0</v>
      </c>
    </row>
    <row r="502" spans="1:12" s="102" customFormat="1" ht="13.8" x14ac:dyDescent="0.2">
      <c r="A502" s="39" t="s">
        <v>0</v>
      </c>
      <c r="B502" s="80" t="s">
        <v>0</v>
      </c>
      <c r="C502" s="39" t="s">
        <v>1971</v>
      </c>
      <c r="D502" s="80" t="s">
        <v>561</v>
      </c>
      <c r="E502" s="99">
        <v>0</v>
      </c>
      <c r="F502" s="99">
        <v>2480</v>
      </c>
      <c r="G502" s="99">
        <v>2480</v>
      </c>
      <c r="H502" s="99">
        <v>0</v>
      </c>
      <c r="I502" s="99">
        <v>0</v>
      </c>
      <c r="J502" s="99">
        <v>0</v>
      </c>
      <c r="K502" s="99">
        <v>0</v>
      </c>
      <c r="L502" s="99">
        <v>0</v>
      </c>
    </row>
    <row r="503" spans="1:12" s="102" customFormat="1" ht="13.8" x14ac:dyDescent="0.2">
      <c r="A503" s="39" t="s">
        <v>0</v>
      </c>
      <c r="B503" s="80" t="s">
        <v>0</v>
      </c>
      <c r="C503" s="39" t="s">
        <v>1972</v>
      </c>
      <c r="D503" s="80" t="s">
        <v>562</v>
      </c>
      <c r="E503" s="99">
        <v>800000</v>
      </c>
      <c r="F503" s="99">
        <v>0</v>
      </c>
      <c r="G503" s="99">
        <v>800000</v>
      </c>
      <c r="H503" s="99">
        <v>3375320.73</v>
      </c>
      <c r="I503" s="99">
        <v>1923383.23</v>
      </c>
      <c r="J503" s="99">
        <v>992458</v>
      </c>
      <c r="K503" s="99">
        <v>124.05725</v>
      </c>
      <c r="L503" s="99">
        <v>0</v>
      </c>
    </row>
    <row r="504" spans="1:12" s="102" customFormat="1" ht="13.8" x14ac:dyDescent="0.2">
      <c r="A504" s="39" t="s">
        <v>0</v>
      </c>
      <c r="B504" s="80" t="s">
        <v>0</v>
      </c>
      <c r="C504" s="39" t="s">
        <v>1973</v>
      </c>
      <c r="D504" s="80" t="s">
        <v>429</v>
      </c>
      <c r="E504" s="99">
        <v>150000</v>
      </c>
      <c r="F504" s="99">
        <v>0</v>
      </c>
      <c r="G504" s="99">
        <v>150000</v>
      </c>
      <c r="H504" s="99">
        <v>0</v>
      </c>
      <c r="I504" s="99">
        <v>0</v>
      </c>
      <c r="J504" s="99">
        <v>0</v>
      </c>
      <c r="K504" s="99">
        <v>0</v>
      </c>
      <c r="L504" s="99">
        <v>0</v>
      </c>
    </row>
    <row r="505" spans="1:12" s="102" customFormat="1" ht="13.8" x14ac:dyDescent="0.2">
      <c r="A505" s="39" t="s">
        <v>0</v>
      </c>
      <c r="B505" s="80" t="s">
        <v>0</v>
      </c>
      <c r="C505" s="39" t="s">
        <v>1974</v>
      </c>
      <c r="D505" s="80" t="s">
        <v>563</v>
      </c>
      <c r="E505" s="99">
        <v>2003923.63</v>
      </c>
      <c r="F505" s="99">
        <v>0</v>
      </c>
      <c r="G505" s="99">
        <v>2003923.63</v>
      </c>
      <c r="H505" s="99">
        <v>0</v>
      </c>
      <c r="I505" s="99">
        <v>0</v>
      </c>
      <c r="J505" s="99">
        <v>0</v>
      </c>
      <c r="K505" s="99">
        <v>0</v>
      </c>
      <c r="L505" s="99">
        <v>0</v>
      </c>
    </row>
    <row r="506" spans="1:12" s="102" customFormat="1" ht="13.8" x14ac:dyDescent="0.2">
      <c r="A506" s="39" t="s">
        <v>0</v>
      </c>
      <c r="B506" s="80" t="s">
        <v>0</v>
      </c>
      <c r="C506" s="39" t="s">
        <v>1975</v>
      </c>
      <c r="D506" s="80" t="s">
        <v>564</v>
      </c>
      <c r="E506" s="99">
        <v>0</v>
      </c>
      <c r="F506" s="99">
        <v>21766.68</v>
      </c>
      <c r="G506" s="99">
        <v>21766.68</v>
      </c>
      <c r="H506" s="99">
        <v>21766.68</v>
      </c>
      <c r="I506" s="99">
        <v>21766.68</v>
      </c>
      <c r="J506" s="99">
        <v>19030.21</v>
      </c>
      <c r="K506" s="99">
        <v>87.428170028686097</v>
      </c>
      <c r="L506" s="99">
        <v>19030.21</v>
      </c>
    </row>
    <row r="507" spans="1:12" s="102" customFormat="1" ht="13.8" x14ac:dyDescent="0.2">
      <c r="A507" s="39" t="s">
        <v>0</v>
      </c>
      <c r="B507" s="80" t="s">
        <v>0</v>
      </c>
      <c r="C507" s="39" t="s">
        <v>1976</v>
      </c>
      <c r="D507" s="80" t="s">
        <v>565</v>
      </c>
      <c r="E507" s="99">
        <v>0</v>
      </c>
      <c r="F507" s="99">
        <v>29760.18</v>
      </c>
      <c r="G507" s="99">
        <v>29760.18</v>
      </c>
      <c r="H507" s="99">
        <v>29760.18</v>
      </c>
      <c r="I507" s="99">
        <v>29760.18</v>
      </c>
      <c r="J507" s="99">
        <v>25655.17</v>
      </c>
      <c r="K507" s="99">
        <v>86.2063670313822</v>
      </c>
      <c r="L507" s="99">
        <v>25655.17</v>
      </c>
    </row>
    <row r="508" spans="1:12" s="102" customFormat="1" ht="13.8" x14ac:dyDescent="0.2">
      <c r="A508" s="39" t="s">
        <v>0</v>
      </c>
      <c r="B508" s="80" t="s">
        <v>0</v>
      </c>
      <c r="C508" s="39" t="s">
        <v>1977</v>
      </c>
      <c r="D508" s="80" t="s">
        <v>566</v>
      </c>
      <c r="E508" s="99">
        <v>550000</v>
      </c>
      <c r="F508" s="99">
        <v>150000</v>
      </c>
      <c r="G508" s="99">
        <v>700000</v>
      </c>
      <c r="H508" s="99">
        <v>0</v>
      </c>
      <c r="I508" s="99">
        <v>0</v>
      </c>
      <c r="J508" s="99">
        <v>0</v>
      </c>
      <c r="K508" s="99">
        <v>0</v>
      </c>
      <c r="L508" s="99">
        <v>0</v>
      </c>
    </row>
    <row r="509" spans="1:12" s="102" customFormat="1" ht="13.8" x14ac:dyDescent="0.2">
      <c r="A509" s="39" t="s">
        <v>0</v>
      </c>
      <c r="B509" s="80" t="s">
        <v>0</v>
      </c>
      <c r="C509" s="39" t="s">
        <v>1978</v>
      </c>
      <c r="D509" s="80" t="s">
        <v>567</v>
      </c>
      <c r="E509" s="99">
        <v>0</v>
      </c>
      <c r="F509" s="99">
        <v>280483.69</v>
      </c>
      <c r="G509" s="99">
        <v>280483.69</v>
      </c>
      <c r="H509" s="99">
        <v>0</v>
      </c>
      <c r="I509" s="99">
        <v>0</v>
      </c>
      <c r="J509" s="99">
        <v>0</v>
      </c>
      <c r="K509" s="99">
        <v>0</v>
      </c>
      <c r="L509" s="99">
        <v>0</v>
      </c>
    </row>
    <row r="510" spans="1:12" s="102" customFormat="1" ht="13.8" x14ac:dyDescent="0.2">
      <c r="A510" s="39" t="s">
        <v>0</v>
      </c>
      <c r="B510" s="80" t="s">
        <v>0</v>
      </c>
      <c r="C510" s="39" t="s">
        <v>1979</v>
      </c>
      <c r="D510" s="80" t="s">
        <v>568</v>
      </c>
      <c r="E510" s="99">
        <v>0</v>
      </c>
      <c r="F510" s="99">
        <v>774.4</v>
      </c>
      <c r="G510" s="99">
        <v>774.4</v>
      </c>
      <c r="H510" s="99">
        <v>774.4</v>
      </c>
      <c r="I510" s="99">
        <v>774.4</v>
      </c>
      <c r="J510" s="99">
        <v>774.4</v>
      </c>
      <c r="K510" s="99">
        <v>100</v>
      </c>
      <c r="L510" s="99">
        <v>774.4</v>
      </c>
    </row>
    <row r="511" spans="1:12" s="102" customFormat="1" ht="13.8" x14ac:dyDescent="0.2">
      <c r="A511" s="39" t="s">
        <v>0</v>
      </c>
      <c r="B511" s="80" t="s">
        <v>0</v>
      </c>
      <c r="C511" s="39" t="s">
        <v>1980</v>
      </c>
      <c r="D511" s="80" t="s">
        <v>569</v>
      </c>
      <c r="E511" s="99">
        <v>0</v>
      </c>
      <c r="F511" s="99">
        <v>726</v>
      </c>
      <c r="G511" s="99">
        <v>726</v>
      </c>
      <c r="H511" s="99">
        <v>726</v>
      </c>
      <c r="I511" s="99">
        <v>726</v>
      </c>
      <c r="J511" s="99">
        <v>726</v>
      </c>
      <c r="K511" s="99">
        <v>100</v>
      </c>
      <c r="L511" s="99">
        <v>726</v>
      </c>
    </row>
    <row r="512" spans="1:12" s="102" customFormat="1" ht="13.8" x14ac:dyDescent="0.2">
      <c r="A512" s="39" t="s">
        <v>0</v>
      </c>
      <c r="B512" s="80" t="s">
        <v>0</v>
      </c>
      <c r="C512" s="39" t="s">
        <v>1981</v>
      </c>
      <c r="D512" s="80" t="s">
        <v>570</v>
      </c>
      <c r="E512" s="99">
        <v>0</v>
      </c>
      <c r="F512" s="99">
        <v>0</v>
      </c>
      <c r="G512" s="99">
        <v>0</v>
      </c>
      <c r="H512" s="99">
        <v>4669085</v>
      </c>
      <c r="I512" s="99">
        <v>3534085</v>
      </c>
      <c r="J512" s="99">
        <v>2769085</v>
      </c>
      <c r="K512" s="99">
        <v>0</v>
      </c>
      <c r="L512" s="99">
        <v>2769085</v>
      </c>
    </row>
    <row r="513" spans="1:12" s="102" customFormat="1" ht="13.8" x14ac:dyDescent="0.2">
      <c r="A513" s="39" t="s">
        <v>0</v>
      </c>
      <c r="B513" s="80" t="s">
        <v>0</v>
      </c>
      <c r="C513" s="39" t="s">
        <v>1982</v>
      </c>
      <c r="D513" s="80" t="s">
        <v>571</v>
      </c>
      <c r="E513" s="99">
        <v>2140583.7799999998</v>
      </c>
      <c r="F513" s="99">
        <v>0</v>
      </c>
      <c r="G513" s="99">
        <v>2140583.7799999998</v>
      </c>
      <c r="H513" s="99">
        <v>0</v>
      </c>
      <c r="I513" s="99">
        <v>0</v>
      </c>
      <c r="J513" s="99">
        <v>0</v>
      </c>
      <c r="K513" s="99">
        <v>0</v>
      </c>
      <c r="L513" s="99">
        <v>0</v>
      </c>
    </row>
    <row r="514" spans="1:12" s="102" customFormat="1" ht="13.8" x14ac:dyDescent="0.2">
      <c r="A514" s="39" t="s">
        <v>0</v>
      </c>
      <c r="B514" s="80" t="s">
        <v>0</v>
      </c>
      <c r="C514" s="39" t="s">
        <v>1983</v>
      </c>
      <c r="D514" s="80" t="s">
        <v>572</v>
      </c>
      <c r="E514" s="99">
        <v>120000</v>
      </c>
      <c r="F514" s="99">
        <v>0</v>
      </c>
      <c r="G514" s="99">
        <v>120000</v>
      </c>
      <c r="H514" s="99">
        <v>0</v>
      </c>
      <c r="I514" s="99">
        <v>0</v>
      </c>
      <c r="J514" s="99">
        <v>0</v>
      </c>
      <c r="K514" s="99">
        <v>0</v>
      </c>
      <c r="L514" s="99">
        <v>0</v>
      </c>
    </row>
    <row r="515" spans="1:12" s="102" customFormat="1" ht="13.8" x14ac:dyDescent="0.2">
      <c r="A515" s="39" t="s">
        <v>0</v>
      </c>
      <c r="B515" s="80" t="s">
        <v>0</v>
      </c>
      <c r="C515" s="39" t="s">
        <v>1984</v>
      </c>
      <c r="D515" s="80" t="s">
        <v>573</v>
      </c>
      <c r="E515" s="99">
        <v>100000</v>
      </c>
      <c r="F515" s="99">
        <v>0</v>
      </c>
      <c r="G515" s="99">
        <v>100000</v>
      </c>
      <c r="H515" s="99">
        <v>0</v>
      </c>
      <c r="I515" s="99">
        <v>0</v>
      </c>
      <c r="J515" s="99">
        <v>0</v>
      </c>
      <c r="K515" s="99">
        <v>0</v>
      </c>
      <c r="L515" s="99">
        <v>0</v>
      </c>
    </row>
    <row r="516" spans="1:12" s="102" customFormat="1" ht="13.8" x14ac:dyDescent="0.2">
      <c r="A516" s="39" t="s">
        <v>0</v>
      </c>
      <c r="B516" s="80" t="s">
        <v>0</v>
      </c>
      <c r="C516" s="39" t="s">
        <v>1985</v>
      </c>
      <c r="D516" s="80" t="s">
        <v>574</v>
      </c>
      <c r="E516" s="99">
        <v>0</v>
      </c>
      <c r="F516" s="99">
        <v>443222</v>
      </c>
      <c r="G516" s="99">
        <v>443222</v>
      </c>
      <c r="H516" s="99">
        <v>185117.9</v>
      </c>
      <c r="I516" s="99">
        <v>185117.9</v>
      </c>
      <c r="J516" s="99">
        <v>0</v>
      </c>
      <c r="K516" s="99">
        <v>0</v>
      </c>
      <c r="L516" s="99">
        <v>0</v>
      </c>
    </row>
    <row r="517" spans="1:12" s="102" customFormat="1" ht="13.8" x14ac:dyDescent="0.2">
      <c r="A517" s="39" t="s">
        <v>0</v>
      </c>
      <c r="B517" s="80" t="s">
        <v>0</v>
      </c>
      <c r="C517" s="44" t="s">
        <v>686</v>
      </c>
      <c r="D517" s="81" t="s">
        <v>0</v>
      </c>
      <c r="E517" s="106">
        <v>32474744</v>
      </c>
      <c r="F517" s="106">
        <v>6170.26</v>
      </c>
      <c r="G517" s="106">
        <v>32480914.260000002</v>
      </c>
      <c r="H517" s="106">
        <v>25677279.760000002</v>
      </c>
      <c r="I517" s="106">
        <v>23062452.190000001</v>
      </c>
      <c r="J517" s="106">
        <v>5640732.0700000003</v>
      </c>
      <c r="K517" s="106">
        <v>17.366297096342901</v>
      </c>
      <c r="L517" s="106">
        <v>4648274.07</v>
      </c>
    </row>
    <row r="518" spans="1:12" s="102" customFormat="1" ht="13.8" x14ac:dyDescent="0.2">
      <c r="A518" s="39" t="s">
        <v>1005</v>
      </c>
      <c r="B518" s="80" t="s">
        <v>1006</v>
      </c>
      <c r="C518" s="39" t="s">
        <v>1986</v>
      </c>
      <c r="D518" s="80" t="s">
        <v>575</v>
      </c>
      <c r="E518" s="99">
        <v>190000</v>
      </c>
      <c r="F518" s="99">
        <v>-5269.14</v>
      </c>
      <c r="G518" s="99">
        <v>184730.86</v>
      </c>
      <c r="H518" s="99">
        <v>4462.8100000000004</v>
      </c>
      <c r="I518" s="99">
        <v>4462.8100000000004</v>
      </c>
      <c r="J518" s="99">
        <v>0</v>
      </c>
      <c r="K518" s="99">
        <v>0</v>
      </c>
      <c r="L518" s="99">
        <v>0</v>
      </c>
    </row>
    <row r="519" spans="1:12" s="102" customFormat="1" ht="13.8" x14ac:dyDescent="0.2">
      <c r="A519" s="39" t="s">
        <v>0</v>
      </c>
      <c r="B519" s="80" t="s">
        <v>0</v>
      </c>
      <c r="C519" s="39" t="s">
        <v>1987</v>
      </c>
      <c r="D519" s="80" t="s">
        <v>576</v>
      </c>
      <c r="E519" s="99">
        <v>320000</v>
      </c>
      <c r="F519" s="99">
        <v>-289656.49</v>
      </c>
      <c r="G519" s="99">
        <v>30343.51</v>
      </c>
      <c r="H519" s="99">
        <v>2541</v>
      </c>
      <c r="I519" s="99">
        <v>2541</v>
      </c>
      <c r="J519" s="99">
        <v>0</v>
      </c>
      <c r="K519" s="99">
        <v>0</v>
      </c>
      <c r="L519" s="99">
        <v>0</v>
      </c>
    </row>
    <row r="520" spans="1:12" s="102" customFormat="1" ht="13.8" x14ac:dyDescent="0.2">
      <c r="A520" s="39" t="s">
        <v>0</v>
      </c>
      <c r="B520" s="80" t="s">
        <v>0</v>
      </c>
      <c r="C520" s="39" t="s">
        <v>1988</v>
      </c>
      <c r="D520" s="80" t="s">
        <v>577</v>
      </c>
      <c r="E520" s="99">
        <v>320000</v>
      </c>
      <c r="F520" s="99">
        <v>-100668.01</v>
      </c>
      <c r="G520" s="99">
        <v>219331.99</v>
      </c>
      <c r="H520" s="99">
        <v>0</v>
      </c>
      <c r="I520" s="99">
        <v>0</v>
      </c>
      <c r="J520" s="99">
        <v>0</v>
      </c>
      <c r="K520" s="99">
        <v>0</v>
      </c>
      <c r="L520" s="99">
        <v>0</v>
      </c>
    </row>
    <row r="521" spans="1:12" s="102" customFormat="1" ht="13.8" x14ac:dyDescent="0.2">
      <c r="A521" s="39" t="s">
        <v>0</v>
      </c>
      <c r="B521" s="80" t="s">
        <v>0</v>
      </c>
      <c r="C521" s="39" t="s">
        <v>1989</v>
      </c>
      <c r="D521" s="80" t="s">
        <v>578</v>
      </c>
      <c r="E521" s="99">
        <v>45000</v>
      </c>
      <c r="F521" s="99">
        <v>0</v>
      </c>
      <c r="G521" s="99">
        <v>45000</v>
      </c>
      <c r="H521" s="99">
        <v>0</v>
      </c>
      <c r="I521" s="99">
        <v>0</v>
      </c>
      <c r="J521" s="99">
        <v>0</v>
      </c>
      <c r="K521" s="99">
        <v>0</v>
      </c>
      <c r="L521" s="99">
        <v>0</v>
      </c>
    </row>
    <row r="522" spans="1:12" s="102" customFormat="1" ht="13.8" x14ac:dyDescent="0.2">
      <c r="A522" s="39" t="s">
        <v>0</v>
      </c>
      <c r="B522" s="80" t="s">
        <v>0</v>
      </c>
      <c r="C522" s="39" t="s">
        <v>1990</v>
      </c>
      <c r="D522" s="80" t="s">
        <v>579</v>
      </c>
      <c r="E522" s="99">
        <v>31334</v>
      </c>
      <c r="F522" s="99">
        <v>31882.31</v>
      </c>
      <c r="G522" s="99">
        <v>63216.31</v>
      </c>
      <c r="H522" s="99">
        <v>33454.18</v>
      </c>
      <c r="I522" s="99">
        <v>2572.56</v>
      </c>
      <c r="J522" s="99">
        <v>2572.56</v>
      </c>
      <c r="K522" s="99">
        <v>4.0694561261168198</v>
      </c>
      <c r="L522" s="99">
        <v>2572.56</v>
      </c>
    </row>
    <row r="523" spans="1:12" s="102" customFormat="1" ht="13.8" x14ac:dyDescent="0.2">
      <c r="A523" s="39" t="s">
        <v>0</v>
      </c>
      <c r="B523" s="80" t="s">
        <v>0</v>
      </c>
      <c r="C523" s="39" t="s">
        <v>1991</v>
      </c>
      <c r="D523" s="80" t="s">
        <v>580</v>
      </c>
      <c r="E523" s="99">
        <v>90000</v>
      </c>
      <c r="F523" s="99">
        <v>327328.02</v>
      </c>
      <c r="G523" s="99">
        <v>417328.02</v>
      </c>
      <c r="H523" s="99">
        <v>16739.77</v>
      </c>
      <c r="I523" s="99">
        <v>16739.77</v>
      </c>
      <c r="J523" s="99">
        <v>7896.6</v>
      </c>
      <c r="K523" s="99">
        <v>1.89218064006342</v>
      </c>
      <c r="L523" s="99">
        <v>7896.6</v>
      </c>
    </row>
    <row r="524" spans="1:12" s="102" customFormat="1" ht="13.8" x14ac:dyDescent="0.2">
      <c r="A524" s="39" t="s">
        <v>0</v>
      </c>
      <c r="B524" s="80" t="s">
        <v>0</v>
      </c>
      <c r="C524" s="39" t="s">
        <v>1992</v>
      </c>
      <c r="D524" s="80" t="s">
        <v>579</v>
      </c>
      <c r="E524" s="99">
        <v>0</v>
      </c>
      <c r="F524" s="99">
        <v>37370.89</v>
      </c>
      <c r="G524" s="99">
        <v>37370.89</v>
      </c>
      <c r="H524" s="99">
        <v>37370.89</v>
      </c>
      <c r="I524" s="99">
        <v>7645.89</v>
      </c>
      <c r="J524" s="99">
        <v>7645.89</v>
      </c>
      <c r="K524" s="99">
        <v>20.4594806278363</v>
      </c>
      <c r="L524" s="99">
        <v>7645.89</v>
      </c>
    </row>
    <row r="525" spans="1:12" s="102" customFormat="1" ht="13.8" x14ac:dyDescent="0.2">
      <c r="A525" s="39" t="s">
        <v>0</v>
      </c>
      <c r="B525" s="80" t="s">
        <v>0</v>
      </c>
      <c r="C525" s="39" t="s">
        <v>1993</v>
      </c>
      <c r="D525" s="80" t="s">
        <v>581</v>
      </c>
      <c r="E525" s="99">
        <v>0</v>
      </c>
      <c r="F525" s="99">
        <v>337.59</v>
      </c>
      <c r="G525" s="99">
        <v>337.59</v>
      </c>
      <c r="H525" s="99">
        <v>0</v>
      </c>
      <c r="I525" s="99">
        <v>0</v>
      </c>
      <c r="J525" s="99">
        <v>0</v>
      </c>
      <c r="K525" s="99">
        <v>0</v>
      </c>
      <c r="L525" s="99">
        <v>0</v>
      </c>
    </row>
    <row r="526" spans="1:12" s="102" customFormat="1" ht="13.8" x14ac:dyDescent="0.2">
      <c r="A526" s="39" t="s">
        <v>0</v>
      </c>
      <c r="B526" s="80" t="s">
        <v>0</v>
      </c>
      <c r="C526" s="39" t="s">
        <v>1994</v>
      </c>
      <c r="D526" s="80" t="s">
        <v>577</v>
      </c>
      <c r="E526" s="99">
        <v>0</v>
      </c>
      <c r="F526" s="99">
        <v>100668.01</v>
      </c>
      <c r="G526" s="99">
        <v>100668.01</v>
      </c>
      <c r="H526" s="99">
        <v>0</v>
      </c>
      <c r="I526" s="99">
        <v>0</v>
      </c>
      <c r="J526" s="99">
        <v>0</v>
      </c>
      <c r="K526" s="99">
        <v>0</v>
      </c>
      <c r="L526" s="99">
        <v>0</v>
      </c>
    </row>
    <row r="527" spans="1:12" s="102" customFormat="1" ht="13.8" x14ac:dyDescent="0.2">
      <c r="A527" s="39" t="s">
        <v>0</v>
      </c>
      <c r="B527" s="80" t="s">
        <v>0</v>
      </c>
      <c r="C527" s="39" t="s">
        <v>1995</v>
      </c>
      <c r="D527" s="80" t="s">
        <v>580</v>
      </c>
      <c r="E527" s="99">
        <v>0</v>
      </c>
      <c r="F527" s="99">
        <v>8111.95</v>
      </c>
      <c r="G527" s="99">
        <v>8111.95</v>
      </c>
      <c r="H527" s="99">
        <v>3916.88</v>
      </c>
      <c r="I527" s="99">
        <v>3916.88</v>
      </c>
      <c r="J527" s="99">
        <v>3916.88</v>
      </c>
      <c r="K527" s="99">
        <v>48.285307478473101</v>
      </c>
      <c r="L527" s="99">
        <v>3167.03</v>
      </c>
    </row>
    <row r="528" spans="1:12" s="102" customFormat="1" ht="13.8" x14ac:dyDescent="0.2">
      <c r="A528" s="39" t="s">
        <v>0</v>
      </c>
      <c r="B528" s="80" t="s">
        <v>0</v>
      </c>
      <c r="C528" s="39" t="s">
        <v>1996</v>
      </c>
      <c r="D528" s="80" t="s">
        <v>575</v>
      </c>
      <c r="E528" s="99">
        <v>0</v>
      </c>
      <c r="F528" s="99">
        <v>5269.14</v>
      </c>
      <c r="G528" s="99">
        <v>5269.14</v>
      </c>
      <c r="H528" s="99">
        <v>0</v>
      </c>
      <c r="I528" s="99">
        <v>0</v>
      </c>
      <c r="J528" s="99">
        <v>0</v>
      </c>
      <c r="K528" s="99">
        <v>0</v>
      </c>
      <c r="L528" s="99">
        <v>0</v>
      </c>
    </row>
    <row r="529" spans="1:12" s="102" customFormat="1" ht="13.8" x14ac:dyDescent="0.2">
      <c r="A529" s="39" t="s">
        <v>0</v>
      </c>
      <c r="B529" s="80" t="s">
        <v>0</v>
      </c>
      <c r="C529" s="39" t="s">
        <v>1997</v>
      </c>
      <c r="D529" s="80" t="s">
        <v>577</v>
      </c>
      <c r="E529" s="99">
        <v>2000000</v>
      </c>
      <c r="F529" s="99">
        <v>90161.06</v>
      </c>
      <c r="G529" s="99">
        <v>2090161.06</v>
      </c>
      <c r="H529" s="99">
        <v>1488534.12</v>
      </c>
      <c r="I529" s="99">
        <v>89540</v>
      </c>
      <c r="J529" s="99">
        <v>0</v>
      </c>
      <c r="K529" s="99">
        <v>0</v>
      </c>
      <c r="L529" s="99">
        <v>0</v>
      </c>
    </row>
    <row r="530" spans="1:12" s="102" customFormat="1" ht="13.8" x14ac:dyDescent="0.2">
      <c r="A530" s="39" t="s">
        <v>0</v>
      </c>
      <c r="B530" s="80" t="s">
        <v>0</v>
      </c>
      <c r="C530" s="39" t="s">
        <v>1998</v>
      </c>
      <c r="D530" s="80" t="s">
        <v>582</v>
      </c>
      <c r="E530" s="99">
        <v>112000</v>
      </c>
      <c r="F530" s="99">
        <v>-104206.85</v>
      </c>
      <c r="G530" s="99">
        <v>7793.15</v>
      </c>
      <c r="H530" s="99">
        <v>7128.56</v>
      </c>
      <c r="I530" s="99">
        <v>7128.56</v>
      </c>
      <c r="J530" s="99">
        <v>169</v>
      </c>
      <c r="K530" s="99">
        <v>2.1685711169424402</v>
      </c>
      <c r="L530" s="99">
        <v>169</v>
      </c>
    </row>
    <row r="531" spans="1:12" s="102" customFormat="1" ht="13.8" x14ac:dyDescent="0.2">
      <c r="A531" s="39" t="s">
        <v>0</v>
      </c>
      <c r="B531" s="80" t="s">
        <v>0</v>
      </c>
      <c r="C531" s="39" t="s">
        <v>1999</v>
      </c>
      <c r="D531" s="80" t="s">
        <v>581</v>
      </c>
      <c r="E531" s="99">
        <v>320000</v>
      </c>
      <c r="F531" s="99">
        <v>-297043.87</v>
      </c>
      <c r="G531" s="99">
        <v>22956.13</v>
      </c>
      <c r="H531" s="99">
        <v>22582.78</v>
      </c>
      <c r="I531" s="99">
        <v>22582.78</v>
      </c>
      <c r="J531" s="99">
        <v>22582.78</v>
      </c>
      <c r="K531" s="99">
        <v>98.373637019828706</v>
      </c>
      <c r="L531" s="99">
        <v>1153.98</v>
      </c>
    </row>
    <row r="532" spans="1:12" s="102" customFormat="1" ht="13.8" x14ac:dyDescent="0.2">
      <c r="A532" s="39" t="s">
        <v>0</v>
      </c>
      <c r="B532" s="80" t="s">
        <v>0</v>
      </c>
      <c r="C532" s="39" t="s">
        <v>2000</v>
      </c>
      <c r="D532" s="80" t="s">
        <v>583</v>
      </c>
      <c r="E532" s="99">
        <v>651666</v>
      </c>
      <c r="F532" s="99">
        <v>195715.39</v>
      </c>
      <c r="G532" s="99">
        <v>847381.39</v>
      </c>
      <c r="H532" s="99">
        <v>595913.14</v>
      </c>
      <c r="I532" s="99">
        <v>545891.36</v>
      </c>
      <c r="J532" s="99">
        <v>42108</v>
      </c>
      <c r="K532" s="99">
        <v>4.9691910274309903</v>
      </c>
      <c r="L532" s="99">
        <v>42108</v>
      </c>
    </row>
    <row r="533" spans="1:12" s="102" customFormat="1" ht="13.8" x14ac:dyDescent="0.2">
      <c r="A533" s="39" t="s">
        <v>0</v>
      </c>
      <c r="B533" s="80" t="s">
        <v>0</v>
      </c>
      <c r="C533" s="44" t="s">
        <v>686</v>
      </c>
      <c r="D533" s="81" t="s">
        <v>0</v>
      </c>
      <c r="E533" s="106">
        <v>4080000</v>
      </c>
      <c r="F533" s="106">
        <v>0</v>
      </c>
      <c r="G533" s="106">
        <v>4080000</v>
      </c>
      <c r="H533" s="106">
        <v>2212644.13</v>
      </c>
      <c r="I533" s="106">
        <v>703021.61</v>
      </c>
      <c r="J533" s="106">
        <v>86891.71</v>
      </c>
      <c r="K533" s="106">
        <v>2.1296987745098002</v>
      </c>
      <c r="L533" s="106">
        <v>64713.06</v>
      </c>
    </row>
    <row r="534" spans="1:12" s="102" customFormat="1" ht="13.8" x14ac:dyDescent="0.2">
      <c r="A534" s="39" t="s">
        <v>1007</v>
      </c>
      <c r="B534" s="80" t="s">
        <v>1008</v>
      </c>
      <c r="C534" s="39" t="s">
        <v>2001</v>
      </c>
      <c r="D534" s="80" t="s">
        <v>584</v>
      </c>
      <c r="E534" s="99">
        <v>6000</v>
      </c>
      <c r="F534" s="99">
        <v>0</v>
      </c>
      <c r="G534" s="99">
        <v>6000</v>
      </c>
      <c r="H534" s="99">
        <v>0</v>
      </c>
      <c r="I534" s="99">
        <v>0</v>
      </c>
      <c r="J534" s="99">
        <v>0</v>
      </c>
      <c r="K534" s="99">
        <v>0</v>
      </c>
      <c r="L534" s="99">
        <v>0</v>
      </c>
    </row>
    <row r="535" spans="1:12" s="102" customFormat="1" ht="13.8" x14ac:dyDescent="0.2">
      <c r="A535" s="39" t="s">
        <v>0</v>
      </c>
      <c r="B535" s="80" t="s">
        <v>0</v>
      </c>
      <c r="C535" s="44" t="s">
        <v>686</v>
      </c>
      <c r="D535" s="81" t="s">
        <v>0</v>
      </c>
      <c r="E535" s="106">
        <v>6000</v>
      </c>
      <c r="F535" s="106">
        <v>0</v>
      </c>
      <c r="G535" s="106">
        <v>6000</v>
      </c>
      <c r="H535" s="106">
        <v>0</v>
      </c>
      <c r="I535" s="106">
        <v>0</v>
      </c>
      <c r="J535" s="106">
        <v>0</v>
      </c>
      <c r="K535" s="106">
        <v>0</v>
      </c>
      <c r="L535" s="106">
        <v>0</v>
      </c>
    </row>
    <row r="536" spans="1:12" s="102" customFormat="1" ht="13.8" x14ac:dyDescent="0.2">
      <c r="A536" s="39" t="s">
        <v>1009</v>
      </c>
      <c r="B536" s="80" t="s">
        <v>1010</v>
      </c>
      <c r="C536" s="39" t="s">
        <v>2002</v>
      </c>
      <c r="D536" s="80" t="s">
        <v>203</v>
      </c>
      <c r="E536" s="99">
        <v>0</v>
      </c>
      <c r="F536" s="99">
        <v>225000</v>
      </c>
      <c r="G536" s="99">
        <v>225000</v>
      </c>
      <c r="H536" s="99">
        <v>10938.4</v>
      </c>
      <c r="I536" s="99">
        <v>10938.4</v>
      </c>
      <c r="J536" s="99">
        <v>0</v>
      </c>
      <c r="K536" s="99">
        <v>0</v>
      </c>
      <c r="L536" s="99">
        <v>0</v>
      </c>
    </row>
    <row r="537" spans="1:12" s="102" customFormat="1" ht="13.8" x14ac:dyDescent="0.2">
      <c r="A537" s="39" t="s">
        <v>0</v>
      </c>
      <c r="B537" s="80" t="s">
        <v>0</v>
      </c>
      <c r="C537" s="39" t="s">
        <v>2003</v>
      </c>
      <c r="D537" s="80" t="s">
        <v>585</v>
      </c>
      <c r="E537" s="99">
        <v>375000</v>
      </c>
      <c r="F537" s="99">
        <v>-225000</v>
      </c>
      <c r="G537" s="99">
        <v>150000</v>
      </c>
      <c r="H537" s="99">
        <v>25391.07</v>
      </c>
      <c r="I537" s="99">
        <v>25391.07</v>
      </c>
      <c r="J537" s="99">
        <v>73.22</v>
      </c>
      <c r="K537" s="99">
        <v>4.8813333333330003E-2</v>
      </c>
      <c r="L537" s="99">
        <v>73.22</v>
      </c>
    </row>
    <row r="538" spans="1:12" s="102" customFormat="1" ht="13.8" x14ac:dyDescent="0.2">
      <c r="A538" s="39" t="s">
        <v>0</v>
      </c>
      <c r="B538" s="80" t="s">
        <v>0</v>
      </c>
      <c r="C538" s="39" t="s">
        <v>2004</v>
      </c>
      <c r="D538" s="80" t="s">
        <v>586</v>
      </c>
      <c r="E538" s="99">
        <v>50000</v>
      </c>
      <c r="F538" s="99">
        <v>0</v>
      </c>
      <c r="G538" s="99">
        <v>50000</v>
      </c>
      <c r="H538" s="99">
        <v>0</v>
      </c>
      <c r="I538" s="99">
        <v>0</v>
      </c>
      <c r="J538" s="99">
        <v>0</v>
      </c>
      <c r="K538" s="99">
        <v>0</v>
      </c>
      <c r="L538" s="99">
        <v>0</v>
      </c>
    </row>
    <row r="539" spans="1:12" s="102" customFormat="1" ht="13.8" x14ac:dyDescent="0.2">
      <c r="A539" s="39" t="s">
        <v>0</v>
      </c>
      <c r="B539" s="80" t="s">
        <v>0</v>
      </c>
      <c r="C539" s="44" t="s">
        <v>686</v>
      </c>
      <c r="D539" s="81" t="s">
        <v>0</v>
      </c>
      <c r="E539" s="106">
        <v>425000</v>
      </c>
      <c r="F539" s="106">
        <v>0</v>
      </c>
      <c r="G539" s="106">
        <v>425000</v>
      </c>
      <c r="H539" s="106">
        <v>36329.47</v>
      </c>
      <c r="I539" s="106">
        <v>36329.47</v>
      </c>
      <c r="J539" s="106">
        <v>73.22</v>
      </c>
      <c r="K539" s="106">
        <v>1.7228235294120001E-2</v>
      </c>
      <c r="L539" s="106">
        <v>73.22</v>
      </c>
    </row>
    <row r="540" spans="1:12" s="102" customFormat="1" ht="13.8" x14ac:dyDescent="0.2">
      <c r="A540" s="39" t="s">
        <v>1011</v>
      </c>
      <c r="B540" s="80" t="s">
        <v>1012</v>
      </c>
      <c r="C540" s="39" t="s">
        <v>2005</v>
      </c>
      <c r="D540" s="80" t="s">
        <v>204</v>
      </c>
      <c r="E540" s="99">
        <v>0</v>
      </c>
      <c r="F540" s="99">
        <v>0</v>
      </c>
      <c r="G540" s="99">
        <v>0</v>
      </c>
      <c r="H540" s="99">
        <v>3613296.63</v>
      </c>
      <c r="I540" s="99">
        <v>3494716.63</v>
      </c>
      <c r="J540" s="99">
        <v>1534327.8</v>
      </c>
      <c r="K540" s="99">
        <v>0</v>
      </c>
      <c r="L540" s="99">
        <v>1534327.8</v>
      </c>
    </row>
    <row r="541" spans="1:12" s="102" customFormat="1" ht="13.8" x14ac:dyDescent="0.2">
      <c r="A541" s="39" t="s">
        <v>0</v>
      </c>
      <c r="B541" s="80" t="s">
        <v>0</v>
      </c>
      <c r="C541" s="39" t="s">
        <v>2006</v>
      </c>
      <c r="D541" s="80" t="s">
        <v>205</v>
      </c>
      <c r="E541" s="99">
        <v>0</v>
      </c>
      <c r="F541" s="99">
        <v>0</v>
      </c>
      <c r="G541" s="99">
        <v>0</v>
      </c>
      <c r="H541" s="99">
        <v>35076.269999999997</v>
      </c>
      <c r="I541" s="99">
        <v>35076.269999999997</v>
      </c>
      <c r="J541" s="99">
        <v>0</v>
      </c>
      <c r="K541" s="99">
        <v>0</v>
      </c>
      <c r="L541" s="99">
        <v>0</v>
      </c>
    </row>
    <row r="542" spans="1:12" s="102" customFormat="1" ht="13.8" x14ac:dyDescent="0.2">
      <c r="A542" s="39" t="s">
        <v>0</v>
      </c>
      <c r="B542" s="80" t="s">
        <v>0</v>
      </c>
      <c r="C542" s="39" t="s">
        <v>2007</v>
      </c>
      <c r="D542" s="80" t="s">
        <v>587</v>
      </c>
      <c r="E542" s="99">
        <v>0</v>
      </c>
      <c r="F542" s="99">
        <v>0</v>
      </c>
      <c r="G542" s="99">
        <v>0</v>
      </c>
      <c r="H542" s="99">
        <v>138779.62</v>
      </c>
      <c r="I542" s="99">
        <v>138779.62</v>
      </c>
      <c r="J542" s="99">
        <v>38192.36</v>
      </c>
      <c r="K542" s="99">
        <v>0</v>
      </c>
      <c r="L542" s="99">
        <v>38192.36</v>
      </c>
    </row>
    <row r="543" spans="1:12" s="102" customFormat="1" ht="13.8" x14ac:dyDescent="0.2">
      <c r="A543" s="39" t="s">
        <v>0</v>
      </c>
      <c r="B543" s="80" t="s">
        <v>0</v>
      </c>
      <c r="C543" s="39" t="s">
        <v>2008</v>
      </c>
      <c r="D543" s="80" t="s">
        <v>588</v>
      </c>
      <c r="E543" s="99">
        <v>3600000</v>
      </c>
      <c r="F543" s="99">
        <v>0</v>
      </c>
      <c r="G543" s="99">
        <v>3600000</v>
      </c>
      <c r="H543" s="99">
        <v>0</v>
      </c>
      <c r="I543" s="99">
        <v>0</v>
      </c>
      <c r="J543" s="99">
        <v>0</v>
      </c>
      <c r="K543" s="99">
        <v>0</v>
      </c>
      <c r="L543" s="99">
        <v>0</v>
      </c>
    </row>
    <row r="544" spans="1:12" s="102" customFormat="1" ht="13.8" x14ac:dyDescent="0.2">
      <c r="A544" s="39" t="s">
        <v>0</v>
      </c>
      <c r="B544" s="80" t="s">
        <v>0</v>
      </c>
      <c r="C544" s="39" t="s">
        <v>2009</v>
      </c>
      <c r="D544" s="80" t="s">
        <v>589</v>
      </c>
      <c r="E544" s="99">
        <v>200000</v>
      </c>
      <c r="F544" s="99">
        <v>0</v>
      </c>
      <c r="G544" s="99">
        <v>200000</v>
      </c>
      <c r="H544" s="99">
        <v>0</v>
      </c>
      <c r="I544" s="99">
        <v>0</v>
      </c>
      <c r="J544" s="99">
        <v>0</v>
      </c>
      <c r="K544" s="99">
        <v>0</v>
      </c>
      <c r="L544" s="99">
        <v>0</v>
      </c>
    </row>
    <row r="545" spans="1:12" s="102" customFormat="1" ht="13.8" x14ac:dyDescent="0.2">
      <c r="A545" s="39" t="s">
        <v>0</v>
      </c>
      <c r="B545" s="80" t="s">
        <v>0</v>
      </c>
      <c r="C545" s="39" t="s">
        <v>2010</v>
      </c>
      <c r="D545" s="80" t="s">
        <v>590</v>
      </c>
      <c r="E545" s="99">
        <v>400000</v>
      </c>
      <c r="F545" s="99">
        <v>0</v>
      </c>
      <c r="G545" s="99">
        <v>400000</v>
      </c>
      <c r="H545" s="99">
        <v>0</v>
      </c>
      <c r="I545" s="99">
        <v>0</v>
      </c>
      <c r="J545" s="99">
        <v>0</v>
      </c>
      <c r="K545" s="99">
        <v>0</v>
      </c>
      <c r="L545" s="99">
        <v>0</v>
      </c>
    </row>
    <row r="546" spans="1:12" s="102" customFormat="1" ht="13.8" x14ac:dyDescent="0.2">
      <c r="A546" s="39" t="s">
        <v>0</v>
      </c>
      <c r="B546" s="80" t="s">
        <v>0</v>
      </c>
      <c r="C546" s="44" t="s">
        <v>686</v>
      </c>
      <c r="D546" s="81" t="s">
        <v>0</v>
      </c>
      <c r="E546" s="106">
        <v>4200000</v>
      </c>
      <c r="F546" s="106">
        <v>0</v>
      </c>
      <c r="G546" s="106">
        <v>4200000</v>
      </c>
      <c r="H546" s="106">
        <v>3787152.52</v>
      </c>
      <c r="I546" s="106">
        <v>3668572.52</v>
      </c>
      <c r="J546" s="106">
        <v>1572520.16</v>
      </c>
      <c r="K546" s="106">
        <v>37.4409561904762</v>
      </c>
      <c r="L546" s="106">
        <v>1572520.16</v>
      </c>
    </row>
    <row r="547" spans="1:12" s="102" customFormat="1" ht="13.8" x14ac:dyDescent="0.2">
      <c r="A547" s="39" t="s">
        <v>1013</v>
      </c>
      <c r="B547" s="80" t="s">
        <v>1014</v>
      </c>
      <c r="C547" s="39" t="s">
        <v>2011</v>
      </c>
      <c r="D547" s="80" t="s">
        <v>206</v>
      </c>
      <c r="E547" s="99">
        <v>0</v>
      </c>
      <c r="F547" s="99">
        <v>35261.89</v>
      </c>
      <c r="G547" s="99">
        <v>35261.89</v>
      </c>
      <c r="H547" s="99">
        <v>35261.89</v>
      </c>
      <c r="I547" s="99">
        <v>35261.89</v>
      </c>
      <c r="J547" s="99">
        <v>35261.89</v>
      </c>
      <c r="K547" s="99">
        <v>100</v>
      </c>
      <c r="L547" s="99">
        <v>35261.89</v>
      </c>
    </row>
    <row r="548" spans="1:12" s="102" customFormat="1" ht="13.8" x14ac:dyDescent="0.2">
      <c r="A548" s="39" t="s">
        <v>0</v>
      </c>
      <c r="B548" s="80" t="s">
        <v>0</v>
      </c>
      <c r="C548" s="39" t="s">
        <v>2012</v>
      </c>
      <c r="D548" s="80" t="s">
        <v>207</v>
      </c>
      <c r="E548" s="99">
        <v>0</v>
      </c>
      <c r="F548" s="99">
        <v>52730</v>
      </c>
      <c r="G548" s="99">
        <v>52730</v>
      </c>
      <c r="H548" s="99">
        <v>50321.18</v>
      </c>
      <c r="I548" s="99">
        <v>50321.18</v>
      </c>
      <c r="J548" s="99">
        <v>50321.18</v>
      </c>
      <c r="K548" s="99">
        <v>95.431784562867406</v>
      </c>
      <c r="L548" s="99">
        <v>50321.18</v>
      </c>
    </row>
    <row r="549" spans="1:12" s="102" customFormat="1" ht="13.8" x14ac:dyDescent="0.2">
      <c r="A549" s="39" t="s">
        <v>0</v>
      </c>
      <c r="B549" s="80" t="s">
        <v>0</v>
      </c>
      <c r="C549" s="39" t="s">
        <v>2013</v>
      </c>
      <c r="D549" s="80" t="s">
        <v>591</v>
      </c>
      <c r="E549" s="99">
        <v>150000</v>
      </c>
      <c r="F549" s="99">
        <v>0</v>
      </c>
      <c r="G549" s="99">
        <v>150000</v>
      </c>
      <c r="H549" s="99">
        <v>149742.23000000001</v>
      </c>
      <c r="I549" s="99">
        <v>149742.23000000001</v>
      </c>
      <c r="J549" s="99">
        <v>45980.97</v>
      </c>
      <c r="K549" s="99">
        <v>30.653980000000001</v>
      </c>
      <c r="L549" s="99">
        <v>45980.97</v>
      </c>
    </row>
    <row r="550" spans="1:12" s="102" customFormat="1" ht="13.8" x14ac:dyDescent="0.2">
      <c r="A550" s="39" t="s">
        <v>0</v>
      </c>
      <c r="B550" s="80" t="s">
        <v>0</v>
      </c>
      <c r="C550" s="39" t="s">
        <v>2014</v>
      </c>
      <c r="D550" s="80" t="s">
        <v>592</v>
      </c>
      <c r="E550" s="99">
        <v>100000</v>
      </c>
      <c r="F550" s="99">
        <v>0</v>
      </c>
      <c r="G550" s="99">
        <v>100000</v>
      </c>
      <c r="H550" s="99">
        <v>0</v>
      </c>
      <c r="I550" s="99">
        <v>0</v>
      </c>
      <c r="J550" s="99">
        <v>0</v>
      </c>
      <c r="K550" s="99">
        <v>0</v>
      </c>
      <c r="L550" s="99">
        <v>0</v>
      </c>
    </row>
    <row r="551" spans="1:12" s="102" customFormat="1" ht="13.8" x14ac:dyDescent="0.2">
      <c r="A551" s="39" t="s">
        <v>0</v>
      </c>
      <c r="B551" s="80" t="s">
        <v>0</v>
      </c>
      <c r="C551" s="39" t="s">
        <v>2015</v>
      </c>
      <c r="D551" s="80" t="s">
        <v>593</v>
      </c>
      <c r="E551" s="99">
        <v>556000</v>
      </c>
      <c r="F551" s="99">
        <v>0</v>
      </c>
      <c r="G551" s="99">
        <v>556000</v>
      </c>
      <c r="H551" s="99">
        <v>556000</v>
      </c>
      <c r="I551" s="99">
        <v>556000</v>
      </c>
      <c r="J551" s="99">
        <v>308990.84000000003</v>
      </c>
      <c r="K551" s="99">
        <v>55.5738920863309</v>
      </c>
      <c r="L551" s="99">
        <v>308990.84000000003</v>
      </c>
    </row>
    <row r="552" spans="1:12" s="102" customFormat="1" ht="13.8" x14ac:dyDescent="0.2">
      <c r="A552" s="39" t="s">
        <v>0</v>
      </c>
      <c r="B552" s="80" t="s">
        <v>0</v>
      </c>
      <c r="C552" s="39" t="s">
        <v>2016</v>
      </c>
      <c r="D552" s="80" t="s">
        <v>594</v>
      </c>
      <c r="E552" s="99">
        <v>720049</v>
      </c>
      <c r="F552" s="99">
        <v>9640.8799999999992</v>
      </c>
      <c r="G552" s="99">
        <v>729689.88</v>
      </c>
      <c r="H552" s="99">
        <v>699615.88</v>
      </c>
      <c r="I552" s="99">
        <v>699615.88</v>
      </c>
      <c r="J552" s="99">
        <v>0</v>
      </c>
      <c r="K552" s="99">
        <v>0</v>
      </c>
      <c r="L552" s="99">
        <v>0</v>
      </c>
    </row>
    <row r="553" spans="1:12" s="102" customFormat="1" ht="13.8" x14ac:dyDescent="0.2">
      <c r="A553" s="39" t="s">
        <v>0</v>
      </c>
      <c r="B553" s="80" t="s">
        <v>0</v>
      </c>
      <c r="C553" s="39" t="s">
        <v>2017</v>
      </c>
      <c r="D553" s="80" t="s">
        <v>595</v>
      </c>
      <c r="E553" s="99">
        <v>0</v>
      </c>
      <c r="F553" s="99">
        <v>1971.09</v>
      </c>
      <c r="G553" s="99">
        <v>1971.09</v>
      </c>
      <c r="H553" s="99">
        <v>1971.09</v>
      </c>
      <c r="I553" s="99">
        <v>1971.09</v>
      </c>
      <c r="J553" s="99">
        <v>1971.09</v>
      </c>
      <c r="K553" s="99">
        <v>100</v>
      </c>
      <c r="L553" s="99">
        <v>1971.09</v>
      </c>
    </row>
    <row r="554" spans="1:12" s="102" customFormat="1" ht="13.8" x14ac:dyDescent="0.2">
      <c r="A554" s="39" t="s">
        <v>0</v>
      </c>
      <c r="B554" s="80" t="s">
        <v>0</v>
      </c>
      <c r="C554" s="39" t="s">
        <v>2018</v>
      </c>
      <c r="D554" s="80" t="s">
        <v>596</v>
      </c>
      <c r="E554" s="99">
        <v>0</v>
      </c>
      <c r="F554" s="99">
        <v>5400.23</v>
      </c>
      <c r="G554" s="99">
        <v>5400.23</v>
      </c>
      <c r="H554" s="99">
        <v>5400.23</v>
      </c>
      <c r="I554" s="99">
        <v>5400.23</v>
      </c>
      <c r="J554" s="99">
        <v>0</v>
      </c>
      <c r="K554" s="99">
        <v>0</v>
      </c>
      <c r="L554" s="99">
        <v>0</v>
      </c>
    </row>
    <row r="555" spans="1:12" s="102" customFormat="1" ht="13.8" x14ac:dyDescent="0.2">
      <c r="A555" s="39" t="s">
        <v>0</v>
      </c>
      <c r="B555" s="80" t="s">
        <v>0</v>
      </c>
      <c r="C555" s="39" t="s">
        <v>2019</v>
      </c>
      <c r="D555" s="80" t="s">
        <v>597</v>
      </c>
      <c r="E555" s="99">
        <v>0</v>
      </c>
      <c r="F555" s="99">
        <v>1353.99</v>
      </c>
      <c r="G555" s="99">
        <v>1353.99</v>
      </c>
      <c r="H555" s="99">
        <v>1353.99</v>
      </c>
      <c r="I555" s="99">
        <v>1353.99</v>
      </c>
      <c r="J555" s="99">
        <v>1353.99</v>
      </c>
      <c r="K555" s="99">
        <v>100</v>
      </c>
      <c r="L555" s="99">
        <v>1353.99</v>
      </c>
    </row>
    <row r="556" spans="1:12" s="102" customFormat="1" ht="13.8" x14ac:dyDescent="0.2">
      <c r="A556" s="39" t="s">
        <v>0</v>
      </c>
      <c r="B556" s="80" t="s">
        <v>0</v>
      </c>
      <c r="C556" s="39" t="s">
        <v>2020</v>
      </c>
      <c r="D556" s="80" t="s">
        <v>598</v>
      </c>
      <c r="E556" s="99">
        <v>0</v>
      </c>
      <c r="F556" s="99">
        <v>8162.05</v>
      </c>
      <c r="G556" s="99">
        <v>8162.05</v>
      </c>
      <c r="H556" s="99">
        <v>8162.05</v>
      </c>
      <c r="I556" s="99">
        <v>8162.05</v>
      </c>
      <c r="J556" s="99">
        <v>0</v>
      </c>
      <c r="K556" s="99">
        <v>0</v>
      </c>
      <c r="L556" s="99">
        <v>0</v>
      </c>
    </row>
    <row r="557" spans="1:12" s="102" customFormat="1" ht="13.8" x14ac:dyDescent="0.2">
      <c r="A557" s="39" t="s">
        <v>0</v>
      </c>
      <c r="B557" s="80" t="s">
        <v>0</v>
      </c>
      <c r="C557" s="39" t="s">
        <v>2021</v>
      </c>
      <c r="D557" s="80" t="s">
        <v>599</v>
      </c>
      <c r="E557" s="99">
        <v>0</v>
      </c>
      <c r="F557" s="99">
        <v>0</v>
      </c>
      <c r="G557" s="99">
        <v>0</v>
      </c>
      <c r="H557" s="99">
        <v>0</v>
      </c>
      <c r="I557" s="99">
        <v>0</v>
      </c>
      <c r="J557" s="99">
        <v>0</v>
      </c>
      <c r="K557" s="99">
        <v>0</v>
      </c>
      <c r="L557" s="99">
        <v>0</v>
      </c>
    </row>
    <row r="558" spans="1:12" s="102" customFormat="1" ht="13.8" x14ac:dyDescent="0.2">
      <c r="A558" s="39" t="s">
        <v>0</v>
      </c>
      <c r="B558" s="80" t="s">
        <v>0</v>
      </c>
      <c r="C558" s="39" t="s">
        <v>2022</v>
      </c>
      <c r="D558" s="80" t="s">
        <v>600</v>
      </c>
      <c r="E558" s="99">
        <v>0</v>
      </c>
      <c r="F558" s="99">
        <v>0</v>
      </c>
      <c r="G558" s="99">
        <v>0</v>
      </c>
      <c r="H558" s="99">
        <v>0</v>
      </c>
      <c r="I558" s="99">
        <v>0</v>
      </c>
      <c r="J558" s="99">
        <v>0</v>
      </c>
      <c r="K558" s="99">
        <v>0</v>
      </c>
      <c r="L558" s="99">
        <v>0</v>
      </c>
    </row>
    <row r="559" spans="1:12" s="102" customFormat="1" ht="13.8" x14ac:dyDescent="0.2">
      <c r="A559" s="39" t="s">
        <v>0</v>
      </c>
      <c r="B559" s="80" t="s">
        <v>0</v>
      </c>
      <c r="C559" s="39" t="s">
        <v>2023</v>
      </c>
      <c r="D559" s="80" t="s">
        <v>208</v>
      </c>
      <c r="E559" s="99">
        <v>0</v>
      </c>
      <c r="F559" s="99">
        <v>0</v>
      </c>
      <c r="G559" s="99">
        <v>0</v>
      </c>
      <c r="H559" s="99">
        <v>0</v>
      </c>
      <c r="I559" s="99">
        <v>0</v>
      </c>
      <c r="J559" s="99">
        <v>0</v>
      </c>
      <c r="K559" s="99">
        <v>0</v>
      </c>
      <c r="L559" s="99">
        <v>0</v>
      </c>
    </row>
    <row r="560" spans="1:12" s="102" customFormat="1" ht="13.8" x14ac:dyDescent="0.2">
      <c r="A560" s="39" t="s">
        <v>0</v>
      </c>
      <c r="B560" s="80" t="s">
        <v>0</v>
      </c>
      <c r="C560" s="39" t="s">
        <v>2024</v>
      </c>
      <c r="D560" s="80" t="s">
        <v>601</v>
      </c>
      <c r="E560" s="99">
        <v>20000</v>
      </c>
      <c r="F560" s="99">
        <v>0</v>
      </c>
      <c r="G560" s="99">
        <v>20000</v>
      </c>
      <c r="H560" s="99">
        <v>0</v>
      </c>
      <c r="I560" s="99">
        <v>0</v>
      </c>
      <c r="J560" s="99">
        <v>0</v>
      </c>
      <c r="K560" s="99">
        <v>0</v>
      </c>
      <c r="L560" s="99">
        <v>0</v>
      </c>
    </row>
    <row r="561" spans="1:12" s="102" customFormat="1" ht="13.8" x14ac:dyDescent="0.2">
      <c r="A561" s="39" t="s">
        <v>0</v>
      </c>
      <c r="B561" s="80" t="s">
        <v>0</v>
      </c>
      <c r="C561" s="39" t="s">
        <v>2025</v>
      </c>
      <c r="D561" s="80" t="s">
        <v>209</v>
      </c>
      <c r="E561" s="99">
        <v>110000</v>
      </c>
      <c r="F561" s="99">
        <v>-5989.5</v>
      </c>
      <c r="G561" s="99">
        <v>104010.5</v>
      </c>
      <c r="H561" s="99">
        <v>0</v>
      </c>
      <c r="I561" s="99">
        <v>0</v>
      </c>
      <c r="J561" s="99">
        <v>0</v>
      </c>
      <c r="K561" s="99">
        <v>0</v>
      </c>
      <c r="L561" s="99">
        <v>0</v>
      </c>
    </row>
    <row r="562" spans="1:12" s="102" customFormat="1" ht="13.8" x14ac:dyDescent="0.2">
      <c r="A562" s="39" t="s">
        <v>0</v>
      </c>
      <c r="B562" s="80" t="s">
        <v>0</v>
      </c>
      <c r="C562" s="39" t="s">
        <v>2026</v>
      </c>
      <c r="D562" s="80" t="s">
        <v>602</v>
      </c>
      <c r="E562" s="99">
        <v>1378160</v>
      </c>
      <c r="F562" s="99">
        <v>-93181.71</v>
      </c>
      <c r="G562" s="99">
        <v>1284978.29</v>
      </c>
      <c r="H562" s="99">
        <v>1250928.18</v>
      </c>
      <c r="I562" s="99">
        <v>1250928.18</v>
      </c>
      <c r="J562" s="99">
        <v>203218.11</v>
      </c>
      <c r="K562" s="99">
        <v>15.8149061024214</v>
      </c>
      <c r="L562" s="99">
        <v>127740.48</v>
      </c>
    </row>
    <row r="563" spans="1:12" s="102" customFormat="1" ht="13.8" x14ac:dyDescent="0.2">
      <c r="A563" s="39" t="s">
        <v>0</v>
      </c>
      <c r="B563" s="80" t="s">
        <v>0</v>
      </c>
      <c r="C563" s="39" t="s">
        <v>2027</v>
      </c>
      <c r="D563" s="80" t="s">
        <v>603</v>
      </c>
      <c r="E563" s="99">
        <v>1737210</v>
      </c>
      <c r="F563" s="99">
        <v>0</v>
      </c>
      <c r="G563" s="99">
        <v>1737210</v>
      </c>
      <c r="H563" s="99">
        <v>1466058.6</v>
      </c>
      <c r="I563" s="99">
        <v>1466058.6</v>
      </c>
      <c r="J563" s="99">
        <v>212401.14</v>
      </c>
      <c r="K563" s="99">
        <v>12.226566736318601</v>
      </c>
      <c r="L563" s="99">
        <v>212401.14</v>
      </c>
    </row>
    <row r="564" spans="1:12" s="102" customFormat="1" ht="13.8" x14ac:dyDescent="0.2">
      <c r="A564" s="39" t="s">
        <v>0</v>
      </c>
      <c r="B564" s="80" t="s">
        <v>0</v>
      </c>
      <c r="C564" s="39" t="s">
        <v>2028</v>
      </c>
      <c r="D564" s="80" t="s">
        <v>604</v>
      </c>
      <c r="E564" s="99">
        <v>0</v>
      </c>
      <c r="F564" s="99">
        <v>24000</v>
      </c>
      <c r="G564" s="99">
        <v>24000</v>
      </c>
      <c r="H564" s="99">
        <v>0</v>
      </c>
      <c r="I564" s="99">
        <v>0</v>
      </c>
      <c r="J564" s="99">
        <v>0</v>
      </c>
      <c r="K564" s="99">
        <v>0</v>
      </c>
      <c r="L564" s="99">
        <v>0</v>
      </c>
    </row>
    <row r="565" spans="1:12" s="102" customFormat="1" ht="13.8" x14ac:dyDescent="0.2">
      <c r="A565" s="39" t="s">
        <v>0</v>
      </c>
      <c r="B565" s="80" t="s">
        <v>0</v>
      </c>
      <c r="C565" s="39" t="s">
        <v>2029</v>
      </c>
      <c r="D565" s="80" t="s">
        <v>605</v>
      </c>
      <c r="E565" s="99">
        <v>0</v>
      </c>
      <c r="F565" s="99">
        <v>27403</v>
      </c>
      <c r="G565" s="99">
        <v>27403</v>
      </c>
      <c r="H565" s="99">
        <v>27403</v>
      </c>
      <c r="I565" s="99">
        <v>27403</v>
      </c>
      <c r="J565" s="99">
        <v>10805.18</v>
      </c>
      <c r="K565" s="99">
        <v>39.430646279604403</v>
      </c>
      <c r="L565" s="99">
        <v>10805.18</v>
      </c>
    </row>
    <row r="566" spans="1:12" s="102" customFormat="1" ht="13.8" x14ac:dyDescent="0.2">
      <c r="A566" s="39" t="s">
        <v>0</v>
      </c>
      <c r="B566" s="80" t="s">
        <v>0</v>
      </c>
      <c r="C566" s="39" t="s">
        <v>2030</v>
      </c>
      <c r="D566" s="80" t="s">
        <v>606</v>
      </c>
      <c r="E566" s="99">
        <v>0</v>
      </c>
      <c r="F566" s="99">
        <v>10026.18</v>
      </c>
      <c r="G566" s="99">
        <v>10026.18</v>
      </c>
      <c r="H566" s="99">
        <v>10026.18</v>
      </c>
      <c r="I566" s="99">
        <v>10026.18</v>
      </c>
      <c r="J566" s="99">
        <v>0</v>
      </c>
      <c r="K566" s="99">
        <v>0</v>
      </c>
      <c r="L566" s="99">
        <v>0</v>
      </c>
    </row>
    <row r="567" spans="1:12" s="102" customFormat="1" ht="13.8" x14ac:dyDescent="0.2">
      <c r="A567" s="39" t="s">
        <v>0</v>
      </c>
      <c r="B567" s="80" t="s">
        <v>0</v>
      </c>
      <c r="C567" s="39" t="s">
        <v>2031</v>
      </c>
      <c r="D567" s="80" t="s">
        <v>607</v>
      </c>
      <c r="E567" s="99">
        <v>0</v>
      </c>
      <c r="F567" s="99">
        <v>5989.5</v>
      </c>
      <c r="G567" s="99">
        <v>5989.5</v>
      </c>
      <c r="H567" s="99">
        <v>5989.5</v>
      </c>
      <c r="I567" s="99">
        <v>5989.5</v>
      </c>
      <c r="J567" s="99">
        <v>5989.5</v>
      </c>
      <c r="K567" s="99">
        <v>100</v>
      </c>
      <c r="L567" s="99">
        <v>0</v>
      </c>
    </row>
    <row r="568" spans="1:12" s="102" customFormat="1" ht="13.8" x14ac:dyDescent="0.2">
      <c r="A568" s="39" t="s">
        <v>0</v>
      </c>
      <c r="B568" s="80" t="s">
        <v>0</v>
      </c>
      <c r="C568" s="39" t="s">
        <v>2032</v>
      </c>
      <c r="D568" s="80" t="s">
        <v>608</v>
      </c>
      <c r="E568" s="99">
        <v>0</v>
      </c>
      <c r="F568" s="99">
        <v>8984.25</v>
      </c>
      <c r="G568" s="99">
        <v>8984.25</v>
      </c>
      <c r="H568" s="99">
        <v>5989.5</v>
      </c>
      <c r="I568" s="99">
        <v>5989.5</v>
      </c>
      <c r="J568" s="99">
        <v>5989.5</v>
      </c>
      <c r="K568" s="99">
        <v>66.6666666666667</v>
      </c>
      <c r="L568" s="99">
        <v>5989.5</v>
      </c>
    </row>
    <row r="569" spans="1:12" s="102" customFormat="1" ht="13.8" x14ac:dyDescent="0.2">
      <c r="A569" s="39" t="s">
        <v>0</v>
      </c>
      <c r="B569" s="80" t="s">
        <v>0</v>
      </c>
      <c r="C569" s="39" t="s">
        <v>2033</v>
      </c>
      <c r="D569" s="80" t="s">
        <v>210</v>
      </c>
      <c r="E569" s="99">
        <v>0</v>
      </c>
      <c r="F569" s="99">
        <v>72488.539999999994</v>
      </c>
      <c r="G569" s="99">
        <v>72488.539999999994</v>
      </c>
      <c r="H569" s="99">
        <v>36244.269999999997</v>
      </c>
      <c r="I569" s="99">
        <v>36244.269999999997</v>
      </c>
      <c r="J569" s="99">
        <v>26554.66</v>
      </c>
      <c r="K569" s="99">
        <v>36.632907767214</v>
      </c>
      <c r="L569" s="99">
        <v>26554.66</v>
      </c>
    </row>
    <row r="570" spans="1:12" s="102" customFormat="1" ht="13.8" x14ac:dyDescent="0.2">
      <c r="A570" s="39" t="s">
        <v>0</v>
      </c>
      <c r="B570" s="80" t="s">
        <v>0</v>
      </c>
      <c r="C570" s="39" t="s">
        <v>2034</v>
      </c>
      <c r="D570" s="80" t="s">
        <v>609</v>
      </c>
      <c r="E570" s="99">
        <v>0</v>
      </c>
      <c r="F570" s="99">
        <v>83540.83</v>
      </c>
      <c r="G570" s="99">
        <v>83540.83</v>
      </c>
      <c r="H570" s="99">
        <v>83540.83</v>
      </c>
      <c r="I570" s="99">
        <v>83540.83</v>
      </c>
      <c r="J570" s="99">
        <v>0</v>
      </c>
      <c r="K570" s="99">
        <v>0</v>
      </c>
      <c r="L570" s="99">
        <v>0</v>
      </c>
    </row>
    <row r="571" spans="1:12" s="102" customFormat="1" ht="13.8" x14ac:dyDescent="0.2">
      <c r="A571" s="39" t="s">
        <v>0</v>
      </c>
      <c r="B571" s="80" t="s">
        <v>0</v>
      </c>
      <c r="C571" s="39" t="s">
        <v>2035</v>
      </c>
      <c r="D571" s="80" t="s">
        <v>610</v>
      </c>
      <c r="E571" s="99">
        <v>10000</v>
      </c>
      <c r="F571" s="99">
        <v>0</v>
      </c>
      <c r="G571" s="99">
        <v>10000</v>
      </c>
      <c r="H571" s="99">
        <v>0</v>
      </c>
      <c r="I571" s="99">
        <v>0</v>
      </c>
      <c r="J571" s="99">
        <v>0</v>
      </c>
      <c r="K571" s="99">
        <v>0</v>
      </c>
      <c r="L571" s="99">
        <v>0</v>
      </c>
    </row>
    <row r="572" spans="1:12" s="102" customFormat="1" ht="13.8" x14ac:dyDescent="0.2">
      <c r="A572" s="39" t="s">
        <v>0</v>
      </c>
      <c r="B572" s="80" t="s">
        <v>0</v>
      </c>
      <c r="C572" s="39" t="s">
        <v>2036</v>
      </c>
      <c r="D572" s="80" t="s">
        <v>611</v>
      </c>
      <c r="E572" s="99">
        <v>550000</v>
      </c>
      <c r="F572" s="99">
        <v>-52730</v>
      </c>
      <c r="G572" s="99">
        <v>497270</v>
      </c>
      <c r="H572" s="99">
        <v>0</v>
      </c>
      <c r="I572" s="99">
        <v>0</v>
      </c>
      <c r="J572" s="99">
        <v>0</v>
      </c>
      <c r="K572" s="99">
        <v>0</v>
      </c>
      <c r="L572" s="99">
        <v>0</v>
      </c>
    </row>
    <row r="573" spans="1:12" s="102" customFormat="1" ht="13.8" x14ac:dyDescent="0.2">
      <c r="A573" s="39" t="s">
        <v>0</v>
      </c>
      <c r="B573" s="80" t="s">
        <v>0</v>
      </c>
      <c r="C573" s="39" t="s">
        <v>2037</v>
      </c>
      <c r="D573" s="80" t="s">
        <v>612</v>
      </c>
      <c r="E573" s="99">
        <v>622500</v>
      </c>
      <c r="F573" s="99">
        <v>-100000</v>
      </c>
      <c r="G573" s="99">
        <v>522500</v>
      </c>
      <c r="H573" s="99">
        <v>0</v>
      </c>
      <c r="I573" s="99">
        <v>0</v>
      </c>
      <c r="J573" s="99">
        <v>0</v>
      </c>
      <c r="K573" s="99">
        <v>0</v>
      </c>
      <c r="L573" s="99">
        <v>0</v>
      </c>
    </row>
    <row r="574" spans="1:12" s="102" customFormat="1" ht="13.8" x14ac:dyDescent="0.2">
      <c r="A574" s="39" t="s">
        <v>0</v>
      </c>
      <c r="B574" s="80" t="s">
        <v>0</v>
      </c>
      <c r="C574" s="39" t="s">
        <v>2038</v>
      </c>
      <c r="D574" s="80" t="s">
        <v>613</v>
      </c>
      <c r="E574" s="99">
        <v>300000</v>
      </c>
      <c r="F574" s="99">
        <v>0</v>
      </c>
      <c r="G574" s="99">
        <v>300000</v>
      </c>
      <c r="H574" s="99">
        <v>0</v>
      </c>
      <c r="I574" s="99">
        <v>0</v>
      </c>
      <c r="J574" s="99">
        <v>0</v>
      </c>
      <c r="K574" s="99">
        <v>0</v>
      </c>
      <c r="L574" s="99">
        <v>0</v>
      </c>
    </row>
    <row r="575" spans="1:12" s="102" customFormat="1" ht="13.8" x14ac:dyDescent="0.2">
      <c r="A575" s="39" t="s">
        <v>0</v>
      </c>
      <c r="B575" s="80" t="s">
        <v>0</v>
      </c>
      <c r="C575" s="39" t="s">
        <v>2039</v>
      </c>
      <c r="D575" s="80" t="s">
        <v>614</v>
      </c>
      <c r="E575" s="99">
        <v>400000</v>
      </c>
      <c r="F575" s="99">
        <v>0</v>
      </c>
      <c r="G575" s="99">
        <v>400000</v>
      </c>
      <c r="H575" s="99">
        <v>0</v>
      </c>
      <c r="I575" s="99">
        <v>0</v>
      </c>
      <c r="J575" s="99">
        <v>0</v>
      </c>
      <c r="K575" s="99">
        <v>0</v>
      </c>
      <c r="L575" s="99">
        <v>0</v>
      </c>
    </row>
    <row r="576" spans="1:12" s="102" customFormat="1" ht="13.8" x14ac:dyDescent="0.2">
      <c r="A576" s="39" t="s">
        <v>0</v>
      </c>
      <c r="B576" s="80" t="s">
        <v>0</v>
      </c>
      <c r="C576" s="39" t="s">
        <v>2040</v>
      </c>
      <c r="D576" s="80" t="s">
        <v>615</v>
      </c>
      <c r="E576" s="99">
        <v>150000</v>
      </c>
      <c r="F576" s="99">
        <v>0</v>
      </c>
      <c r="G576" s="99">
        <v>150000</v>
      </c>
      <c r="H576" s="99">
        <v>0</v>
      </c>
      <c r="I576" s="99">
        <v>0</v>
      </c>
      <c r="J576" s="99">
        <v>0</v>
      </c>
      <c r="K576" s="99">
        <v>0</v>
      </c>
      <c r="L576" s="99">
        <v>0</v>
      </c>
    </row>
    <row r="577" spans="1:12" s="102" customFormat="1" ht="13.8" x14ac:dyDescent="0.2">
      <c r="A577" s="39" t="s">
        <v>0</v>
      </c>
      <c r="B577" s="80" t="s">
        <v>0</v>
      </c>
      <c r="C577" s="39" t="s">
        <v>2041</v>
      </c>
      <c r="D577" s="80" t="s">
        <v>616</v>
      </c>
      <c r="E577" s="99">
        <v>30000</v>
      </c>
      <c r="F577" s="99">
        <v>8194</v>
      </c>
      <c r="G577" s="99">
        <v>38194</v>
      </c>
      <c r="H577" s="99">
        <v>0</v>
      </c>
      <c r="I577" s="99">
        <v>0</v>
      </c>
      <c r="J577" s="99">
        <v>0</v>
      </c>
      <c r="K577" s="99">
        <v>0</v>
      </c>
      <c r="L577" s="99">
        <v>0</v>
      </c>
    </row>
    <row r="578" spans="1:12" s="102" customFormat="1" ht="13.8" x14ac:dyDescent="0.2">
      <c r="A578" s="39" t="s">
        <v>0</v>
      </c>
      <c r="B578" s="80" t="s">
        <v>0</v>
      </c>
      <c r="C578" s="39" t="s">
        <v>2042</v>
      </c>
      <c r="D578" s="80" t="s">
        <v>617</v>
      </c>
      <c r="E578" s="99">
        <v>140000</v>
      </c>
      <c r="F578" s="99">
        <v>-36107.35</v>
      </c>
      <c r="G578" s="99">
        <v>103892.65</v>
      </c>
      <c r="H578" s="99">
        <v>0</v>
      </c>
      <c r="I578" s="99">
        <v>0</v>
      </c>
      <c r="J578" s="99">
        <v>0</v>
      </c>
      <c r="K578" s="99">
        <v>0</v>
      </c>
      <c r="L578" s="99">
        <v>0</v>
      </c>
    </row>
    <row r="579" spans="1:12" s="102" customFormat="1" ht="13.8" x14ac:dyDescent="0.2">
      <c r="A579" s="39" t="s">
        <v>0</v>
      </c>
      <c r="B579" s="80" t="s">
        <v>0</v>
      </c>
      <c r="C579" s="39" t="s">
        <v>2043</v>
      </c>
      <c r="D579" s="80" t="s">
        <v>211</v>
      </c>
      <c r="E579" s="99">
        <v>862000</v>
      </c>
      <c r="F579" s="99">
        <v>-126760.86</v>
      </c>
      <c r="G579" s="99">
        <v>735239.14</v>
      </c>
      <c r="H579" s="99">
        <v>0</v>
      </c>
      <c r="I579" s="99">
        <v>0</v>
      </c>
      <c r="J579" s="99">
        <v>0</v>
      </c>
      <c r="K579" s="99">
        <v>0</v>
      </c>
      <c r="L579" s="99">
        <v>0</v>
      </c>
    </row>
    <row r="580" spans="1:12" s="102" customFormat="1" ht="13.8" x14ac:dyDescent="0.2">
      <c r="A580" s="39" t="s">
        <v>0</v>
      </c>
      <c r="B580" s="80" t="s">
        <v>0</v>
      </c>
      <c r="C580" s="39" t="s">
        <v>2044</v>
      </c>
      <c r="D580" s="80" t="s">
        <v>618</v>
      </c>
      <c r="E580" s="99">
        <v>100000</v>
      </c>
      <c r="F580" s="99">
        <v>0</v>
      </c>
      <c r="G580" s="99">
        <v>100000</v>
      </c>
      <c r="H580" s="99">
        <v>0</v>
      </c>
      <c r="I580" s="99">
        <v>0</v>
      </c>
      <c r="J580" s="99">
        <v>0</v>
      </c>
      <c r="K580" s="99">
        <v>0</v>
      </c>
      <c r="L580" s="99">
        <v>0</v>
      </c>
    </row>
    <row r="581" spans="1:12" s="102" customFormat="1" ht="13.8" x14ac:dyDescent="0.2">
      <c r="A581" s="39" t="s">
        <v>0</v>
      </c>
      <c r="B581" s="80" t="s">
        <v>0</v>
      </c>
      <c r="C581" s="39" t="s">
        <v>2045</v>
      </c>
      <c r="D581" s="80" t="s">
        <v>609</v>
      </c>
      <c r="E581" s="99">
        <v>83541</v>
      </c>
      <c r="F581" s="99">
        <v>-59597</v>
      </c>
      <c r="G581" s="99">
        <v>23944</v>
      </c>
      <c r="H581" s="99">
        <v>0</v>
      </c>
      <c r="I581" s="99">
        <v>0</v>
      </c>
      <c r="J581" s="99">
        <v>0</v>
      </c>
      <c r="K581" s="99">
        <v>0</v>
      </c>
      <c r="L581" s="99">
        <v>0</v>
      </c>
    </row>
    <row r="582" spans="1:12" s="102" customFormat="1" ht="13.8" x14ac:dyDescent="0.2">
      <c r="A582" s="39" t="s">
        <v>0</v>
      </c>
      <c r="B582" s="80" t="s">
        <v>0</v>
      </c>
      <c r="C582" s="39" t="s">
        <v>2046</v>
      </c>
      <c r="D582" s="80" t="s">
        <v>619</v>
      </c>
      <c r="E582" s="99">
        <v>50000</v>
      </c>
      <c r="F582" s="99">
        <v>0</v>
      </c>
      <c r="G582" s="99">
        <v>50000</v>
      </c>
      <c r="H582" s="99">
        <v>0</v>
      </c>
      <c r="I582" s="99">
        <v>0</v>
      </c>
      <c r="J582" s="99">
        <v>0</v>
      </c>
      <c r="K582" s="99">
        <v>0</v>
      </c>
      <c r="L582" s="99">
        <v>0</v>
      </c>
    </row>
    <row r="583" spans="1:12" s="102" customFormat="1" ht="13.8" x14ac:dyDescent="0.2">
      <c r="A583" s="39" t="s">
        <v>0</v>
      </c>
      <c r="B583" s="80" t="s">
        <v>0</v>
      </c>
      <c r="C583" s="39" t="s">
        <v>2047</v>
      </c>
      <c r="D583" s="80" t="s">
        <v>620</v>
      </c>
      <c r="E583" s="99">
        <v>0</v>
      </c>
      <c r="F583" s="99">
        <v>100000</v>
      </c>
      <c r="G583" s="99">
        <v>100000</v>
      </c>
      <c r="H583" s="99">
        <v>0</v>
      </c>
      <c r="I583" s="99">
        <v>0</v>
      </c>
      <c r="J583" s="99">
        <v>0</v>
      </c>
      <c r="K583" s="99">
        <v>0</v>
      </c>
      <c r="L583" s="99">
        <v>0</v>
      </c>
    </row>
    <row r="584" spans="1:12" s="102" customFormat="1" ht="13.8" x14ac:dyDescent="0.2">
      <c r="A584" s="39" t="s">
        <v>0</v>
      </c>
      <c r="B584" s="80" t="s">
        <v>0</v>
      </c>
      <c r="C584" s="39" t="s">
        <v>2048</v>
      </c>
      <c r="D584" s="80" t="s">
        <v>212</v>
      </c>
      <c r="E584" s="99">
        <v>0</v>
      </c>
      <c r="F584" s="99">
        <v>6406.66</v>
      </c>
      <c r="G584" s="99">
        <v>6406.66</v>
      </c>
      <c r="H584" s="99">
        <v>0</v>
      </c>
      <c r="I584" s="99">
        <v>0</v>
      </c>
      <c r="J584" s="99">
        <v>0</v>
      </c>
      <c r="K584" s="99">
        <v>0</v>
      </c>
      <c r="L584" s="99">
        <v>0</v>
      </c>
    </row>
    <row r="585" spans="1:12" s="102" customFormat="1" ht="13.8" x14ac:dyDescent="0.2">
      <c r="A585" s="39" t="s">
        <v>0</v>
      </c>
      <c r="B585" s="80" t="s">
        <v>0</v>
      </c>
      <c r="C585" s="39" t="s">
        <v>2049</v>
      </c>
      <c r="D585" s="80" t="s">
        <v>213</v>
      </c>
      <c r="E585" s="99">
        <v>0</v>
      </c>
      <c r="F585" s="99">
        <v>4271.1099999999997</v>
      </c>
      <c r="G585" s="99">
        <v>4271.1099999999997</v>
      </c>
      <c r="H585" s="99">
        <v>0</v>
      </c>
      <c r="I585" s="99">
        <v>0</v>
      </c>
      <c r="J585" s="99">
        <v>0</v>
      </c>
      <c r="K585" s="99">
        <v>0</v>
      </c>
      <c r="L585" s="99">
        <v>0</v>
      </c>
    </row>
    <row r="586" spans="1:12" s="102" customFormat="1" ht="13.8" x14ac:dyDescent="0.2">
      <c r="A586" s="39" t="s">
        <v>0</v>
      </c>
      <c r="B586" s="80" t="s">
        <v>0</v>
      </c>
      <c r="C586" s="39" t="s">
        <v>2050</v>
      </c>
      <c r="D586" s="80" t="s">
        <v>214</v>
      </c>
      <c r="E586" s="99">
        <v>0</v>
      </c>
      <c r="F586" s="99">
        <v>4271.1099999999997</v>
      </c>
      <c r="G586" s="99">
        <v>4271.1099999999997</v>
      </c>
      <c r="H586" s="99">
        <v>0</v>
      </c>
      <c r="I586" s="99">
        <v>0</v>
      </c>
      <c r="J586" s="99">
        <v>0</v>
      </c>
      <c r="K586" s="99">
        <v>0</v>
      </c>
      <c r="L586" s="99">
        <v>0</v>
      </c>
    </row>
    <row r="587" spans="1:12" s="102" customFormat="1" ht="13.8" x14ac:dyDescent="0.2">
      <c r="A587" s="39" t="s">
        <v>0</v>
      </c>
      <c r="B587" s="80" t="s">
        <v>0</v>
      </c>
      <c r="C587" s="39" t="s">
        <v>2051</v>
      </c>
      <c r="D587" s="80" t="s">
        <v>215</v>
      </c>
      <c r="E587" s="99">
        <v>0</v>
      </c>
      <c r="F587" s="99">
        <v>4271.1099999999997</v>
      </c>
      <c r="G587" s="99">
        <v>4271.1099999999997</v>
      </c>
      <c r="H587" s="99">
        <v>0</v>
      </c>
      <c r="I587" s="99">
        <v>0</v>
      </c>
      <c r="J587" s="99">
        <v>0</v>
      </c>
      <c r="K587" s="99">
        <v>0</v>
      </c>
      <c r="L587" s="99">
        <v>0</v>
      </c>
    </row>
    <row r="588" spans="1:12" s="102" customFormat="1" ht="13.8" x14ac:dyDescent="0.2">
      <c r="A588" s="39" t="s">
        <v>0</v>
      </c>
      <c r="B588" s="80" t="s">
        <v>0</v>
      </c>
      <c r="C588" s="44" t="s">
        <v>686</v>
      </c>
      <c r="D588" s="81" t="s">
        <v>0</v>
      </c>
      <c r="E588" s="106">
        <v>8069460</v>
      </c>
      <c r="F588" s="106">
        <v>0</v>
      </c>
      <c r="G588" s="106">
        <v>8069460</v>
      </c>
      <c r="H588" s="106">
        <v>4394008.5999999996</v>
      </c>
      <c r="I588" s="106">
        <v>4394008.5999999996</v>
      </c>
      <c r="J588" s="106">
        <v>908838.05</v>
      </c>
      <c r="K588" s="106">
        <v>11.2626873421518</v>
      </c>
      <c r="L588" s="106">
        <v>827370.92</v>
      </c>
    </row>
    <row r="589" spans="1:12" s="102" customFormat="1" ht="13.8" x14ac:dyDescent="0.2">
      <c r="A589" s="39" t="s">
        <v>1015</v>
      </c>
      <c r="B589" s="80" t="s">
        <v>1016</v>
      </c>
      <c r="C589" s="39" t="s">
        <v>2052</v>
      </c>
      <c r="D589" s="80" t="s">
        <v>216</v>
      </c>
      <c r="E589" s="99">
        <v>204500</v>
      </c>
      <c r="F589" s="99">
        <v>0</v>
      </c>
      <c r="G589" s="99">
        <v>204500</v>
      </c>
      <c r="H589" s="99">
        <v>398.09</v>
      </c>
      <c r="I589" s="99">
        <v>398.09</v>
      </c>
      <c r="J589" s="99">
        <v>398.09</v>
      </c>
      <c r="K589" s="99">
        <v>0.19466503667481999</v>
      </c>
      <c r="L589" s="99">
        <v>398.09</v>
      </c>
    </row>
    <row r="590" spans="1:12" s="102" customFormat="1" ht="13.8" x14ac:dyDescent="0.2">
      <c r="A590" s="39" t="s">
        <v>0</v>
      </c>
      <c r="B590" s="80" t="s">
        <v>0</v>
      </c>
      <c r="C590" s="39" t="s">
        <v>2053</v>
      </c>
      <c r="D590" s="80" t="s">
        <v>621</v>
      </c>
      <c r="E590" s="99">
        <v>669000</v>
      </c>
      <c r="F590" s="99">
        <v>0</v>
      </c>
      <c r="G590" s="99">
        <v>669000</v>
      </c>
      <c r="H590" s="99">
        <v>202198.31</v>
      </c>
      <c r="I590" s="99">
        <v>202198.31</v>
      </c>
      <c r="J590" s="99">
        <v>202198.31</v>
      </c>
      <c r="K590" s="99">
        <v>30.223962630792201</v>
      </c>
      <c r="L590" s="99">
        <v>83030.61</v>
      </c>
    </row>
    <row r="591" spans="1:12" s="102" customFormat="1" ht="13.8" x14ac:dyDescent="0.2">
      <c r="A591" s="39" t="s">
        <v>0</v>
      </c>
      <c r="B591" s="80" t="s">
        <v>0</v>
      </c>
      <c r="C591" s="39" t="s">
        <v>2054</v>
      </c>
      <c r="D591" s="80" t="s">
        <v>622</v>
      </c>
      <c r="E591" s="99">
        <v>0</v>
      </c>
      <c r="F591" s="99">
        <v>0</v>
      </c>
      <c r="G591" s="99">
        <v>0</v>
      </c>
      <c r="H591" s="99">
        <v>8392.56</v>
      </c>
      <c r="I591" s="99">
        <v>8392.56</v>
      </c>
      <c r="J591" s="99">
        <v>8392.56</v>
      </c>
      <c r="K591" s="99">
        <v>0</v>
      </c>
      <c r="L591" s="99">
        <v>8392.56</v>
      </c>
    </row>
    <row r="592" spans="1:12" s="102" customFormat="1" ht="13.8" x14ac:dyDescent="0.2">
      <c r="A592" s="39" t="s">
        <v>0</v>
      </c>
      <c r="B592" s="80" t="s">
        <v>0</v>
      </c>
      <c r="C592" s="44" t="s">
        <v>686</v>
      </c>
      <c r="D592" s="81" t="s">
        <v>0</v>
      </c>
      <c r="E592" s="106">
        <v>873500</v>
      </c>
      <c r="F592" s="106">
        <v>0</v>
      </c>
      <c r="G592" s="106">
        <v>873500</v>
      </c>
      <c r="H592" s="106">
        <v>210988.96</v>
      </c>
      <c r="I592" s="106">
        <v>210988.96</v>
      </c>
      <c r="J592" s="106">
        <v>210988.96</v>
      </c>
      <c r="K592" s="106">
        <v>24.1544315970235</v>
      </c>
      <c r="L592" s="106">
        <v>91821.26</v>
      </c>
    </row>
    <row r="593" spans="1:12" s="102" customFormat="1" ht="13.8" x14ac:dyDescent="0.2">
      <c r="A593" s="39" t="s">
        <v>1017</v>
      </c>
      <c r="B593" s="80" t="s">
        <v>1018</v>
      </c>
      <c r="C593" s="39" t="s">
        <v>2055</v>
      </c>
      <c r="D593" s="80" t="s">
        <v>623</v>
      </c>
      <c r="E593" s="99">
        <v>172231.26</v>
      </c>
      <c r="F593" s="99">
        <v>0</v>
      </c>
      <c r="G593" s="99">
        <v>172231.26</v>
      </c>
      <c r="H593" s="99">
        <v>153481.45000000001</v>
      </c>
      <c r="I593" s="99">
        <v>28612.35</v>
      </c>
      <c r="J593" s="99">
        <v>28612.35</v>
      </c>
      <c r="K593" s="99">
        <v>16.612750786355502</v>
      </c>
      <c r="L593" s="99">
        <v>28612.35</v>
      </c>
    </row>
    <row r="594" spans="1:12" s="102" customFormat="1" ht="13.8" x14ac:dyDescent="0.2">
      <c r="A594" s="39" t="s">
        <v>0</v>
      </c>
      <c r="B594" s="80" t="s">
        <v>0</v>
      </c>
      <c r="C594" s="39" t="s">
        <v>2056</v>
      </c>
      <c r="D594" s="80" t="s">
        <v>624</v>
      </c>
      <c r="E594" s="99">
        <v>180000</v>
      </c>
      <c r="F594" s="99">
        <v>0</v>
      </c>
      <c r="G594" s="99">
        <v>180000</v>
      </c>
      <c r="H594" s="99">
        <v>63699.17</v>
      </c>
      <c r="I594" s="99">
        <v>63699.17</v>
      </c>
      <c r="J594" s="99">
        <v>63699.17</v>
      </c>
      <c r="K594" s="99">
        <v>35.3884277777778</v>
      </c>
      <c r="L594" s="99">
        <v>58202.47</v>
      </c>
    </row>
    <row r="595" spans="1:12" s="102" customFormat="1" ht="13.8" x14ac:dyDescent="0.2">
      <c r="A595" s="39" t="s">
        <v>0</v>
      </c>
      <c r="B595" s="80" t="s">
        <v>0</v>
      </c>
      <c r="C595" s="39" t="s">
        <v>2057</v>
      </c>
      <c r="D595" s="80" t="s">
        <v>625</v>
      </c>
      <c r="E595" s="99">
        <v>222000</v>
      </c>
      <c r="F595" s="99">
        <v>57316</v>
      </c>
      <c r="G595" s="99">
        <v>279316</v>
      </c>
      <c r="H595" s="99">
        <v>56506.41</v>
      </c>
      <c r="I595" s="99">
        <v>56506.41</v>
      </c>
      <c r="J595" s="99">
        <v>56506.41</v>
      </c>
      <c r="K595" s="99">
        <v>20.230280399261101</v>
      </c>
      <c r="L595" s="99">
        <v>51915.07</v>
      </c>
    </row>
    <row r="596" spans="1:12" s="102" customFormat="1" ht="13.8" x14ac:dyDescent="0.2">
      <c r="A596" s="39" t="s">
        <v>0</v>
      </c>
      <c r="B596" s="80" t="s">
        <v>0</v>
      </c>
      <c r="C596" s="39" t="s">
        <v>2058</v>
      </c>
      <c r="D596" s="80" t="s">
        <v>626</v>
      </c>
      <c r="E596" s="99">
        <v>2888000</v>
      </c>
      <c r="F596" s="99">
        <v>809680.44</v>
      </c>
      <c r="G596" s="99">
        <v>3697680.44</v>
      </c>
      <c r="H596" s="99">
        <v>1527858.16</v>
      </c>
      <c r="I596" s="99">
        <v>1527858.16</v>
      </c>
      <c r="J596" s="99">
        <v>1510130.89</v>
      </c>
      <c r="K596" s="99">
        <v>40.839951274967397</v>
      </c>
      <c r="L596" s="99">
        <v>1480495.38</v>
      </c>
    </row>
    <row r="597" spans="1:12" s="102" customFormat="1" ht="13.8" x14ac:dyDescent="0.2">
      <c r="A597" s="39" t="s">
        <v>0</v>
      </c>
      <c r="B597" s="80" t="s">
        <v>0</v>
      </c>
      <c r="C597" s="39" t="s">
        <v>2059</v>
      </c>
      <c r="D597" s="80" t="s">
        <v>217</v>
      </c>
      <c r="E597" s="99">
        <v>100000</v>
      </c>
      <c r="F597" s="99">
        <v>0</v>
      </c>
      <c r="G597" s="99">
        <v>100000</v>
      </c>
      <c r="H597" s="99">
        <v>47132.66</v>
      </c>
      <c r="I597" s="99">
        <v>47132.66</v>
      </c>
      <c r="J597" s="99">
        <v>33327.14</v>
      </c>
      <c r="K597" s="99">
        <v>33.32714</v>
      </c>
      <c r="L597" s="99">
        <v>33327.14</v>
      </c>
    </row>
    <row r="598" spans="1:12" s="102" customFormat="1" ht="13.8" x14ac:dyDescent="0.2">
      <c r="A598" s="39" t="s">
        <v>0</v>
      </c>
      <c r="B598" s="80" t="s">
        <v>0</v>
      </c>
      <c r="C598" s="44" t="s">
        <v>686</v>
      </c>
      <c r="D598" s="81" t="s">
        <v>0</v>
      </c>
      <c r="E598" s="106">
        <v>3562231.26</v>
      </c>
      <c r="F598" s="106">
        <v>866996.44</v>
      </c>
      <c r="G598" s="106">
        <v>4429227.7</v>
      </c>
      <c r="H598" s="106">
        <v>1848677.85</v>
      </c>
      <c r="I598" s="106">
        <v>1723808.75</v>
      </c>
      <c r="J598" s="106">
        <v>1692275.96</v>
      </c>
      <c r="K598" s="106">
        <v>38.207021056966703</v>
      </c>
      <c r="L598" s="106">
        <v>1652552.41</v>
      </c>
    </row>
    <row r="599" spans="1:12" s="102" customFormat="1" ht="13.8" x14ac:dyDescent="0.2">
      <c r="A599" s="39" t="s">
        <v>1019</v>
      </c>
      <c r="B599" s="80" t="s">
        <v>1020</v>
      </c>
      <c r="C599" s="39" t="s">
        <v>2060</v>
      </c>
      <c r="D599" s="80" t="s">
        <v>218</v>
      </c>
      <c r="E599" s="99">
        <v>1160</v>
      </c>
      <c r="F599" s="99">
        <v>0</v>
      </c>
      <c r="G599" s="99">
        <v>1160</v>
      </c>
      <c r="H599" s="99">
        <v>0</v>
      </c>
      <c r="I599" s="99">
        <v>0</v>
      </c>
      <c r="J599" s="99">
        <v>0</v>
      </c>
      <c r="K599" s="99">
        <v>0</v>
      </c>
      <c r="L599" s="99">
        <v>0</v>
      </c>
    </row>
    <row r="600" spans="1:12" s="102" customFormat="1" ht="13.8" x14ac:dyDescent="0.2">
      <c r="A600" s="39" t="s">
        <v>0</v>
      </c>
      <c r="B600" s="80" t="s">
        <v>0</v>
      </c>
      <c r="C600" s="39" t="s">
        <v>2061</v>
      </c>
      <c r="D600" s="80" t="s">
        <v>627</v>
      </c>
      <c r="E600" s="99">
        <v>0</v>
      </c>
      <c r="F600" s="99">
        <v>1157</v>
      </c>
      <c r="G600" s="99">
        <v>1157</v>
      </c>
      <c r="H600" s="99">
        <v>1122.8</v>
      </c>
      <c r="I600" s="99">
        <v>1122.8</v>
      </c>
      <c r="J600" s="99">
        <v>401</v>
      </c>
      <c r="K600" s="99">
        <v>34.658599827139099</v>
      </c>
      <c r="L600" s="99">
        <v>160.4</v>
      </c>
    </row>
    <row r="601" spans="1:12" s="102" customFormat="1" ht="13.8" x14ac:dyDescent="0.2">
      <c r="A601" s="39" t="s">
        <v>0</v>
      </c>
      <c r="B601" s="80" t="s">
        <v>0</v>
      </c>
      <c r="C601" s="39" t="s">
        <v>2062</v>
      </c>
      <c r="D601" s="80" t="s">
        <v>628</v>
      </c>
      <c r="E601" s="99">
        <v>2240</v>
      </c>
      <c r="F601" s="99">
        <v>-1157</v>
      </c>
      <c r="G601" s="99">
        <v>1083</v>
      </c>
      <c r="H601" s="99">
        <v>0</v>
      </c>
      <c r="I601" s="99">
        <v>0</v>
      </c>
      <c r="J601" s="99">
        <v>0</v>
      </c>
      <c r="K601" s="99">
        <v>0</v>
      </c>
      <c r="L601" s="99">
        <v>0</v>
      </c>
    </row>
    <row r="602" spans="1:12" s="102" customFormat="1" ht="13.8" x14ac:dyDescent="0.2">
      <c r="A602" s="39" t="s">
        <v>0</v>
      </c>
      <c r="B602" s="80" t="s">
        <v>0</v>
      </c>
      <c r="C602" s="44" t="s">
        <v>686</v>
      </c>
      <c r="D602" s="81" t="s">
        <v>0</v>
      </c>
      <c r="E602" s="106">
        <v>3400</v>
      </c>
      <c r="F602" s="106">
        <v>0</v>
      </c>
      <c r="G602" s="106">
        <v>3400</v>
      </c>
      <c r="H602" s="106">
        <v>1122.8</v>
      </c>
      <c r="I602" s="106">
        <v>1122.8</v>
      </c>
      <c r="J602" s="106">
        <v>401</v>
      </c>
      <c r="K602" s="106">
        <v>11.794117647058799</v>
      </c>
      <c r="L602" s="106">
        <v>160.4</v>
      </c>
    </row>
    <row r="603" spans="1:12" s="102" customFormat="1" ht="13.8" x14ac:dyDescent="0.2">
      <c r="A603" s="39" t="s">
        <v>1021</v>
      </c>
      <c r="B603" s="80" t="s">
        <v>1022</v>
      </c>
      <c r="C603" s="39" t="s">
        <v>2063</v>
      </c>
      <c r="D603" s="80" t="s">
        <v>219</v>
      </c>
      <c r="E603" s="99">
        <v>110000</v>
      </c>
      <c r="F603" s="99">
        <v>66457.919999999998</v>
      </c>
      <c r="G603" s="99">
        <v>176457.92</v>
      </c>
      <c r="H603" s="99">
        <v>20178.990000000002</v>
      </c>
      <c r="I603" s="99">
        <v>20178.990000000002</v>
      </c>
      <c r="J603" s="99">
        <v>20178.990000000002</v>
      </c>
      <c r="K603" s="99">
        <v>11.4355819223076</v>
      </c>
      <c r="L603" s="99">
        <v>17221.93</v>
      </c>
    </row>
    <row r="604" spans="1:12" s="102" customFormat="1" ht="13.8" x14ac:dyDescent="0.2">
      <c r="A604" s="39" t="s">
        <v>0</v>
      </c>
      <c r="B604" s="80" t="s">
        <v>0</v>
      </c>
      <c r="C604" s="44" t="s">
        <v>686</v>
      </c>
      <c r="D604" s="81" t="s">
        <v>0</v>
      </c>
      <c r="E604" s="106">
        <v>110000</v>
      </c>
      <c r="F604" s="106">
        <v>66457.919999999998</v>
      </c>
      <c r="G604" s="106">
        <v>176457.92</v>
      </c>
      <c r="H604" s="106">
        <v>20178.990000000002</v>
      </c>
      <c r="I604" s="106">
        <v>20178.990000000002</v>
      </c>
      <c r="J604" s="106">
        <v>20178.990000000002</v>
      </c>
      <c r="K604" s="106">
        <v>11.4355819223076</v>
      </c>
      <c r="L604" s="106">
        <v>17221.93</v>
      </c>
    </row>
    <row r="605" spans="1:12" s="102" customFormat="1" ht="13.8" x14ac:dyDescent="0.2">
      <c r="A605" s="39" t="s">
        <v>1023</v>
      </c>
      <c r="B605" s="80" t="s">
        <v>1024</v>
      </c>
      <c r="C605" s="39" t="s">
        <v>2064</v>
      </c>
      <c r="D605" s="80" t="s">
        <v>629</v>
      </c>
      <c r="E605" s="99">
        <v>2000</v>
      </c>
      <c r="F605" s="99">
        <v>0</v>
      </c>
      <c r="G605" s="99">
        <v>2000</v>
      </c>
      <c r="H605" s="99">
        <v>344.85</v>
      </c>
      <c r="I605" s="99">
        <v>344.85</v>
      </c>
      <c r="J605" s="99">
        <v>344.85</v>
      </c>
      <c r="K605" s="99">
        <v>17.2425</v>
      </c>
      <c r="L605" s="99">
        <v>344.85</v>
      </c>
    </row>
    <row r="606" spans="1:12" s="102" customFormat="1" ht="13.8" x14ac:dyDescent="0.2">
      <c r="A606" s="39" t="s">
        <v>0</v>
      </c>
      <c r="B606" s="80" t="s">
        <v>0</v>
      </c>
      <c r="C606" s="44" t="s">
        <v>686</v>
      </c>
      <c r="D606" s="81" t="s">
        <v>0</v>
      </c>
      <c r="E606" s="106">
        <v>2000</v>
      </c>
      <c r="F606" s="106">
        <v>0</v>
      </c>
      <c r="G606" s="106">
        <v>2000</v>
      </c>
      <c r="H606" s="106">
        <v>344.85</v>
      </c>
      <c r="I606" s="106">
        <v>344.85</v>
      </c>
      <c r="J606" s="106">
        <v>344.85</v>
      </c>
      <c r="K606" s="106">
        <v>17.2425</v>
      </c>
      <c r="L606" s="106">
        <v>344.85</v>
      </c>
    </row>
    <row r="607" spans="1:12" s="102" customFormat="1" ht="13.8" x14ac:dyDescent="0.2">
      <c r="A607" s="137" t="s">
        <v>823</v>
      </c>
      <c r="B607" s="138" t="s">
        <v>0</v>
      </c>
      <c r="C607" s="121"/>
      <c r="D607" s="77"/>
      <c r="E607" s="100">
        <v>187246028.52000001</v>
      </c>
      <c r="F607" s="100">
        <v>1167828.95</v>
      </c>
      <c r="G607" s="100">
        <v>188413857.47</v>
      </c>
      <c r="H607" s="100">
        <v>125962424.58</v>
      </c>
      <c r="I607" s="100">
        <v>104384336.67</v>
      </c>
      <c r="J607" s="100">
        <v>27139652.66</v>
      </c>
      <c r="K607" s="100">
        <v>14.4042763225742</v>
      </c>
      <c r="L607" s="100">
        <v>21625534.809999999</v>
      </c>
    </row>
    <row r="608" spans="1:12" s="102" customFormat="1" ht="13.8" x14ac:dyDescent="0.3">
      <c r="A608" s="41" t="s">
        <v>44</v>
      </c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</row>
    <row r="609" spans="1:12" x14ac:dyDescent="0.2">
      <c r="A609" s="102"/>
      <c r="B609" s="102"/>
      <c r="F609" s="103"/>
      <c r="G609" s="103"/>
      <c r="H609" s="103"/>
      <c r="I609" s="103"/>
      <c r="J609" s="103"/>
      <c r="K609" s="103"/>
      <c r="L609" s="103"/>
    </row>
    <row r="610" spans="1:12" x14ac:dyDescent="0.2">
      <c r="A610" s="102"/>
      <c r="B610" s="102"/>
    </row>
    <row r="611" spans="1:12" ht="13.8" x14ac:dyDescent="0.3">
      <c r="A611" s="104"/>
    </row>
    <row r="612" spans="1:12" x14ac:dyDescent="0.2">
      <c r="I612" s="103"/>
      <c r="J612" s="103"/>
      <c r="K612" s="103"/>
      <c r="L612" s="103"/>
    </row>
  </sheetData>
  <mergeCells count="4">
    <mergeCell ref="A1:K1"/>
    <mergeCell ref="A4:B5"/>
    <mergeCell ref="D4:D5"/>
    <mergeCell ref="A607:B60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:G2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8" width="19.7109375" customWidth="1"/>
  </cols>
  <sheetData>
    <row r="1" spans="1:10" s="85" customFormat="1" ht="18" x14ac:dyDescent="0.35">
      <c r="A1" s="124" t="s">
        <v>46</v>
      </c>
      <c r="B1" s="124"/>
      <c r="C1" s="124"/>
      <c r="D1" s="124"/>
      <c r="E1" s="124"/>
      <c r="F1" s="124"/>
      <c r="G1" s="124"/>
      <c r="H1" s="16">
        <f>'GTOS X CAP'!J1</f>
        <v>43251</v>
      </c>
      <c r="J1" s="105"/>
    </row>
    <row r="2" spans="1:10" s="85" customFormat="1" ht="18" x14ac:dyDescent="0.35">
      <c r="A2" s="124" t="s">
        <v>58</v>
      </c>
      <c r="B2" s="124"/>
      <c r="C2" s="124"/>
      <c r="D2" s="124"/>
      <c r="E2" s="124"/>
      <c r="F2" s="124"/>
      <c r="G2" s="124"/>
      <c r="H2" s="86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38</v>
      </c>
      <c r="B4" s="11"/>
      <c r="C4" s="9"/>
      <c r="D4" s="9"/>
      <c r="E4" s="9"/>
      <c r="F4" s="9"/>
      <c r="G4" s="12"/>
      <c r="H4" s="12"/>
    </row>
    <row r="5" spans="1:10" ht="28.8" x14ac:dyDescent="0.2">
      <c r="A5" s="125" t="s">
        <v>57</v>
      </c>
      <c r="B5" s="131"/>
      <c r="C5" s="14" t="s">
        <v>24</v>
      </c>
      <c r="D5" s="27" t="s">
        <v>48</v>
      </c>
      <c r="E5" s="27" t="s">
        <v>49</v>
      </c>
      <c r="F5" s="35" t="s">
        <v>39</v>
      </c>
      <c r="G5" s="13" t="s">
        <v>40</v>
      </c>
      <c r="H5" s="13" t="s">
        <v>25</v>
      </c>
    </row>
    <row r="6" spans="1:10" ht="14.4" x14ac:dyDescent="0.2">
      <c r="A6" s="132"/>
      <c r="B6" s="133"/>
      <c r="C6" s="15" t="s">
        <v>3</v>
      </c>
      <c r="D6" s="15" t="s">
        <v>3</v>
      </c>
      <c r="E6" s="15" t="s">
        <v>3</v>
      </c>
      <c r="F6" s="15" t="s">
        <v>3</v>
      </c>
      <c r="G6" s="23" t="s">
        <v>35</v>
      </c>
      <c r="H6" s="15" t="s">
        <v>3</v>
      </c>
    </row>
    <row r="7" spans="1:10" ht="13.8" x14ac:dyDescent="0.2">
      <c r="A7" s="24" t="s">
        <v>4</v>
      </c>
      <c r="B7" s="24" t="s">
        <v>26</v>
      </c>
      <c r="C7" s="18">
        <v>1549209990</v>
      </c>
      <c r="D7" s="18">
        <v>0</v>
      </c>
      <c r="E7" s="18">
        <v>1549209990</v>
      </c>
      <c r="F7" s="18">
        <v>565346006.94000006</v>
      </c>
      <c r="G7" s="20">
        <v>36.492535588413041</v>
      </c>
      <c r="H7" s="18">
        <v>551412718.69000006</v>
      </c>
    </row>
    <row r="8" spans="1:10" ht="13.8" x14ac:dyDescent="0.2">
      <c r="A8" s="24" t="s">
        <v>6</v>
      </c>
      <c r="B8" s="24" t="s">
        <v>27</v>
      </c>
      <c r="C8" s="18">
        <v>2047633755</v>
      </c>
      <c r="D8" s="18">
        <v>0</v>
      </c>
      <c r="E8" s="18">
        <v>2047633755</v>
      </c>
      <c r="F8" s="18">
        <v>791657637.95000005</v>
      </c>
      <c r="G8" s="20">
        <v>38.662072063272859</v>
      </c>
      <c r="H8" s="18">
        <v>771851743.99000001</v>
      </c>
    </row>
    <row r="9" spans="1:10" ht="13.8" x14ac:dyDescent="0.2">
      <c r="A9" s="24" t="s">
        <v>16</v>
      </c>
      <c r="B9" s="24" t="s">
        <v>28</v>
      </c>
      <c r="C9" s="18">
        <v>68045903.909999996</v>
      </c>
      <c r="D9" s="18">
        <v>2646523.75</v>
      </c>
      <c r="E9" s="18">
        <v>70692427.659999996</v>
      </c>
      <c r="F9" s="18">
        <v>30147967.59</v>
      </c>
      <c r="G9" s="20">
        <v>42.64667176942725</v>
      </c>
      <c r="H9" s="18">
        <v>16613623.6</v>
      </c>
    </row>
    <row r="10" spans="1:10" ht="13.8" x14ac:dyDescent="0.2">
      <c r="A10" s="24" t="s">
        <v>8</v>
      </c>
      <c r="B10" s="24" t="s">
        <v>9</v>
      </c>
      <c r="C10" s="18">
        <v>1079303475.5</v>
      </c>
      <c r="D10" s="18">
        <v>5882365.0700000003</v>
      </c>
      <c r="E10" s="18">
        <v>1085185840.5699999</v>
      </c>
      <c r="F10" s="18">
        <v>282383334.58999997</v>
      </c>
      <c r="G10" s="20">
        <v>26.021656755277654</v>
      </c>
      <c r="H10" s="18">
        <v>203254127.25</v>
      </c>
    </row>
    <row r="11" spans="1:10" ht="13.8" x14ac:dyDescent="0.2">
      <c r="A11" s="24" t="s">
        <v>18</v>
      </c>
      <c r="B11" s="24" t="s">
        <v>29</v>
      </c>
      <c r="C11" s="18">
        <v>10610427.390000001</v>
      </c>
      <c r="D11" s="18">
        <v>0</v>
      </c>
      <c r="E11" s="18">
        <v>10610427.390000001</v>
      </c>
      <c r="F11" s="18">
        <v>4215411.9000000004</v>
      </c>
      <c r="G11" s="20">
        <v>39.728954782470836</v>
      </c>
      <c r="H11" s="18">
        <v>3897017.75</v>
      </c>
    </row>
    <row r="12" spans="1:10" ht="13.8" x14ac:dyDescent="0.2">
      <c r="A12" s="24" t="s">
        <v>10</v>
      </c>
      <c r="B12" s="24" t="s">
        <v>30</v>
      </c>
      <c r="C12" s="18">
        <v>0</v>
      </c>
      <c r="D12" s="18">
        <v>0</v>
      </c>
      <c r="E12" s="18">
        <v>0</v>
      </c>
      <c r="F12" s="18">
        <v>1159141</v>
      </c>
      <c r="G12" s="20">
        <v>0</v>
      </c>
      <c r="H12" s="18">
        <v>1159141</v>
      </c>
    </row>
    <row r="13" spans="1:10" ht="13.8" x14ac:dyDescent="0.2">
      <c r="A13" s="24" t="s">
        <v>12</v>
      </c>
      <c r="B13" s="24" t="s">
        <v>13</v>
      </c>
      <c r="C13" s="18">
        <v>160469584.78</v>
      </c>
      <c r="D13" s="18">
        <v>8038549.1600000001</v>
      </c>
      <c r="E13" s="18">
        <v>168508133.94</v>
      </c>
      <c r="F13" s="18">
        <v>19973675.870000001</v>
      </c>
      <c r="G13" s="20">
        <v>11.85324138543481</v>
      </c>
      <c r="H13" s="18">
        <v>19000198.030000001</v>
      </c>
    </row>
    <row r="14" spans="1:10" ht="13.8" x14ac:dyDescent="0.2">
      <c r="A14" s="129" t="s">
        <v>36</v>
      </c>
      <c r="B14" s="130"/>
      <c r="C14" s="21">
        <f>SUM(C7:C13)</f>
        <v>4915273136.5799999</v>
      </c>
      <c r="D14" s="21">
        <f t="shared" ref="D14:H14" si="0">SUM(D7:D13)</f>
        <v>16567437.98</v>
      </c>
      <c r="E14" s="21">
        <f t="shared" si="0"/>
        <v>4931840574.5599995</v>
      </c>
      <c r="F14" s="21">
        <f t="shared" si="0"/>
        <v>1694883175.8399999</v>
      </c>
      <c r="G14" s="32">
        <v>34.366138771450679</v>
      </c>
      <c r="H14" s="21">
        <f t="shared" si="0"/>
        <v>1567188570.3099999</v>
      </c>
    </row>
    <row r="15" spans="1:10" ht="13.8" x14ac:dyDescent="0.2">
      <c r="A15" s="24" t="s">
        <v>20</v>
      </c>
      <c r="B15" s="24" t="s">
        <v>21</v>
      </c>
      <c r="C15" s="18">
        <v>15186166</v>
      </c>
      <c r="D15" s="18">
        <v>0</v>
      </c>
      <c r="E15" s="18">
        <v>15186166</v>
      </c>
      <c r="F15" s="18">
        <v>349820.98</v>
      </c>
      <c r="G15" s="20">
        <v>2.3035503497064367</v>
      </c>
      <c r="H15" s="18">
        <v>5330.06</v>
      </c>
    </row>
    <row r="16" spans="1:10" ht="13.8" x14ac:dyDescent="0.2">
      <c r="A16" s="24" t="s">
        <v>22</v>
      </c>
      <c r="B16" s="24" t="s">
        <v>23</v>
      </c>
      <c r="C16" s="18">
        <v>1231854351.5</v>
      </c>
      <c r="D16" s="18">
        <v>0</v>
      </c>
      <c r="E16" s="18">
        <v>1231854351.5</v>
      </c>
      <c r="F16" s="18">
        <v>495882647.13999999</v>
      </c>
      <c r="G16" s="20">
        <v>40.254973855973752</v>
      </c>
      <c r="H16" s="18">
        <v>495882647.13999999</v>
      </c>
    </row>
    <row r="17" spans="1:8" ht="13.8" x14ac:dyDescent="0.2">
      <c r="A17" s="129" t="s">
        <v>37</v>
      </c>
      <c r="B17" s="130"/>
      <c r="C17" s="21">
        <f>SUM(C15:C16)</f>
        <v>1247040517.5</v>
      </c>
      <c r="D17" s="21">
        <f t="shared" ref="D17:H17" si="1">SUM(D15:D16)</f>
        <v>0</v>
      </c>
      <c r="E17" s="21">
        <f t="shared" si="1"/>
        <v>1247040517.5</v>
      </c>
      <c r="F17" s="21">
        <f t="shared" si="1"/>
        <v>496232468.12</v>
      </c>
      <c r="G17" s="32">
        <v>39.79281035028599</v>
      </c>
      <c r="H17" s="21">
        <f t="shared" si="1"/>
        <v>495887977.19999999</v>
      </c>
    </row>
    <row r="18" spans="1:8" ht="13.8" x14ac:dyDescent="0.2">
      <c r="A18" s="134" t="s">
        <v>34</v>
      </c>
      <c r="B18" s="135"/>
      <c r="C18" s="22">
        <f>+C14+C17</f>
        <v>6162313654.0799999</v>
      </c>
      <c r="D18" s="22">
        <f t="shared" ref="D18:H18" si="2">+D14+D17</f>
        <v>16567437.98</v>
      </c>
      <c r="E18" s="22">
        <f t="shared" si="2"/>
        <v>6178881092.0599995</v>
      </c>
      <c r="F18" s="22">
        <f t="shared" si="2"/>
        <v>2191115643.96</v>
      </c>
      <c r="G18" s="33">
        <v>35.461366084154506</v>
      </c>
      <c r="H18" s="22">
        <f t="shared" si="2"/>
        <v>2063076547.51</v>
      </c>
    </row>
    <row r="19" spans="1:8" ht="13.8" x14ac:dyDescent="0.3">
      <c r="A19" s="41" t="s">
        <v>44</v>
      </c>
      <c r="B19" s="19"/>
      <c r="C19" s="19"/>
      <c r="D19" s="19"/>
      <c r="E19" s="19"/>
      <c r="F19" s="19"/>
      <c r="G19" s="42"/>
      <c r="H19" s="42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zoomScaleNormal="100" workbookViewId="0">
      <selection activeCell="A2" sqref="A2:K2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1" customWidth="1"/>
    <col min="4" max="4" width="53" bestFit="1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style="31" bestFit="1" customWidth="1"/>
    <col min="12" max="12" width="19.42578125" bestFit="1" customWidth="1"/>
  </cols>
  <sheetData>
    <row r="1" spans="1:12" s="85" customFormat="1" ht="18" x14ac:dyDescent="0.3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6">
        <f>'GTOS X CAP'!J1</f>
        <v>43251</v>
      </c>
    </row>
    <row r="2" spans="1:12" s="85" customFormat="1" ht="18.75" customHeight="1" x14ac:dyDescent="0.35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8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38</v>
      </c>
      <c r="B4" s="11"/>
      <c r="C4" s="87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25" t="s">
        <v>57</v>
      </c>
      <c r="B5" s="126"/>
      <c r="C5" s="136" t="s">
        <v>51</v>
      </c>
      <c r="D5" s="126"/>
      <c r="E5" s="14" t="s">
        <v>14</v>
      </c>
      <c r="F5" s="27" t="s">
        <v>47</v>
      </c>
      <c r="G5" s="14" t="s">
        <v>1</v>
      </c>
      <c r="H5" s="14" t="s">
        <v>42</v>
      </c>
      <c r="I5" s="14" t="s">
        <v>43</v>
      </c>
      <c r="J5" s="26" t="s">
        <v>2</v>
      </c>
      <c r="K5" s="13" t="s">
        <v>41</v>
      </c>
      <c r="L5" s="14" t="s">
        <v>15</v>
      </c>
    </row>
    <row r="6" spans="1:12" ht="14.4" x14ac:dyDescent="0.2">
      <c r="A6" s="127"/>
      <c r="B6" s="128"/>
      <c r="C6" s="127"/>
      <c r="D6" s="128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35</v>
      </c>
      <c r="L6" s="15" t="s">
        <v>3</v>
      </c>
    </row>
    <row r="7" spans="1:12" ht="13.8" x14ac:dyDescent="0.2">
      <c r="A7" s="39" t="s">
        <v>4</v>
      </c>
      <c r="B7" s="17" t="s">
        <v>5</v>
      </c>
      <c r="C7" s="39" t="s">
        <v>630</v>
      </c>
      <c r="D7" s="17" t="s">
        <v>631</v>
      </c>
      <c r="E7" s="18">
        <v>4039090.22</v>
      </c>
      <c r="F7" s="18">
        <v>0</v>
      </c>
      <c r="G7" s="18">
        <v>4039090.22</v>
      </c>
      <c r="H7" s="18">
        <v>1901154.13</v>
      </c>
      <c r="I7" s="18">
        <v>1901154.13</v>
      </c>
      <c r="J7" s="18">
        <v>1901154.13</v>
      </c>
      <c r="K7" s="20">
        <v>47.068870127887401</v>
      </c>
      <c r="L7" s="18">
        <v>1782196.21</v>
      </c>
    </row>
    <row r="8" spans="1:12" ht="13.8" x14ac:dyDescent="0.2">
      <c r="A8" s="39" t="s">
        <v>0</v>
      </c>
      <c r="B8" s="17" t="s">
        <v>0</v>
      </c>
      <c r="C8" s="39" t="s">
        <v>632</v>
      </c>
      <c r="D8" s="17" t="s">
        <v>633</v>
      </c>
      <c r="E8" s="18">
        <v>3837058.63</v>
      </c>
      <c r="F8" s="18">
        <v>460</v>
      </c>
      <c r="G8" s="18">
        <v>3837518.63</v>
      </c>
      <c r="H8" s="18">
        <v>1530807.8</v>
      </c>
      <c r="I8" s="18">
        <v>1530807.8</v>
      </c>
      <c r="J8" s="18">
        <v>1530807.8</v>
      </c>
      <c r="K8" s="20">
        <v>39.890563345616897</v>
      </c>
      <c r="L8" s="18">
        <v>1530807.8</v>
      </c>
    </row>
    <row r="9" spans="1:12" ht="13.8" x14ac:dyDescent="0.2">
      <c r="A9" s="39" t="s">
        <v>0</v>
      </c>
      <c r="B9" s="17" t="s">
        <v>0</v>
      </c>
      <c r="C9" s="39" t="s">
        <v>634</v>
      </c>
      <c r="D9" s="17" t="s">
        <v>635</v>
      </c>
      <c r="E9" s="18">
        <v>3982341.2</v>
      </c>
      <c r="F9" s="18">
        <v>132943.07999999999</v>
      </c>
      <c r="G9" s="18">
        <v>4115284.28</v>
      </c>
      <c r="H9" s="18">
        <v>1659864.9</v>
      </c>
      <c r="I9" s="18">
        <v>1659864.9</v>
      </c>
      <c r="J9" s="18">
        <v>1659864.9</v>
      </c>
      <c r="K9" s="20">
        <v>40.334149163566401</v>
      </c>
      <c r="L9" s="18">
        <v>1210459.72</v>
      </c>
    </row>
    <row r="10" spans="1:12" ht="13.8" x14ac:dyDescent="0.2">
      <c r="A10" s="39" t="s">
        <v>0</v>
      </c>
      <c r="B10" s="17" t="s">
        <v>0</v>
      </c>
      <c r="C10" s="39" t="s">
        <v>636</v>
      </c>
      <c r="D10" s="17" t="s">
        <v>637</v>
      </c>
      <c r="E10" s="18">
        <v>132672764.20999999</v>
      </c>
      <c r="F10" s="18">
        <v>-63347.95</v>
      </c>
      <c r="G10" s="18">
        <v>132609416.26000001</v>
      </c>
      <c r="H10" s="18">
        <v>44614109.530000001</v>
      </c>
      <c r="I10" s="18">
        <v>44614109.530000001</v>
      </c>
      <c r="J10" s="18">
        <v>44614109.530000001</v>
      </c>
      <c r="K10" s="20">
        <v>33.643244038211897</v>
      </c>
      <c r="L10" s="18">
        <v>43470827.509999998</v>
      </c>
    </row>
    <row r="11" spans="1:12" ht="13.8" x14ac:dyDescent="0.2">
      <c r="A11" s="39" t="s">
        <v>0</v>
      </c>
      <c r="B11" s="17" t="s">
        <v>0</v>
      </c>
      <c r="C11" s="39" t="s">
        <v>638</v>
      </c>
      <c r="D11" s="17" t="s">
        <v>639</v>
      </c>
      <c r="E11" s="18">
        <v>126857407.58</v>
      </c>
      <c r="F11" s="18">
        <v>100597.24</v>
      </c>
      <c r="G11" s="18">
        <v>126958004.81999999</v>
      </c>
      <c r="H11" s="18">
        <v>52733908</v>
      </c>
      <c r="I11" s="18">
        <v>52733908</v>
      </c>
      <c r="J11" s="18">
        <v>52733908</v>
      </c>
      <c r="K11" s="20">
        <v>41.536497107658299</v>
      </c>
      <c r="L11" s="18">
        <v>52181619.340000004</v>
      </c>
    </row>
    <row r="12" spans="1:12" ht="13.8" x14ac:dyDescent="0.2">
      <c r="A12" s="39" t="s">
        <v>0</v>
      </c>
      <c r="B12" s="17" t="s">
        <v>0</v>
      </c>
      <c r="C12" s="39" t="s">
        <v>640</v>
      </c>
      <c r="D12" s="17" t="s">
        <v>641</v>
      </c>
      <c r="E12" s="18">
        <v>116768</v>
      </c>
      <c r="F12" s="18">
        <v>0</v>
      </c>
      <c r="G12" s="18">
        <v>116768</v>
      </c>
      <c r="H12" s="18">
        <v>55667.74</v>
      </c>
      <c r="I12" s="18">
        <v>55667.74</v>
      </c>
      <c r="J12" s="18">
        <v>55667.74</v>
      </c>
      <c r="K12" s="20">
        <v>47.673797615785098</v>
      </c>
      <c r="L12" s="18">
        <v>22524.15</v>
      </c>
    </row>
    <row r="13" spans="1:12" ht="13.8" x14ac:dyDescent="0.2">
      <c r="A13" s="39" t="s">
        <v>0</v>
      </c>
      <c r="B13" s="17" t="s">
        <v>0</v>
      </c>
      <c r="C13" s="39" t="s">
        <v>642</v>
      </c>
      <c r="D13" s="17" t="s">
        <v>643</v>
      </c>
      <c r="E13" s="18">
        <v>249260564</v>
      </c>
      <c r="F13" s="18">
        <v>0</v>
      </c>
      <c r="G13" s="18">
        <v>249260564</v>
      </c>
      <c r="H13" s="18">
        <v>96977770.530000001</v>
      </c>
      <c r="I13" s="18">
        <v>96977770.530000001</v>
      </c>
      <c r="J13" s="18">
        <v>96977770.530000001</v>
      </c>
      <c r="K13" s="20">
        <v>38.9061827405638</v>
      </c>
      <c r="L13" s="18">
        <v>96974847.109999999</v>
      </c>
    </row>
    <row r="14" spans="1:12" ht="13.8" x14ac:dyDescent="0.2">
      <c r="A14" s="39" t="s">
        <v>0</v>
      </c>
      <c r="B14" s="17" t="s">
        <v>0</v>
      </c>
      <c r="C14" s="39" t="s">
        <v>644</v>
      </c>
      <c r="D14" s="17" t="s">
        <v>645</v>
      </c>
      <c r="E14" s="18">
        <v>251926936</v>
      </c>
      <c r="F14" s="18">
        <v>0</v>
      </c>
      <c r="G14" s="18">
        <v>251926936</v>
      </c>
      <c r="H14" s="18">
        <v>104476718.31</v>
      </c>
      <c r="I14" s="18">
        <v>104476718.31</v>
      </c>
      <c r="J14" s="18">
        <v>104476718.31</v>
      </c>
      <c r="K14" s="20">
        <v>41.471039170658599</v>
      </c>
      <c r="L14" s="18">
        <v>104475068.55</v>
      </c>
    </row>
    <row r="15" spans="1:12" ht="13.8" x14ac:dyDescent="0.2">
      <c r="A15" s="39" t="s">
        <v>0</v>
      </c>
      <c r="B15" s="17" t="s">
        <v>0</v>
      </c>
      <c r="C15" s="39" t="s">
        <v>646</v>
      </c>
      <c r="D15" s="17" t="s">
        <v>647</v>
      </c>
      <c r="E15" s="18">
        <v>24676000</v>
      </c>
      <c r="F15" s="18">
        <v>0</v>
      </c>
      <c r="G15" s="18">
        <v>24676000</v>
      </c>
      <c r="H15" s="18">
        <v>8701524.6199999992</v>
      </c>
      <c r="I15" s="18">
        <v>8701524.6199999992</v>
      </c>
      <c r="J15" s="18">
        <v>8701524.6199999992</v>
      </c>
      <c r="K15" s="20">
        <v>35.263108364402697</v>
      </c>
      <c r="L15" s="18">
        <v>8701524.6199999992</v>
      </c>
    </row>
    <row r="16" spans="1:12" ht="13.8" x14ac:dyDescent="0.2">
      <c r="A16" s="39" t="s">
        <v>0</v>
      </c>
      <c r="B16" s="17" t="s">
        <v>0</v>
      </c>
      <c r="C16" s="39" t="s">
        <v>648</v>
      </c>
      <c r="D16" s="17" t="s">
        <v>649</v>
      </c>
      <c r="E16" s="18">
        <v>13735500</v>
      </c>
      <c r="F16" s="18">
        <v>0</v>
      </c>
      <c r="G16" s="18">
        <v>13735500</v>
      </c>
      <c r="H16" s="18">
        <v>5526888.2400000002</v>
      </c>
      <c r="I16" s="18">
        <v>5526888.2400000002</v>
      </c>
      <c r="J16" s="18">
        <v>5526888.2400000002</v>
      </c>
      <c r="K16" s="20">
        <v>40.237983619089199</v>
      </c>
      <c r="L16" s="18">
        <v>5526888.2400000002</v>
      </c>
    </row>
    <row r="17" spans="1:12" ht="13.8" x14ac:dyDescent="0.2">
      <c r="A17" s="39" t="s">
        <v>0</v>
      </c>
      <c r="B17" s="17" t="s">
        <v>0</v>
      </c>
      <c r="C17" s="39" t="s">
        <v>650</v>
      </c>
      <c r="D17" s="17" t="s">
        <v>651</v>
      </c>
      <c r="E17" s="18">
        <v>93096251.519999996</v>
      </c>
      <c r="F17" s="18">
        <v>516158.59</v>
      </c>
      <c r="G17" s="18">
        <v>93612410.109999999</v>
      </c>
      <c r="H17" s="18">
        <v>34841956.5</v>
      </c>
      <c r="I17" s="18">
        <v>34841956.5</v>
      </c>
      <c r="J17" s="18">
        <v>34841956.5</v>
      </c>
      <c r="K17" s="20">
        <v>37.219377707569599</v>
      </c>
      <c r="L17" s="18">
        <v>34785079.579999998</v>
      </c>
    </row>
    <row r="18" spans="1:12" ht="13.8" x14ac:dyDescent="0.2">
      <c r="A18" s="39" t="s">
        <v>0</v>
      </c>
      <c r="B18" s="17" t="s">
        <v>0</v>
      </c>
      <c r="C18" s="39" t="s">
        <v>652</v>
      </c>
      <c r="D18" s="17" t="s">
        <v>653</v>
      </c>
      <c r="E18" s="18">
        <v>5232791.91</v>
      </c>
      <c r="F18" s="18">
        <v>0</v>
      </c>
      <c r="G18" s="18">
        <v>5232791.91</v>
      </c>
      <c r="H18" s="18">
        <v>1260745.48</v>
      </c>
      <c r="I18" s="18">
        <v>1260745.48</v>
      </c>
      <c r="J18" s="18">
        <v>1260745.48</v>
      </c>
      <c r="K18" s="20">
        <v>24.093170561410702</v>
      </c>
      <c r="L18" s="18">
        <v>1253501</v>
      </c>
    </row>
    <row r="19" spans="1:12" ht="13.8" x14ac:dyDescent="0.2">
      <c r="A19" s="39" t="s">
        <v>0</v>
      </c>
      <c r="B19" s="17" t="s">
        <v>0</v>
      </c>
      <c r="C19" s="39" t="s">
        <v>654</v>
      </c>
      <c r="D19" s="17" t="s">
        <v>655</v>
      </c>
      <c r="E19" s="18">
        <v>2698076</v>
      </c>
      <c r="F19" s="18">
        <v>0</v>
      </c>
      <c r="G19" s="18">
        <v>2698076</v>
      </c>
      <c r="H19" s="18">
        <v>752780.82</v>
      </c>
      <c r="I19" s="18">
        <v>752780.82</v>
      </c>
      <c r="J19" s="18">
        <v>752780.82</v>
      </c>
      <c r="K19" s="20">
        <v>27.900652909703101</v>
      </c>
      <c r="L19" s="18">
        <v>752780.82</v>
      </c>
    </row>
    <row r="20" spans="1:12" ht="13.8" x14ac:dyDescent="0.2">
      <c r="A20" s="39" t="s">
        <v>0</v>
      </c>
      <c r="B20" s="17" t="s">
        <v>0</v>
      </c>
      <c r="C20" s="39" t="s">
        <v>656</v>
      </c>
      <c r="D20" s="17" t="s">
        <v>657</v>
      </c>
      <c r="E20" s="18">
        <v>392208</v>
      </c>
      <c r="F20" s="18">
        <v>0</v>
      </c>
      <c r="G20" s="18">
        <v>392208</v>
      </c>
      <c r="H20" s="18">
        <v>156244.64000000001</v>
      </c>
      <c r="I20" s="18">
        <v>156244.64000000001</v>
      </c>
      <c r="J20" s="18">
        <v>156244.64000000001</v>
      </c>
      <c r="K20" s="20">
        <v>39.8371884306287</v>
      </c>
      <c r="L20" s="18">
        <v>54384.23</v>
      </c>
    </row>
    <row r="21" spans="1:12" ht="13.8" x14ac:dyDescent="0.2">
      <c r="A21" s="39" t="s">
        <v>0</v>
      </c>
      <c r="B21" s="17" t="s">
        <v>0</v>
      </c>
      <c r="C21" s="39" t="s">
        <v>658</v>
      </c>
      <c r="D21" s="17" t="s">
        <v>659</v>
      </c>
      <c r="E21" s="18">
        <v>885760</v>
      </c>
      <c r="F21" s="18">
        <v>0</v>
      </c>
      <c r="G21" s="18">
        <v>885760</v>
      </c>
      <c r="H21" s="18">
        <v>24870.47</v>
      </c>
      <c r="I21" s="18">
        <v>24870.47</v>
      </c>
      <c r="J21" s="18">
        <v>24870.47</v>
      </c>
      <c r="K21" s="20">
        <v>2.80781137102601</v>
      </c>
      <c r="L21" s="18">
        <v>18457.97</v>
      </c>
    </row>
    <row r="22" spans="1:12" ht="13.8" x14ac:dyDescent="0.2">
      <c r="A22" s="39" t="s">
        <v>0</v>
      </c>
      <c r="B22" s="17" t="s">
        <v>0</v>
      </c>
      <c r="C22" s="39" t="s">
        <v>660</v>
      </c>
      <c r="D22" s="17" t="s">
        <v>661</v>
      </c>
      <c r="E22" s="18">
        <v>158654179.37</v>
      </c>
      <c r="F22" s="18">
        <v>181296.22</v>
      </c>
      <c r="G22" s="18">
        <v>158835475.59</v>
      </c>
      <c r="H22" s="18">
        <v>52890288.5</v>
      </c>
      <c r="I22" s="18">
        <v>52890288.5</v>
      </c>
      <c r="J22" s="18">
        <v>52890288.5</v>
      </c>
      <c r="K22" s="20">
        <v>33.298788135041697</v>
      </c>
      <c r="L22" s="18">
        <v>50866901.57</v>
      </c>
    </row>
    <row r="23" spans="1:12" ht="13.8" x14ac:dyDescent="0.2">
      <c r="A23" s="39" t="s">
        <v>0</v>
      </c>
      <c r="B23" s="17" t="s">
        <v>0</v>
      </c>
      <c r="C23" s="39" t="s">
        <v>662</v>
      </c>
      <c r="D23" s="17" t="s">
        <v>663</v>
      </c>
      <c r="E23" s="18">
        <v>587900</v>
      </c>
      <c r="F23" s="18">
        <v>0</v>
      </c>
      <c r="G23" s="18">
        <v>587900</v>
      </c>
      <c r="H23" s="18">
        <v>125270.79</v>
      </c>
      <c r="I23" s="18">
        <v>125270.79</v>
      </c>
      <c r="J23" s="18">
        <v>77243.09</v>
      </c>
      <c r="K23" s="20">
        <v>13.138814424221801</v>
      </c>
      <c r="L23" s="18">
        <v>63977.43</v>
      </c>
    </row>
    <row r="24" spans="1:12" ht="13.8" x14ac:dyDescent="0.2">
      <c r="A24" s="39" t="s">
        <v>0</v>
      </c>
      <c r="B24" s="17" t="s">
        <v>0</v>
      </c>
      <c r="C24" s="39" t="s">
        <v>664</v>
      </c>
      <c r="D24" s="17" t="s">
        <v>665</v>
      </c>
      <c r="E24" s="18">
        <v>135504</v>
      </c>
      <c r="F24" s="18">
        <v>0</v>
      </c>
      <c r="G24" s="18">
        <v>135504</v>
      </c>
      <c r="H24" s="18">
        <v>61490.8</v>
      </c>
      <c r="I24" s="18">
        <v>61490.8</v>
      </c>
      <c r="J24" s="18">
        <v>61490.8</v>
      </c>
      <c r="K24" s="20">
        <v>45.379324595583903</v>
      </c>
      <c r="L24" s="18">
        <v>59692.21</v>
      </c>
    </row>
    <row r="25" spans="1:12" ht="13.8" x14ac:dyDescent="0.2">
      <c r="A25" s="39" t="s">
        <v>0</v>
      </c>
      <c r="B25" s="17" t="s">
        <v>0</v>
      </c>
      <c r="C25" s="39" t="s">
        <v>666</v>
      </c>
      <c r="D25" s="17" t="s">
        <v>667</v>
      </c>
      <c r="E25" s="18">
        <v>4264987.21</v>
      </c>
      <c r="F25" s="18">
        <v>-9000</v>
      </c>
      <c r="G25" s="18">
        <v>4255987.21</v>
      </c>
      <c r="H25" s="18">
        <v>78523.42</v>
      </c>
      <c r="I25" s="18">
        <v>78523.42</v>
      </c>
      <c r="J25" s="18">
        <v>78523.42</v>
      </c>
      <c r="K25" s="20">
        <v>1.84501071374225</v>
      </c>
      <c r="L25" s="18">
        <v>28728.22</v>
      </c>
    </row>
    <row r="26" spans="1:12" ht="13.8" x14ac:dyDescent="0.2">
      <c r="A26" s="39" t="s">
        <v>0</v>
      </c>
      <c r="B26" s="17" t="s">
        <v>0</v>
      </c>
      <c r="C26" s="39" t="s">
        <v>668</v>
      </c>
      <c r="D26" s="17" t="s">
        <v>669</v>
      </c>
      <c r="E26" s="18">
        <v>31156008.620000001</v>
      </c>
      <c r="F26" s="18">
        <v>0</v>
      </c>
      <c r="G26" s="18">
        <v>31156008.620000001</v>
      </c>
      <c r="H26" s="18">
        <v>91238.5</v>
      </c>
      <c r="I26" s="18">
        <v>91238.5</v>
      </c>
      <c r="J26" s="18">
        <v>91238.5</v>
      </c>
      <c r="K26" s="20">
        <v>0.29284399395573002</v>
      </c>
      <c r="L26" s="18">
        <v>23941.88</v>
      </c>
    </row>
    <row r="27" spans="1:12" ht="13.8" x14ac:dyDescent="0.2">
      <c r="A27" s="39" t="s">
        <v>0</v>
      </c>
      <c r="B27" s="17" t="s">
        <v>0</v>
      </c>
      <c r="C27" s="39" t="s">
        <v>670</v>
      </c>
      <c r="D27" s="17" t="s">
        <v>671</v>
      </c>
      <c r="E27" s="18">
        <v>0</v>
      </c>
      <c r="F27" s="18">
        <v>6261.65</v>
      </c>
      <c r="G27" s="18">
        <v>6261.65</v>
      </c>
      <c r="H27" s="18">
        <v>0</v>
      </c>
      <c r="I27" s="18">
        <v>0</v>
      </c>
      <c r="J27" s="18">
        <v>0</v>
      </c>
      <c r="K27" s="20">
        <v>0</v>
      </c>
      <c r="L27" s="18">
        <v>0</v>
      </c>
    </row>
    <row r="28" spans="1:12" ht="13.8" x14ac:dyDescent="0.2">
      <c r="A28" s="39" t="s">
        <v>0</v>
      </c>
      <c r="B28" s="17" t="s">
        <v>0</v>
      </c>
      <c r="C28" s="39" t="s">
        <v>672</v>
      </c>
      <c r="D28" s="17" t="s">
        <v>673</v>
      </c>
      <c r="E28" s="18">
        <v>486006107.50999999</v>
      </c>
      <c r="F28" s="18">
        <v>6794.11</v>
      </c>
      <c r="G28" s="18">
        <v>486012901.62</v>
      </c>
      <c r="H28" s="18">
        <v>192617945.09</v>
      </c>
      <c r="I28" s="18">
        <v>192617945.09</v>
      </c>
      <c r="J28" s="18">
        <v>192617945.09</v>
      </c>
      <c r="K28" s="20">
        <v>39.632269935213102</v>
      </c>
      <c r="L28" s="18">
        <v>192617945.09</v>
      </c>
    </row>
    <row r="29" spans="1:12" ht="13.8" x14ac:dyDescent="0.2">
      <c r="A29" s="39" t="s">
        <v>0</v>
      </c>
      <c r="B29" s="17" t="s">
        <v>0</v>
      </c>
      <c r="C29" s="39" t="s">
        <v>674</v>
      </c>
      <c r="D29" s="17" t="s">
        <v>675</v>
      </c>
      <c r="E29" s="18">
        <v>113563769</v>
      </c>
      <c r="F29" s="18">
        <v>99370.17</v>
      </c>
      <c r="G29" s="18">
        <v>113663139.17</v>
      </c>
      <c r="H29" s="18">
        <v>50301519.280000001</v>
      </c>
      <c r="I29" s="18">
        <v>50301519.280000001</v>
      </c>
      <c r="J29" s="18">
        <v>50301519.280000001</v>
      </c>
      <c r="K29" s="20">
        <v>44.254909416822201</v>
      </c>
      <c r="L29" s="18">
        <v>50301519.280000001</v>
      </c>
    </row>
    <row r="30" spans="1:12" ht="13.8" x14ac:dyDescent="0.2">
      <c r="A30" s="39" t="s">
        <v>0</v>
      </c>
      <c r="B30" s="17" t="s">
        <v>0</v>
      </c>
      <c r="C30" s="39" t="s">
        <v>676</v>
      </c>
      <c r="D30" s="17" t="s">
        <v>677</v>
      </c>
      <c r="E30" s="18">
        <v>9490363</v>
      </c>
      <c r="F30" s="18">
        <v>-8216.35</v>
      </c>
      <c r="G30" s="18">
        <v>9482146.6500000004</v>
      </c>
      <c r="H30" s="18">
        <v>3222685.22</v>
      </c>
      <c r="I30" s="18">
        <v>3222685.22</v>
      </c>
      <c r="J30" s="18">
        <v>3222685.22</v>
      </c>
      <c r="K30" s="20">
        <v>33.986873847811701</v>
      </c>
      <c r="L30" s="18">
        <v>3222685.22</v>
      </c>
    </row>
    <row r="31" spans="1:12" ht="13.8" x14ac:dyDescent="0.2">
      <c r="A31" s="39" t="s">
        <v>0</v>
      </c>
      <c r="B31" s="17" t="s">
        <v>0</v>
      </c>
      <c r="C31" s="39" t="s">
        <v>678</v>
      </c>
      <c r="D31" s="17" t="s">
        <v>679</v>
      </c>
      <c r="E31" s="18">
        <v>4027827</v>
      </c>
      <c r="F31" s="18">
        <v>0</v>
      </c>
      <c r="G31" s="18">
        <v>4027827</v>
      </c>
      <c r="H31" s="18">
        <v>1190443.72</v>
      </c>
      <c r="I31" s="18">
        <v>1190443.72</v>
      </c>
      <c r="J31" s="18">
        <v>1190443.72</v>
      </c>
      <c r="K31" s="20">
        <v>29.555482894374599</v>
      </c>
      <c r="L31" s="18">
        <v>1190443.72</v>
      </c>
    </row>
    <row r="32" spans="1:12" ht="13.8" x14ac:dyDescent="0.2">
      <c r="A32" s="39" t="s">
        <v>0</v>
      </c>
      <c r="B32" s="17" t="s">
        <v>0</v>
      </c>
      <c r="C32" s="39" t="s">
        <v>680</v>
      </c>
      <c r="D32" s="17" t="s">
        <v>681</v>
      </c>
      <c r="E32" s="18">
        <v>148923938.80000001</v>
      </c>
      <c r="F32" s="18">
        <v>11740.64</v>
      </c>
      <c r="G32" s="18">
        <v>148935679.44</v>
      </c>
      <c r="H32" s="18">
        <v>53086236.07</v>
      </c>
      <c r="I32" s="18">
        <v>53086236.07</v>
      </c>
      <c r="J32" s="18">
        <v>53086236.07</v>
      </c>
      <c r="K32" s="20">
        <v>35.643733099822001</v>
      </c>
      <c r="L32" s="18">
        <v>53086236.07</v>
      </c>
    </row>
    <row r="33" spans="1:12" ht="13.8" x14ac:dyDescent="0.2">
      <c r="A33" s="39" t="s">
        <v>0</v>
      </c>
      <c r="B33" s="17" t="s">
        <v>0</v>
      </c>
      <c r="C33" s="39" t="s">
        <v>682</v>
      </c>
      <c r="D33" s="17" t="s">
        <v>683</v>
      </c>
      <c r="E33" s="40">
        <v>227222739</v>
      </c>
      <c r="F33" s="40">
        <v>32960.86</v>
      </c>
      <c r="G33" s="40">
        <v>227255699.86000001</v>
      </c>
      <c r="H33" s="40">
        <v>90338350.670000002</v>
      </c>
      <c r="I33" s="40">
        <v>90338350.670000002</v>
      </c>
      <c r="J33" s="40">
        <v>90338350.670000002</v>
      </c>
      <c r="K33" s="37">
        <v>39.751852528078501</v>
      </c>
      <c r="L33" s="40">
        <v>75499644.739999995</v>
      </c>
    </row>
    <row r="34" spans="1:12" ht="13.8" x14ac:dyDescent="0.2">
      <c r="A34" s="39" t="s">
        <v>0</v>
      </c>
      <c r="B34" s="17" t="s">
        <v>0</v>
      </c>
      <c r="C34" s="39" t="s">
        <v>684</v>
      </c>
      <c r="D34" s="17" t="s">
        <v>685</v>
      </c>
      <c r="E34" s="40">
        <v>15256001</v>
      </c>
      <c r="F34" s="40">
        <v>0</v>
      </c>
      <c r="G34" s="40">
        <v>15256001</v>
      </c>
      <c r="H34" s="40">
        <v>11842427.74</v>
      </c>
      <c r="I34" s="40">
        <v>11842427.74</v>
      </c>
      <c r="J34" s="40">
        <v>11842427.74</v>
      </c>
      <c r="K34" s="37">
        <v>77.624717906088193</v>
      </c>
      <c r="L34" s="40">
        <v>11842427.74</v>
      </c>
    </row>
    <row r="35" spans="1:12" ht="13.8" x14ac:dyDescent="0.2">
      <c r="A35" s="39" t="s">
        <v>0</v>
      </c>
      <c r="B35" s="34" t="s">
        <v>0</v>
      </c>
      <c r="C35" s="44" t="s">
        <v>686</v>
      </c>
      <c r="D35" s="28" t="s">
        <v>0</v>
      </c>
      <c r="E35" s="29">
        <v>2112698841.78</v>
      </c>
      <c r="F35" s="29">
        <v>1008018.26</v>
      </c>
      <c r="G35" s="29">
        <v>2113706860.04</v>
      </c>
      <c r="H35" s="29">
        <v>811061431.50999999</v>
      </c>
      <c r="I35" s="29">
        <v>811061431.50999999</v>
      </c>
      <c r="J35" s="29">
        <v>811013403.80999994</v>
      </c>
      <c r="K35" s="30">
        <v>38.369246897114799</v>
      </c>
      <c r="L35" s="29">
        <v>791545110.01999998</v>
      </c>
    </row>
    <row r="36" spans="1:12" ht="13.8" x14ac:dyDescent="0.2">
      <c r="A36" s="39" t="s">
        <v>6</v>
      </c>
      <c r="B36" s="17" t="s">
        <v>7</v>
      </c>
      <c r="C36" s="39" t="s">
        <v>687</v>
      </c>
      <c r="D36" s="17" t="s">
        <v>688</v>
      </c>
      <c r="E36" s="40">
        <v>32893</v>
      </c>
      <c r="F36" s="40">
        <v>-5000</v>
      </c>
      <c r="G36" s="40">
        <v>27893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3.8" x14ac:dyDescent="0.2">
      <c r="A37" s="39" t="s">
        <v>0</v>
      </c>
      <c r="B37" s="17" t="s">
        <v>0</v>
      </c>
      <c r="C37" s="39" t="s">
        <v>689</v>
      </c>
      <c r="D37" s="17" t="s">
        <v>690</v>
      </c>
      <c r="E37" s="40">
        <v>11015582.220000001</v>
      </c>
      <c r="F37" s="40">
        <v>-7000</v>
      </c>
      <c r="G37" s="40">
        <v>11008582.220000001</v>
      </c>
      <c r="H37" s="40">
        <v>10845547.75</v>
      </c>
      <c r="I37" s="40">
        <v>10845547.75</v>
      </c>
      <c r="J37" s="40">
        <v>1209708.29</v>
      </c>
      <c r="K37" s="37">
        <v>10.988774628964</v>
      </c>
      <c r="L37" s="40">
        <v>784975.19</v>
      </c>
    </row>
    <row r="38" spans="1:12" ht="13.8" x14ac:dyDescent="0.2">
      <c r="A38" s="39" t="s">
        <v>0</v>
      </c>
      <c r="B38" s="17" t="s">
        <v>0</v>
      </c>
      <c r="C38" s="39" t="s">
        <v>691</v>
      </c>
      <c r="D38" s="17" t="s">
        <v>692</v>
      </c>
      <c r="E38" s="40">
        <v>3567192.6</v>
      </c>
      <c r="F38" s="40">
        <v>-6000</v>
      </c>
      <c r="G38" s="40">
        <v>3561192.6</v>
      </c>
      <c r="H38" s="40">
        <v>2552010.66</v>
      </c>
      <c r="I38" s="40">
        <v>1901653.92</v>
      </c>
      <c r="J38" s="40">
        <v>470436.82</v>
      </c>
      <c r="K38" s="37">
        <v>13.2100920348987</v>
      </c>
      <c r="L38" s="40">
        <v>469650.26</v>
      </c>
    </row>
    <row r="39" spans="1:12" ht="13.8" x14ac:dyDescent="0.2">
      <c r="A39" s="39" t="s">
        <v>0</v>
      </c>
      <c r="B39" s="17" t="s">
        <v>0</v>
      </c>
      <c r="C39" s="39" t="s">
        <v>693</v>
      </c>
      <c r="D39" s="17" t="s">
        <v>694</v>
      </c>
      <c r="E39" s="40">
        <v>3033568</v>
      </c>
      <c r="F39" s="40">
        <v>-66457.919999999998</v>
      </c>
      <c r="G39" s="40">
        <v>2967110.08</v>
      </c>
      <c r="H39" s="40">
        <v>561331.98</v>
      </c>
      <c r="I39" s="40">
        <v>558670.99</v>
      </c>
      <c r="J39" s="40">
        <v>506484.1</v>
      </c>
      <c r="K39" s="37">
        <v>17.069946390394801</v>
      </c>
      <c r="L39" s="40">
        <v>495957.1</v>
      </c>
    </row>
    <row r="40" spans="1:12" ht="13.8" x14ac:dyDescent="0.2">
      <c r="A40" s="39" t="s">
        <v>0</v>
      </c>
      <c r="B40" s="17" t="s">
        <v>0</v>
      </c>
      <c r="C40" s="39" t="s">
        <v>695</v>
      </c>
      <c r="D40" s="17" t="s">
        <v>696</v>
      </c>
      <c r="E40" s="40">
        <v>605137</v>
      </c>
      <c r="F40" s="40">
        <v>-13000</v>
      </c>
      <c r="G40" s="40">
        <v>592137</v>
      </c>
      <c r="H40" s="40">
        <v>183254.77</v>
      </c>
      <c r="I40" s="40">
        <v>183254.77</v>
      </c>
      <c r="J40" s="40">
        <v>129963.68</v>
      </c>
      <c r="K40" s="37">
        <v>21.948245085174499</v>
      </c>
      <c r="L40" s="40">
        <v>126533.66</v>
      </c>
    </row>
    <row r="41" spans="1:12" ht="13.8" x14ac:dyDescent="0.2">
      <c r="A41" s="39" t="s">
        <v>0</v>
      </c>
      <c r="B41" s="17" t="s">
        <v>0</v>
      </c>
      <c r="C41" s="39" t="s">
        <v>697</v>
      </c>
      <c r="D41" s="17" t="s">
        <v>698</v>
      </c>
      <c r="E41" s="40">
        <v>347753.87</v>
      </c>
      <c r="F41" s="40">
        <v>-39973.269999999997</v>
      </c>
      <c r="G41" s="40">
        <v>307780.59999999998</v>
      </c>
      <c r="H41" s="40">
        <v>169017.60000000001</v>
      </c>
      <c r="I41" s="40">
        <v>169017.60000000001</v>
      </c>
      <c r="J41" s="40">
        <v>148280.01999999999</v>
      </c>
      <c r="K41" s="37">
        <v>48.177182057608597</v>
      </c>
      <c r="L41" s="40">
        <v>100679.28</v>
      </c>
    </row>
    <row r="42" spans="1:12" ht="13.8" x14ac:dyDescent="0.2">
      <c r="A42" s="39" t="s">
        <v>0</v>
      </c>
      <c r="B42" s="17" t="s">
        <v>0</v>
      </c>
      <c r="C42" s="39" t="s">
        <v>699</v>
      </c>
      <c r="D42" s="17" t="s">
        <v>700</v>
      </c>
      <c r="E42" s="40">
        <v>20600</v>
      </c>
      <c r="F42" s="40">
        <v>0</v>
      </c>
      <c r="G42" s="40">
        <v>20600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3.8" x14ac:dyDescent="0.2">
      <c r="A43" s="39" t="s">
        <v>0</v>
      </c>
      <c r="B43" s="17" t="s">
        <v>0</v>
      </c>
      <c r="C43" s="39" t="s">
        <v>701</v>
      </c>
      <c r="D43" s="17" t="s">
        <v>702</v>
      </c>
      <c r="E43" s="40">
        <v>2159642</v>
      </c>
      <c r="F43" s="40">
        <v>0</v>
      </c>
      <c r="G43" s="40">
        <v>2159642</v>
      </c>
      <c r="H43" s="40">
        <v>351776.34</v>
      </c>
      <c r="I43" s="40">
        <v>351776.34</v>
      </c>
      <c r="J43" s="40">
        <v>22762.17</v>
      </c>
      <c r="K43" s="37">
        <v>1.05397885390264</v>
      </c>
      <c r="L43" s="40">
        <v>22271.27</v>
      </c>
    </row>
    <row r="44" spans="1:12" ht="13.8" x14ac:dyDescent="0.2">
      <c r="A44" s="39" t="s">
        <v>0</v>
      </c>
      <c r="B44" s="17" t="s">
        <v>0</v>
      </c>
      <c r="C44" s="39" t="s">
        <v>703</v>
      </c>
      <c r="D44" s="17" t="s">
        <v>704</v>
      </c>
      <c r="E44" s="40">
        <v>6724077</v>
      </c>
      <c r="F44" s="40">
        <v>1348108.88</v>
      </c>
      <c r="G44" s="40">
        <v>8072185.8799999999</v>
      </c>
      <c r="H44" s="40">
        <v>3063075.63</v>
      </c>
      <c r="I44" s="40">
        <v>3003456.46</v>
      </c>
      <c r="J44" s="40">
        <v>2195147.14</v>
      </c>
      <c r="K44" s="37">
        <v>27.1939617426154</v>
      </c>
      <c r="L44" s="40">
        <v>2056244.15</v>
      </c>
    </row>
    <row r="45" spans="1:12" ht="13.8" x14ac:dyDescent="0.2">
      <c r="A45" s="39" t="s">
        <v>0</v>
      </c>
      <c r="B45" s="17" t="s">
        <v>0</v>
      </c>
      <c r="C45" s="39" t="s">
        <v>705</v>
      </c>
      <c r="D45" s="17" t="s">
        <v>706</v>
      </c>
      <c r="E45" s="40">
        <v>7112451.6399999997</v>
      </c>
      <c r="F45" s="40">
        <v>-212867.42</v>
      </c>
      <c r="G45" s="40">
        <v>6899584.2199999997</v>
      </c>
      <c r="H45" s="40">
        <v>4946272.7699999996</v>
      </c>
      <c r="I45" s="40">
        <v>4721404.63</v>
      </c>
      <c r="J45" s="40">
        <v>2929026.01</v>
      </c>
      <c r="K45" s="37">
        <v>42.452210402904498</v>
      </c>
      <c r="L45" s="40">
        <v>2817306.21</v>
      </c>
    </row>
    <row r="46" spans="1:12" ht="13.8" x14ac:dyDescent="0.2">
      <c r="A46" s="39" t="s">
        <v>0</v>
      </c>
      <c r="B46" s="17" t="s">
        <v>0</v>
      </c>
      <c r="C46" s="39" t="s">
        <v>707</v>
      </c>
      <c r="D46" s="17" t="s">
        <v>708</v>
      </c>
      <c r="E46" s="40">
        <v>1780072</v>
      </c>
      <c r="F46" s="40">
        <v>-352959.36</v>
      </c>
      <c r="G46" s="40">
        <v>1427112.64</v>
      </c>
      <c r="H46" s="40">
        <v>869638.97</v>
      </c>
      <c r="I46" s="40">
        <v>868818.62</v>
      </c>
      <c r="J46" s="40">
        <v>806605.85</v>
      </c>
      <c r="K46" s="37">
        <v>56.520125138825797</v>
      </c>
      <c r="L46" s="40">
        <v>791190.88</v>
      </c>
    </row>
    <row r="47" spans="1:12" ht="13.8" x14ac:dyDescent="0.2">
      <c r="A47" s="39" t="s">
        <v>0</v>
      </c>
      <c r="B47" s="17" t="s">
        <v>0</v>
      </c>
      <c r="C47" s="39" t="s">
        <v>709</v>
      </c>
      <c r="D47" s="17" t="s">
        <v>710</v>
      </c>
      <c r="E47" s="40">
        <v>971225.4</v>
      </c>
      <c r="F47" s="40">
        <v>76067.649999999994</v>
      </c>
      <c r="G47" s="40">
        <v>1047293.05</v>
      </c>
      <c r="H47" s="40">
        <v>382040.43</v>
      </c>
      <c r="I47" s="40">
        <v>382040.43</v>
      </c>
      <c r="J47" s="40">
        <v>356268.46</v>
      </c>
      <c r="K47" s="37">
        <v>34.018029624086601</v>
      </c>
      <c r="L47" s="40">
        <v>333761.98</v>
      </c>
    </row>
    <row r="48" spans="1:12" ht="13.8" x14ac:dyDescent="0.2">
      <c r="A48" s="39" t="s">
        <v>0</v>
      </c>
      <c r="B48" s="17" t="s">
        <v>0</v>
      </c>
      <c r="C48" s="39" t="s">
        <v>711</v>
      </c>
      <c r="D48" s="17" t="s">
        <v>712</v>
      </c>
      <c r="E48" s="40">
        <v>5771326.25</v>
      </c>
      <c r="F48" s="40">
        <v>7055077.7400000002</v>
      </c>
      <c r="G48" s="40">
        <v>12826403.99</v>
      </c>
      <c r="H48" s="40">
        <v>14062285.27</v>
      </c>
      <c r="I48" s="40">
        <v>13568050.15</v>
      </c>
      <c r="J48" s="40">
        <v>4339941.45</v>
      </c>
      <c r="K48" s="37">
        <v>33.835995290524103</v>
      </c>
      <c r="L48" s="40">
        <v>4275240.59</v>
      </c>
    </row>
    <row r="49" spans="1:12" ht="13.8" x14ac:dyDescent="0.2">
      <c r="A49" s="39" t="s">
        <v>0</v>
      </c>
      <c r="B49" s="17" t="s">
        <v>0</v>
      </c>
      <c r="C49" s="39" t="s">
        <v>713</v>
      </c>
      <c r="D49" s="17" t="s">
        <v>714</v>
      </c>
      <c r="E49" s="40">
        <v>5251145</v>
      </c>
      <c r="F49" s="40">
        <v>7297817.4800000004</v>
      </c>
      <c r="G49" s="40">
        <v>12548962.48</v>
      </c>
      <c r="H49" s="40">
        <v>4625847.92</v>
      </c>
      <c r="I49" s="40">
        <v>4294143.1900000004</v>
      </c>
      <c r="J49" s="40">
        <v>2900996.13</v>
      </c>
      <c r="K49" s="37">
        <v>23.117418150094</v>
      </c>
      <c r="L49" s="40">
        <v>2870408.86</v>
      </c>
    </row>
    <row r="50" spans="1:12" ht="13.8" x14ac:dyDescent="0.2">
      <c r="A50" s="39" t="s">
        <v>0</v>
      </c>
      <c r="B50" s="17" t="s">
        <v>0</v>
      </c>
      <c r="C50" s="39" t="s">
        <v>715</v>
      </c>
      <c r="D50" s="17" t="s">
        <v>716</v>
      </c>
      <c r="E50" s="40">
        <v>6126984.0099999998</v>
      </c>
      <c r="F50" s="40">
        <v>-72471.520000000004</v>
      </c>
      <c r="G50" s="40">
        <v>6054512.4900000002</v>
      </c>
      <c r="H50" s="40">
        <v>2376019.34</v>
      </c>
      <c r="I50" s="40">
        <v>2364044.34</v>
      </c>
      <c r="J50" s="40">
        <v>1647837.66</v>
      </c>
      <c r="K50" s="37">
        <v>27.216686111750001</v>
      </c>
      <c r="L50" s="40">
        <v>1458675.83</v>
      </c>
    </row>
    <row r="51" spans="1:12" ht="13.8" x14ac:dyDescent="0.2">
      <c r="A51" s="39" t="s">
        <v>0</v>
      </c>
      <c r="B51" s="17" t="s">
        <v>0</v>
      </c>
      <c r="C51" s="39" t="s">
        <v>717</v>
      </c>
      <c r="D51" s="17" t="s">
        <v>718</v>
      </c>
      <c r="E51" s="40">
        <v>367672656.89999998</v>
      </c>
      <c r="F51" s="40">
        <v>-575316</v>
      </c>
      <c r="G51" s="40">
        <v>367097340.89999998</v>
      </c>
      <c r="H51" s="40">
        <v>235964070.62</v>
      </c>
      <c r="I51" s="40">
        <v>219297738.40000001</v>
      </c>
      <c r="J51" s="40">
        <v>179898443.25999999</v>
      </c>
      <c r="K51" s="37">
        <v>49.005651421758898</v>
      </c>
      <c r="L51" s="40">
        <v>172175482.28999999</v>
      </c>
    </row>
    <row r="52" spans="1:12" ht="13.8" x14ac:dyDescent="0.2">
      <c r="A52" s="39" t="s">
        <v>0</v>
      </c>
      <c r="B52" s="17" t="s">
        <v>0</v>
      </c>
      <c r="C52" s="39" t="s">
        <v>719</v>
      </c>
      <c r="D52" s="17" t="s">
        <v>720</v>
      </c>
      <c r="E52" s="40">
        <v>5775591.1299999999</v>
      </c>
      <c r="F52" s="40">
        <v>3963104.34</v>
      </c>
      <c r="G52" s="40">
        <v>9738695.4700000007</v>
      </c>
      <c r="H52" s="40">
        <v>9450369.2699999996</v>
      </c>
      <c r="I52" s="40">
        <v>7286491.1500000004</v>
      </c>
      <c r="J52" s="40">
        <v>3074938.31</v>
      </c>
      <c r="K52" s="37">
        <v>31.574437453890301</v>
      </c>
      <c r="L52" s="40">
        <v>2493028.15</v>
      </c>
    </row>
    <row r="53" spans="1:12" ht="13.8" x14ac:dyDescent="0.2">
      <c r="A53" s="39" t="s">
        <v>0</v>
      </c>
      <c r="B53" s="17" t="s">
        <v>0</v>
      </c>
      <c r="C53" s="39" t="s">
        <v>721</v>
      </c>
      <c r="D53" s="17" t="s">
        <v>722</v>
      </c>
      <c r="E53" s="40">
        <v>17866104.02</v>
      </c>
      <c r="F53" s="40">
        <v>-665639.32999999996</v>
      </c>
      <c r="G53" s="40">
        <v>17200464.690000001</v>
      </c>
      <c r="H53" s="40">
        <v>13604640.68</v>
      </c>
      <c r="I53" s="40">
        <v>10923235.960000001</v>
      </c>
      <c r="J53" s="40">
        <v>5419220.2400000002</v>
      </c>
      <c r="K53" s="37">
        <v>31.506243218827802</v>
      </c>
      <c r="L53" s="40">
        <v>4826225.9000000004</v>
      </c>
    </row>
    <row r="54" spans="1:12" ht="13.8" x14ac:dyDescent="0.2">
      <c r="A54" s="39" t="s">
        <v>0</v>
      </c>
      <c r="B54" s="17" t="s">
        <v>0</v>
      </c>
      <c r="C54" s="39" t="s">
        <v>723</v>
      </c>
      <c r="D54" s="17" t="s">
        <v>724</v>
      </c>
      <c r="E54" s="40">
        <v>3503502</v>
      </c>
      <c r="F54" s="40">
        <v>1082964.26</v>
      </c>
      <c r="G54" s="40">
        <v>4586466.26</v>
      </c>
      <c r="H54" s="40">
        <v>4276534.82</v>
      </c>
      <c r="I54" s="40">
        <v>4276409.82</v>
      </c>
      <c r="J54" s="40">
        <v>4223104.6900000004</v>
      </c>
      <c r="K54" s="37">
        <v>92.077526587974901</v>
      </c>
      <c r="L54" s="40">
        <v>3898914.27</v>
      </c>
    </row>
    <row r="55" spans="1:12" ht="13.8" x14ac:dyDescent="0.2">
      <c r="A55" s="39" t="s">
        <v>0</v>
      </c>
      <c r="B55" s="17" t="s">
        <v>0</v>
      </c>
      <c r="C55" s="39" t="s">
        <v>725</v>
      </c>
      <c r="D55" s="17" t="s">
        <v>726</v>
      </c>
      <c r="E55" s="40">
        <v>5447080.4299999997</v>
      </c>
      <c r="F55" s="40">
        <v>-1162918.25</v>
      </c>
      <c r="G55" s="40">
        <v>4284162.18</v>
      </c>
      <c r="H55" s="40">
        <v>5576246.25</v>
      </c>
      <c r="I55" s="40">
        <v>5576246.25</v>
      </c>
      <c r="J55" s="40">
        <v>5371520.4699999997</v>
      </c>
      <c r="K55" s="37">
        <v>125.380885324001</v>
      </c>
      <c r="L55" s="40">
        <v>4782461.4000000004</v>
      </c>
    </row>
    <row r="56" spans="1:12" ht="13.8" x14ac:dyDescent="0.2">
      <c r="A56" s="39" t="s">
        <v>0</v>
      </c>
      <c r="B56" s="17" t="s">
        <v>0</v>
      </c>
      <c r="C56" s="39" t="s">
        <v>727</v>
      </c>
      <c r="D56" s="17" t="s">
        <v>728</v>
      </c>
      <c r="E56" s="40">
        <v>16999063.620000001</v>
      </c>
      <c r="F56" s="40">
        <v>-1178933.98</v>
      </c>
      <c r="G56" s="40">
        <v>15820129.640000001</v>
      </c>
      <c r="H56" s="40">
        <v>7761510.2599999998</v>
      </c>
      <c r="I56" s="40">
        <v>7564120.2599999998</v>
      </c>
      <c r="J56" s="40">
        <v>6858147.1200000001</v>
      </c>
      <c r="K56" s="37">
        <v>43.350764349362201</v>
      </c>
      <c r="L56" s="40">
        <v>6468123.5899999999</v>
      </c>
    </row>
    <row r="57" spans="1:12" ht="13.8" x14ac:dyDescent="0.2">
      <c r="A57" s="39" t="s">
        <v>0</v>
      </c>
      <c r="B57" s="17" t="s">
        <v>0</v>
      </c>
      <c r="C57" s="39" t="s">
        <v>729</v>
      </c>
      <c r="D57" s="17" t="s">
        <v>730</v>
      </c>
      <c r="E57" s="40">
        <v>219305919.03</v>
      </c>
      <c r="F57" s="40">
        <v>1600570.21</v>
      </c>
      <c r="G57" s="40">
        <v>220906489.24000001</v>
      </c>
      <c r="H57" s="40">
        <v>171720807.40000001</v>
      </c>
      <c r="I57" s="40">
        <v>166058096.77000001</v>
      </c>
      <c r="J57" s="40">
        <v>62346719.409999996</v>
      </c>
      <c r="K57" s="37">
        <v>28.223127181322599</v>
      </c>
      <c r="L57" s="40">
        <v>54885552.909999996</v>
      </c>
    </row>
    <row r="58" spans="1:12" ht="13.8" x14ac:dyDescent="0.2">
      <c r="A58" s="39" t="s">
        <v>0</v>
      </c>
      <c r="B58" s="17" t="s">
        <v>0</v>
      </c>
      <c r="C58" s="39" t="s">
        <v>731</v>
      </c>
      <c r="D58" s="17" t="s">
        <v>732</v>
      </c>
      <c r="E58" s="40">
        <v>31942468.359999999</v>
      </c>
      <c r="F58" s="40">
        <v>-1246531.77</v>
      </c>
      <c r="G58" s="40">
        <v>30695936.59</v>
      </c>
      <c r="H58" s="40">
        <v>19119247.969999999</v>
      </c>
      <c r="I58" s="40">
        <v>19119247.969999999</v>
      </c>
      <c r="J58" s="40">
        <v>19119247.969999999</v>
      </c>
      <c r="K58" s="37">
        <v>62.285924763828802</v>
      </c>
      <c r="L58" s="40">
        <v>4419169.01</v>
      </c>
    </row>
    <row r="59" spans="1:12" ht="13.8" x14ac:dyDescent="0.2">
      <c r="A59" s="39" t="s">
        <v>0</v>
      </c>
      <c r="B59" s="17" t="s">
        <v>0</v>
      </c>
      <c r="C59" s="39" t="s">
        <v>733</v>
      </c>
      <c r="D59" s="17" t="s">
        <v>734</v>
      </c>
      <c r="E59" s="40">
        <v>4455237.2</v>
      </c>
      <c r="F59" s="40">
        <v>-254876.62</v>
      </c>
      <c r="G59" s="40">
        <v>4200360.58</v>
      </c>
      <c r="H59" s="40">
        <v>762121.81</v>
      </c>
      <c r="I59" s="40">
        <v>762121.81</v>
      </c>
      <c r="J59" s="40">
        <v>755448.43</v>
      </c>
      <c r="K59" s="37">
        <v>17.985323298125</v>
      </c>
      <c r="L59" s="40">
        <v>534033.04</v>
      </c>
    </row>
    <row r="60" spans="1:12" ht="13.8" x14ac:dyDescent="0.2">
      <c r="A60" s="39" t="s">
        <v>0</v>
      </c>
      <c r="B60" s="17" t="s">
        <v>0</v>
      </c>
      <c r="C60" s="39" t="s">
        <v>735</v>
      </c>
      <c r="D60" s="17" t="s">
        <v>736</v>
      </c>
      <c r="E60" s="40">
        <v>1837142.35</v>
      </c>
      <c r="F60" s="40">
        <v>480835.76</v>
      </c>
      <c r="G60" s="40">
        <v>2317978.11</v>
      </c>
      <c r="H60" s="40">
        <v>1008559.48</v>
      </c>
      <c r="I60" s="40">
        <v>1008559.48</v>
      </c>
      <c r="J60" s="40">
        <v>986175.68</v>
      </c>
      <c r="K60" s="37">
        <v>42.544650259876697</v>
      </c>
      <c r="L60" s="40">
        <v>849674.47</v>
      </c>
    </row>
    <row r="61" spans="1:12" ht="13.8" x14ac:dyDescent="0.2">
      <c r="A61" s="39" t="s">
        <v>0</v>
      </c>
      <c r="B61" s="17" t="s">
        <v>0</v>
      </c>
      <c r="C61" s="39" t="s">
        <v>737</v>
      </c>
      <c r="D61" s="17" t="s">
        <v>738</v>
      </c>
      <c r="E61" s="40">
        <v>10141</v>
      </c>
      <c r="F61" s="40">
        <v>0</v>
      </c>
      <c r="G61" s="40">
        <v>10141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3.8" x14ac:dyDescent="0.2">
      <c r="A62" s="39" t="s">
        <v>0</v>
      </c>
      <c r="B62" s="17" t="s">
        <v>0</v>
      </c>
      <c r="C62" s="39" t="s">
        <v>739</v>
      </c>
      <c r="D62" s="17" t="s">
        <v>740</v>
      </c>
      <c r="E62" s="40">
        <v>336180</v>
      </c>
      <c r="F62" s="40">
        <v>-16000</v>
      </c>
      <c r="G62" s="40">
        <v>320180</v>
      </c>
      <c r="H62" s="40">
        <v>120559.03</v>
      </c>
      <c r="I62" s="40">
        <v>120559.03</v>
      </c>
      <c r="J62" s="40">
        <v>109173.78</v>
      </c>
      <c r="K62" s="37">
        <v>34.097626335186497</v>
      </c>
      <c r="L62" s="40">
        <v>99072.7</v>
      </c>
    </row>
    <row r="63" spans="1:12" ht="13.8" x14ac:dyDescent="0.2">
      <c r="A63" s="39" t="s">
        <v>0</v>
      </c>
      <c r="B63" s="17" t="s">
        <v>0</v>
      </c>
      <c r="C63" s="39" t="s">
        <v>741</v>
      </c>
      <c r="D63" s="17" t="s">
        <v>742</v>
      </c>
      <c r="E63" s="40">
        <v>1115079</v>
      </c>
      <c r="F63" s="40">
        <v>-23400</v>
      </c>
      <c r="G63" s="40">
        <v>1091679</v>
      </c>
      <c r="H63" s="40">
        <v>286456.7</v>
      </c>
      <c r="I63" s="40">
        <v>286456.7</v>
      </c>
      <c r="J63" s="40">
        <v>286456.7</v>
      </c>
      <c r="K63" s="37">
        <v>26.240011944903198</v>
      </c>
      <c r="L63" s="40">
        <v>250274.34</v>
      </c>
    </row>
    <row r="64" spans="1:12" ht="13.8" x14ac:dyDescent="0.2">
      <c r="A64" s="39" t="s">
        <v>0</v>
      </c>
      <c r="B64" s="17" t="s">
        <v>0</v>
      </c>
      <c r="C64" s="39" t="s">
        <v>743</v>
      </c>
      <c r="D64" s="17" t="s">
        <v>744</v>
      </c>
      <c r="E64" s="40">
        <v>1038167</v>
      </c>
      <c r="F64" s="40">
        <v>0</v>
      </c>
      <c r="G64" s="40">
        <v>1038167</v>
      </c>
      <c r="H64" s="40">
        <v>141155.35999999999</v>
      </c>
      <c r="I64" s="40">
        <v>141155.35999999999</v>
      </c>
      <c r="J64" s="40">
        <v>141101.12</v>
      </c>
      <c r="K64" s="37">
        <v>13.591370174548</v>
      </c>
      <c r="L64" s="40">
        <v>112157.7</v>
      </c>
    </row>
    <row r="65" spans="1:12" ht="13.8" x14ac:dyDescent="0.2">
      <c r="A65" s="39" t="s">
        <v>0</v>
      </c>
      <c r="B65" s="17" t="s">
        <v>0</v>
      </c>
      <c r="C65" s="39" t="s">
        <v>745</v>
      </c>
      <c r="D65" s="17" t="s">
        <v>746</v>
      </c>
      <c r="E65" s="40">
        <v>3720989</v>
      </c>
      <c r="F65" s="40">
        <v>667917.93000000005</v>
      </c>
      <c r="G65" s="40">
        <v>4388906.93</v>
      </c>
      <c r="H65" s="40">
        <v>2292515.36</v>
      </c>
      <c r="I65" s="40">
        <v>1997495.36</v>
      </c>
      <c r="J65" s="40">
        <v>854136.83</v>
      </c>
      <c r="K65" s="37">
        <v>19.4612654955524</v>
      </c>
      <c r="L65" s="40">
        <v>807878.29</v>
      </c>
    </row>
    <row r="66" spans="1:12" ht="13.8" x14ac:dyDescent="0.2">
      <c r="A66" s="39" t="s">
        <v>0</v>
      </c>
      <c r="B66" s="17" t="s">
        <v>0</v>
      </c>
      <c r="C66" s="39" t="s">
        <v>747</v>
      </c>
      <c r="D66" s="17" t="s">
        <v>748</v>
      </c>
      <c r="E66" s="40">
        <v>93661264</v>
      </c>
      <c r="F66" s="40">
        <v>-118203.27</v>
      </c>
      <c r="G66" s="40">
        <v>93543060.730000004</v>
      </c>
      <c r="H66" s="40">
        <v>65235636.859999999</v>
      </c>
      <c r="I66" s="40">
        <v>42165445.200000003</v>
      </c>
      <c r="J66" s="40">
        <v>19478002.789999999</v>
      </c>
      <c r="K66" s="37">
        <v>20.822498898363801</v>
      </c>
      <c r="L66" s="40">
        <v>19147104.640000001</v>
      </c>
    </row>
    <row r="67" spans="1:12" ht="13.8" x14ac:dyDescent="0.2">
      <c r="A67" s="39" t="s">
        <v>0</v>
      </c>
      <c r="B67" s="17" t="s">
        <v>0</v>
      </c>
      <c r="C67" s="39" t="s">
        <v>749</v>
      </c>
      <c r="D67" s="17" t="s">
        <v>750</v>
      </c>
      <c r="E67" s="40">
        <v>2417333</v>
      </c>
      <c r="F67" s="40">
        <v>0</v>
      </c>
      <c r="G67" s="40">
        <v>2417333</v>
      </c>
      <c r="H67" s="40">
        <v>727642.57</v>
      </c>
      <c r="I67" s="40">
        <v>727642.57</v>
      </c>
      <c r="J67" s="40">
        <v>727642.57</v>
      </c>
      <c r="K67" s="37">
        <v>30.1010481385891</v>
      </c>
      <c r="L67" s="40">
        <v>727642.57</v>
      </c>
    </row>
    <row r="68" spans="1:12" ht="13.8" x14ac:dyDescent="0.2">
      <c r="A68" s="39" t="s">
        <v>0</v>
      </c>
      <c r="B68" s="17" t="s">
        <v>0</v>
      </c>
      <c r="C68" s="39" t="s">
        <v>751</v>
      </c>
      <c r="D68" s="17" t="s">
        <v>752</v>
      </c>
      <c r="E68" s="40">
        <v>78506977.840000004</v>
      </c>
      <c r="F68" s="40">
        <v>-25000</v>
      </c>
      <c r="G68" s="40">
        <v>78481977.840000004</v>
      </c>
      <c r="H68" s="40">
        <v>73445899.209999993</v>
      </c>
      <c r="I68" s="40">
        <v>69074364.099999994</v>
      </c>
      <c r="J68" s="40">
        <v>20511351.800000001</v>
      </c>
      <c r="K68" s="37">
        <v>26.1351107152475</v>
      </c>
      <c r="L68" s="40">
        <v>20042237.940000001</v>
      </c>
    </row>
    <row r="69" spans="1:12" ht="13.8" x14ac:dyDescent="0.2">
      <c r="A69" s="39" t="s">
        <v>0</v>
      </c>
      <c r="B69" s="17" t="s">
        <v>0</v>
      </c>
      <c r="C69" s="44" t="s">
        <v>686</v>
      </c>
      <c r="D69" s="28" t="s">
        <v>0</v>
      </c>
      <c r="E69" s="29">
        <v>910130545.87</v>
      </c>
      <c r="F69" s="29">
        <v>17529915.539999999</v>
      </c>
      <c r="G69" s="29">
        <v>927660461.40999997</v>
      </c>
      <c r="H69" s="29">
        <v>656482093.08000004</v>
      </c>
      <c r="I69" s="29">
        <v>599597265.38</v>
      </c>
      <c r="J69" s="29">
        <v>347824288.94999999</v>
      </c>
      <c r="K69" s="30">
        <v>37.4947842900757</v>
      </c>
      <c r="L69" s="29">
        <v>313121928.47000003</v>
      </c>
    </row>
    <row r="70" spans="1:12" ht="13.8" x14ac:dyDescent="0.2">
      <c r="A70" s="39" t="s">
        <v>16</v>
      </c>
      <c r="B70" s="17" t="s">
        <v>17</v>
      </c>
      <c r="C70" s="39" t="s">
        <v>753</v>
      </c>
      <c r="D70" s="17" t="s">
        <v>754</v>
      </c>
      <c r="E70" s="40">
        <v>95348788.819999993</v>
      </c>
      <c r="F70" s="40">
        <v>0</v>
      </c>
      <c r="G70" s="40">
        <v>95348788.819999993</v>
      </c>
      <c r="H70" s="40">
        <v>94729058.019999996</v>
      </c>
      <c r="I70" s="40">
        <v>94729058.019999996</v>
      </c>
      <c r="J70" s="40">
        <v>67191058.019999996</v>
      </c>
      <c r="K70" s="37">
        <v>70.468706369038102</v>
      </c>
      <c r="L70" s="40">
        <v>67191058.019999996</v>
      </c>
    </row>
    <row r="71" spans="1:12" ht="13.8" x14ac:dyDescent="0.2">
      <c r="A71" s="39" t="s">
        <v>0</v>
      </c>
      <c r="B71" s="17" t="s">
        <v>0</v>
      </c>
      <c r="C71" s="39" t="s">
        <v>755</v>
      </c>
      <c r="D71" s="17" t="s">
        <v>756</v>
      </c>
      <c r="E71" s="40">
        <v>60726</v>
      </c>
      <c r="F71" s="40">
        <v>0</v>
      </c>
      <c r="G71" s="40">
        <v>60726</v>
      </c>
      <c r="H71" s="40">
        <v>30707.200000000001</v>
      </c>
      <c r="I71" s="40">
        <v>30707.200000000001</v>
      </c>
      <c r="J71" s="40">
        <v>30707.200000000001</v>
      </c>
      <c r="K71" s="37">
        <v>50.566808286401198</v>
      </c>
      <c r="L71" s="40">
        <v>30707.200000000001</v>
      </c>
    </row>
    <row r="72" spans="1:12" ht="13.8" x14ac:dyDescent="0.2">
      <c r="A72" s="39" t="s">
        <v>0</v>
      </c>
      <c r="B72" s="17" t="s">
        <v>0</v>
      </c>
      <c r="C72" s="39" t="s">
        <v>757</v>
      </c>
      <c r="D72" s="17" t="s">
        <v>758</v>
      </c>
      <c r="E72" s="40">
        <v>1947763.76</v>
      </c>
      <c r="F72" s="40">
        <v>0</v>
      </c>
      <c r="G72" s="40">
        <v>1947763.76</v>
      </c>
      <c r="H72" s="40">
        <v>1947763.76</v>
      </c>
      <c r="I72" s="40">
        <v>1947763.76</v>
      </c>
      <c r="J72" s="40">
        <v>335233.76</v>
      </c>
      <c r="K72" s="37">
        <v>17.211212513780399</v>
      </c>
      <c r="L72" s="40">
        <v>335233.76</v>
      </c>
    </row>
    <row r="73" spans="1:12" ht="13.8" x14ac:dyDescent="0.2">
      <c r="A73" s="39" t="s">
        <v>0</v>
      </c>
      <c r="B73" s="17" t="s">
        <v>0</v>
      </c>
      <c r="C73" s="39" t="s">
        <v>759</v>
      </c>
      <c r="D73" s="17" t="s">
        <v>760</v>
      </c>
      <c r="E73" s="40">
        <v>49655567.119999997</v>
      </c>
      <c r="F73" s="40">
        <v>0</v>
      </c>
      <c r="G73" s="40">
        <v>49655567.119999997</v>
      </c>
      <c r="H73" s="40">
        <v>41013840.670000002</v>
      </c>
      <c r="I73" s="40">
        <v>41013840.670000002</v>
      </c>
      <c r="J73" s="40">
        <v>22878726.010000002</v>
      </c>
      <c r="K73" s="37">
        <v>46.074845857082202</v>
      </c>
      <c r="L73" s="40">
        <v>22878713.09</v>
      </c>
    </row>
    <row r="74" spans="1:12" ht="13.8" x14ac:dyDescent="0.2">
      <c r="A74" s="39" t="s">
        <v>0</v>
      </c>
      <c r="B74" s="17" t="s">
        <v>0</v>
      </c>
      <c r="C74" s="39" t="s">
        <v>761</v>
      </c>
      <c r="D74" s="17" t="s">
        <v>762</v>
      </c>
      <c r="E74" s="40">
        <v>100000</v>
      </c>
      <c r="F74" s="40">
        <v>0</v>
      </c>
      <c r="G74" s="40">
        <v>100000</v>
      </c>
      <c r="H74" s="40">
        <v>139187.04999999999</v>
      </c>
      <c r="I74" s="40">
        <v>139187.04999999999</v>
      </c>
      <c r="J74" s="40">
        <v>139187.04999999999</v>
      </c>
      <c r="K74" s="37">
        <v>139.18705</v>
      </c>
      <c r="L74" s="40">
        <v>139151.04999999999</v>
      </c>
    </row>
    <row r="75" spans="1:12" ht="13.8" x14ac:dyDescent="0.2">
      <c r="A75" s="39" t="s">
        <v>0</v>
      </c>
      <c r="B75" s="17" t="s">
        <v>0</v>
      </c>
      <c r="C75" s="39" t="s">
        <v>763</v>
      </c>
      <c r="D75" s="17" t="s">
        <v>764</v>
      </c>
      <c r="E75" s="40">
        <v>31671472.809999999</v>
      </c>
      <c r="F75" s="40">
        <v>0</v>
      </c>
      <c r="G75" s="40">
        <v>31671472.809999999</v>
      </c>
      <c r="H75" s="40">
        <v>28899358</v>
      </c>
      <c r="I75" s="40">
        <v>28899358</v>
      </c>
      <c r="J75" s="40">
        <v>15524899.67</v>
      </c>
      <c r="K75" s="37">
        <v>49.018559266679098</v>
      </c>
      <c r="L75" s="40">
        <v>15524899.67</v>
      </c>
    </row>
    <row r="76" spans="1:12" ht="13.8" x14ac:dyDescent="0.2">
      <c r="A76" s="39" t="s">
        <v>0</v>
      </c>
      <c r="B76" s="17" t="s">
        <v>0</v>
      </c>
      <c r="C76" s="39" t="s">
        <v>765</v>
      </c>
      <c r="D76" s="17" t="s">
        <v>766</v>
      </c>
      <c r="E76" s="40">
        <v>276500</v>
      </c>
      <c r="F76" s="40">
        <v>41200</v>
      </c>
      <c r="G76" s="40">
        <v>317700</v>
      </c>
      <c r="H76" s="40">
        <v>2326.2399999999998</v>
      </c>
      <c r="I76" s="40">
        <v>2326.2399999999998</v>
      </c>
      <c r="J76" s="40">
        <v>2326.2399999999998</v>
      </c>
      <c r="K76" s="37">
        <v>0.73221277935159002</v>
      </c>
      <c r="L76" s="40">
        <v>2184.1</v>
      </c>
    </row>
    <row r="77" spans="1:12" ht="13.8" x14ac:dyDescent="0.2">
      <c r="A77" s="39" t="s">
        <v>0</v>
      </c>
      <c r="B77" s="17" t="s">
        <v>0</v>
      </c>
      <c r="C77" s="39" t="s">
        <v>767</v>
      </c>
      <c r="D77" s="17" t="s">
        <v>768</v>
      </c>
      <c r="E77" s="40">
        <v>1202</v>
      </c>
      <c r="F77" s="40">
        <v>0</v>
      </c>
      <c r="G77" s="40">
        <v>1202</v>
      </c>
      <c r="H77" s="40">
        <v>601</v>
      </c>
      <c r="I77" s="40">
        <v>601</v>
      </c>
      <c r="J77" s="40">
        <v>601</v>
      </c>
      <c r="K77" s="37">
        <v>50</v>
      </c>
      <c r="L77" s="40">
        <v>300.5</v>
      </c>
    </row>
    <row r="78" spans="1:12" ht="13.8" x14ac:dyDescent="0.2">
      <c r="A78" s="39" t="s">
        <v>0</v>
      </c>
      <c r="B78" s="17" t="s">
        <v>0</v>
      </c>
      <c r="C78" s="44" t="s">
        <v>686</v>
      </c>
      <c r="D78" s="28" t="s">
        <v>0</v>
      </c>
      <c r="E78" s="29">
        <v>179062020.50999999</v>
      </c>
      <c r="F78" s="29">
        <v>41200</v>
      </c>
      <c r="G78" s="29">
        <v>179103220.50999999</v>
      </c>
      <c r="H78" s="29">
        <v>166762841.94</v>
      </c>
      <c r="I78" s="29">
        <v>166762841.94</v>
      </c>
      <c r="J78" s="29">
        <v>106102738.95</v>
      </c>
      <c r="K78" s="30">
        <v>59.241111716400397</v>
      </c>
      <c r="L78" s="29">
        <v>106102247.39</v>
      </c>
    </row>
    <row r="79" spans="1:12" ht="13.8" x14ac:dyDescent="0.2">
      <c r="A79" s="39" t="s">
        <v>8</v>
      </c>
      <c r="B79" s="17" t="s">
        <v>9</v>
      </c>
      <c r="C79" s="39" t="s">
        <v>769</v>
      </c>
      <c r="D79" s="17" t="s">
        <v>770</v>
      </c>
      <c r="E79" s="40">
        <v>232889.38</v>
      </c>
      <c r="F79" s="40">
        <v>0</v>
      </c>
      <c r="G79" s="40">
        <v>232889.38</v>
      </c>
      <c r="H79" s="40">
        <v>232889.38</v>
      </c>
      <c r="I79" s="40">
        <v>232889.38</v>
      </c>
      <c r="J79" s="40">
        <v>0</v>
      </c>
      <c r="K79" s="37">
        <v>0</v>
      </c>
      <c r="L79" s="40">
        <v>0</v>
      </c>
    </row>
    <row r="80" spans="1:12" ht="13.8" x14ac:dyDescent="0.2">
      <c r="A80" s="39" t="s">
        <v>0</v>
      </c>
      <c r="B80" s="17" t="s">
        <v>0</v>
      </c>
      <c r="C80" s="39" t="s">
        <v>771</v>
      </c>
      <c r="D80" s="17" t="s">
        <v>772</v>
      </c>
      <c r="E80" s="40">
        <v>113055.99</v>
      </c>
      <c r="F80" s="40">
        <v>0</v>
      </c>
      <c r="G80" s="40">
        <v>113055.99</v>
      </c>
      <c r="H80" s="40">
        <v>69139.19</v>
      </c>
      <c r="I80" s="40">
        <v>69139.19</v>
      </c>
      <c r="J80" s="40">
        <v>0</v>
      </c>
      <c r="K80" s="37">
        <v>0</v>
      </c>
      <c r="L80" s="40">
        <v>0</v>
      </c>
    </row>
    <row r="81" spans="1:12" ht="13.8" x14ac:dyDescent="0.2">
      <c r="A81" s="39" t="s">
        <v>0</v>
      </c>
      <c r="B81" s="17" t="s">
        <v>0</v>
      </c>
      <c r="C81" s="39" t="s">
        <v>773</v>
      </c>
      <c r="D81" s="17" t="s">
        <v>774</v>
      </c>
      <c r="E81" s="40">
        <v>384799</v>
      </c>
      <c r="F81" s="40">
        <v>0</v>
      </c>
      <c r="G81" s="40">
        <v>384799</v>
      </c>
      <c r="H81" s="40">
        <v>202623.98</v>
      </c>
      <c r="I81" s="40">
        <v>202623.98</v>
      </c>
      <c r="J81" s="40">
        <v>202623.98</v>
      </c>
      <c r="K81" s="37">
        <v>52.657096302225298</v>
      </c>
      <c r="L81" s="40">
        <v>202623.98</v>
      </c>
    </row>
    <row r="82" spans="1:12" ht="13.8" x14ac:dyDescent="0.2">
      <c r="A82" s="39" t="s">
        <v>0</v>
      </c>
      <c r="B82" s="17" t="s">
        <v>0</v>
      </c>
      <c r="C82" s="39" t="s">
        <v>775</v>
      </c>
      <c r="D82" s="17" t="s">
        <v>776</v>
      </c>
      <c r="E82" s="40">
        <v>251624314.50999999</v>
      </c>
      <c r="F82" s="40">
        <v>98065.53</v>
      </c>
      <c r="G82" s="40">
        <v>251722380.03999999</v>
      </c>
      <c r="H82" s="40">
        <v>204844383.72999999</v>
      </c>
      <c r="I82" s="40">
        <v>203996214.38999999</v>
      </c>
      <c r="J82" s="40">
        <v>90405725.530000001</v>
      </c>
      <c r="K82" s="37">
        <v>35.914854100630301</v>
      </c>
      <c r="L82" s="40">
        <v>85462210.200000003</v>
      </c>
    </row>
    <row r="83" spans="1:12" ht="13.8" x14ac:dyDescent="0.2">
      <c r="A83" s="39" t="s">
        <v>0</v>
      </c>
      <c r="B83" s="17" t="s">
        <v>0</v>
      </c>
      <c r="C83" s="39" t="s">
        <v>777</v>
      </c>
      <c r="D83" s="17" t="s">
        <v>778</v>
      </c>
      <c r="E83" s="40">
        <v>1120000</v>
      </c>
      <c r="F83" s="40">
        <v>0</v>
      </c>
      <c r="G83" s="40">
        <v>1120000</v>
      </c>
      <c r="H83" s="40">
        <v>751333.33</v>
      </c>
      <c r="I83" s="40">
        <v>672195.4</v>
      </c>
      <c r="J83" s="40">
        <v>115910.83</v>
      </c>
      <c r="K83" s="37">
        <v>10.349181250000001</v>
      </c>
      <c r="L83" s="40">
        <v>115910.83</v>
      </c>
    </row>
    <row r="84" spans="1:12" ht="13.8" x14ac:dyDescent="0.2">
      <c r="A84" s="39" t="s">
        <v>0</v>
      </c>
      <c r="B84" s="17" t="s">
        <v>0</v>
      </c>
      <c r="C84" s="39" t="s">
        <v>779</v>
      </c>
      <c r="D84" s="17" t="s">
        <v>780</v>
      </c>
      <c r="E84" s="40">
        <v>163648086.05000001</v>
      </c>
      <c r="F84" s="40">
        <v>10475.040000000001</v>
      </c>
      <c r="G84" s="40">
        <v>163658561.09</v>
      </c>
      <c r="H84" s="40">
        <v>63656167.509999998</v>
      </c>
      <c r="I84" s="40">
        <v>60227433.189999998</v>
      </c>
      <c r="J84" s="40">
        <v>44841170.979999997</v>
      </c>
      <c r="K84" s="37">
        <v>27.3992210864794</v>
      </c>
      <c r="L84" s="40">
        <v>24675064.649999999</v>
      </c>
    </row>
    <row r="85" spans="1:12" ht="13.8" x14ac:dyDescent="0.2">
      <c r="A85" s="39" t="s">
        <v>0</v>
      </c>
      <c r="B85" s="17" t="s">
        <v>0</v>
      </c>
      <c r="C85" s="39" t="s">
        <v>781</v>
      </c>
      <c r="D85" s="17" t="s">
        <v>782</v>
      </c>
      <c r="E85" s="40">
        <v>488985853.60000002</v>
      </c>
      <c r="F85" s="40">
        <v>-80000</v>
      </c>
      <c r="G85" s="40">
        <v>488905853.60000002</v>
      </c>
      <c r="H85" s="40">
        <v>89229330.459999993</v>
      </c>
      <c r="I85" s="40">
        <v>82223229.079999998</v>
      </c>
      <c r="J85" s="40">
        <v>65227813.240000002</v>
      </c>
      <c r="K85" s="37">
        <v>13.341589747740301</v>
      </c>
      <c r="L85" s="40">
        <v>64096213.969999999</v>
      </c>
    </row>
    <row r="86" spans="1:12" ht="13.8" x14ac:dyDescent="0.2">
      <c r="A86" s="39" t="s">
        <v>0</v>
      </c>
      <c r="B86" s="17" t="s">
        <v>0</v>
      </c>
      <c r="C86" s="39" t="s">
        <v>783</v>
      </c>
      <c r="D86" s="17" t="s">
        <v>784</v>
      </c>
      <c r="E86" s="40">
        <v>715275802.66999996</v>
      </c>
      <c r="F86" s="40">
        <v>10866</v>
      </c>
      <c r="G86" s="40">
        <v>715286668.66999996</v>
      </c>
      <c r="H86" s="40">
        <v>316159822.45999998</v>
      </c>
      <c r="I86" s="40">
        <v>292505463.13</v>
      </c>
      <c r="J86" s="40">
        <v>264578046.83000001</v>
      </c>
      <c r="K86" s="37">
        <v>36.989092404301999</v>
      </c>
      <c r="L86" s="40">
        <v>256242175.93000001</v>
      </c>
    </row>
    <row r="87" spans="1:12" ht="13.8" x14ac:dyDescent="0.2">
      <c r="A87" s="39" t="s">
        <v>0</v>
      </c>
      <c r="B87" s="17" t="s">
        <v>0</v>
      </c>
      <c r="C87" s="39" t="s">
        <v>785</v>
      </c>
      <c r="D87" s="17" t="s">
        <v>786</v>
      </c>
      <c r="E87" s="40">
        <v>26000</v>
      </c>
      <c r="F87" s="40">
        <v>0</v>
      </c>
      <c r="G87" s="40">
        <v>26000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3.8" x14ac:dyDescent="0.2">
      <c r="A88" s="39" t="s">
        <v>0</v>
      </c>
      <c r="B88" s="17" t="s">
        <v>0</v>
      </c>
      <c r="C88" s="44" t="s">
        <v>686</v>
      </c>
      <c r="D88" s="28" t="s">
        <v>0</v>
      </c>
      <c r="E88" s="29">
        <v>1621410801.2</v>
      </c>
      <c r="F88" s="29">
        <v>39406.57</v>
      </c>
      <c r="G88" s="29">
        <v>1621450207.77</v>
      </c>
      <c r="H88" s="29">
        <v>675145690.03999996</v>
      </c>
      <c r="I88" s="29">
        <v>640129187.74000001</v>
      </c>
      <c r="J88" s="29">
        <v>465371291.38999999</v>
      </c>
      <c r="K88" s="30">
        <v>28.700930140187999</v>
      </c>
      <c r="L88" s="29">
        <v>430794199.56</v>
      </c>
    </row>
    <row r="89" spans="1:12" ht="13.8" x14ac:dyDescent="0.2">
      <c r="A89" s="39" t="s">
        <v>18</v>
      </c>
      <c r="B89" s="17" t="s">
        <v>19</v>
      </c>
      <c r="C89" s="39" t="s">
        <v>787</v>
      </c>
      <c r="D89" s="17" t="s">
        <v>19</v>
      </c>
      <c r="E89" s="40">
        <v>14384840.439999999</v>
      </c>
      <c r="F89" s="40">
        <v>-151600.85</v>
      </c>
      <c r="G89" s="40">
        <v>14233239.59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3.8" x14ac:dyDescent="0.2">
      <c r="A90" s="39" t="s">
        <v>0</v>
      </c>
      <c r="B90" s="17" t="s">
        <v>0</v>
      </c>
      <c r="C90" s="44" t="s">
        <v>686</v>
      </c>
      <c r="D90" s="28" t="s">
        <v>0</v>
      </c>
      <c r="E90" s="29">
        <v>14384840.439999999</v>
      </c>
      <c r="F90" s="29">
        <v>-151600.85</v>
      </c>
      <c r="G90" s="29">
        <v>14233239.59</v>
      </c>
      <c r="H90" s="29">
        <v>0</v>
      </c>
      <c r="I90" s="29">
        <v>0</v>
      </c>
      <c r="J90" s="29">
        <v>0</v>
      </c>
      <c r="K90" s="30">
        <v>0</v>
      </c>
      <c r="L90" s="29">
        <v>0</v>
      </c>
    </row>
    <row r="91" spans="1:12" ht="13.8" x14ac:dyDescent="0.2">
      <c r="A91" s="39" t="s">
        <v>10</v>
      </c>
      <c r="B91" s="17" t="s">
        <v>11</v>
      </c>
      <c r="C91" s="39" t="s">
        <v>788</v>
      </c>
      <c r="D91" s="17" t="s">
        <v>789</v>
      </c>
      <c r="E91" s="40">
        <v>1176000</v>
      </c>
      <c r="F91" s="40">
        <v>0</v>
      </c>
      <c r="G91" s="40">
        <v>1176000</v>
      </c>
      <c r="H91" s="40">
        <v>152203.72</v>
      </c>
      <c r="I91" s="40">
        <v>152203.72</v>
      </c>
      <c r="J91" s="40">
        <v>137575.62</v>
      </c>
      <c r="K91" s="37">
        <v>11.698607142857099</v>
      </c>
      <c r="L91" s="40">
        <v>137575.62</v>
      </c>
    </row>
    <row r="92" spans="1:12" ht="13.8" x14ac:dyDescent="0.2">
      <c r="A92" s="39" t="s">
        <v>0</v>
      </c>
      <c r="B92" s="17" t="s">
        <v>0</v>
      </c>
      <c r="C92" s="39" t="s">
        <v>790</v>
      </c>
      <c r="D92" s="17" t="s">
        <v>791</v>
      </c>
      <c r="E92" s="40">
        <v>69021412.120000005</v>
      </c>
      <c r="F92" s="40">
        <v>23394.05</v>
      </c>
      <c r="G92" s="40">
        <v>69044806.170000002</v>
      </c>
      <c r="H92" s="40">
        <v>48100871.780000001</v>
      </c>
      <c r="I92" s="40">
        <v>38343326.299999997</v>
      </c>
      <c r="J92" s="40">
        <v>10613846.199999999</v>
      </c>
      <c r="K92" s="37">
        <v>15.372403499644699</v>
      </c>
      <c r="L92" s="40">
        <v>7646550.4699999997</v>
      </c>
    </row>
    <row r="93" spans="1:12" ht="13.8" x14ac:dyDescent="0.2">
      <c r="A93" s="39" t="s">
        <v>0</v>
      </c>
      <c r="B93" s="17" t="s">
        <v>0</v>
      </c>
      <c r="C93" s="39" t="s">
        <v>792</v>
      </c>
      <c r="D93" s="17" t="s">
        <v>793</v>
      </c>
      <c r="E93" s="40">
        <v>15544898</v>
      </c>
      <c r="F93" s="40">
        <v>70000</v>
      </c>
      <c r="G93" s="40">
        <v>15614898</v>
      </c>
      <c r="H93" s="40">
        <v>12428154.369999999</v>
      </c>
      <c r="I93" s="40">
        <v>9650207.7899999991</v>
      </c>
      <c r="J93" s="40">
        <v>5722444.0800000001</v>
      </c>
      <c r="K93" s="37">
        <v>36.647335640617101</v>
      </c>
      <c r="L93" s="40">
        <v>4539464.8</v>
      </c>
    </row>
    <row r="94" spans="1:12" ht="13.8" x14ac:dyDescent="0.2">
      <c r="A94" s="39" t="s">
        <v>0</v>
      </c>
      <c r="B94" s="17" t="s">
        <v>0</v>
      </c>
      <c r="C94" s="39" t="s">
        <v>794</v>
      </c>
      <c r="D94" s="17" t="s">
        <v>795</v>
      </c>
      <c r="E94" s="40">
        <v>5800084.2800000003</v>
      </c>
      <c r="F94" s="40">
        <v>166457.92000000001</v>
      </c>
      <c r="G94" s="40">
        <v>5966542.2000000002</v>
      </c>
      <c r="H94" s="40">
        <v>4468284.28</v>
      </c>
      <c r="I94" s="40">
        <v>4468284.28</v>
      </c>
      <c r="J94" s="40">
        <v>758397.61</v>
      </c>
      <c r="K94" s="37">
        <v>12.710839621648899</v>
      </c>
      <c r="L94" s="40">
        <v>640197.61</v>
      </c>
    </row>
    <row r="95" spans="1:12" ht="13.8" x14ac:dyDescent="0.2">
      <c r="A95" s="39" t="s">
        <v>0</v>
      </c>
      <c r="B95" s="17" t="s">
        <v>0</v>
      </c>
      <c r="C95" s="39" t="s">
        <v>796</v>
      </c>
      <c r="D95" s="17" t="s">
        <v>797</v>
      </c>
      <c r="E95" s="40">
        <v>2240422</v>
      </c>
      <c r="F95" s="40">
        <v>480</v>
      </c>
      <c r="G95" s="40">
        <v>2240902</v>
      </c>
      <c r="H95" s="40">
        <v>248262.72</v>
      </c>
      <c r="I95" s="40">
        <v>248262.72</v>
      </c>
      <c r="J95" s="40">
        <v>105408.41</v>
      </c>
      <c r="K95" s="37">
        <v>4.7038384543366902</v>
      </c>
      <c r="L95" s="40">
        <v>64325.37</v>
      </c>
    </row>
    <row r="96" spans="1:12" ht="13.8" x14ac:dyDescent="0.2">
      <c r="A96" s="39" t="s">
        <v>0</v>
      </c>
      <c r="B96" s="17" t="s">
        <v>0</v>
      </c>
      <c r="C96" s="39" t="s">
        <v>798</v>
      </c>
      <c r="D96" s="17" t="s">
        <v>799</v>
      </c>
      <c r="E96" s="40">
        <v>2996583.51</v>
      </c>
      <c r="F96" s="40">
        <v>6363</v>
      </c>
      <c r="G96" s="40">
        <v>3002946.51</v>
      </c>
      <c r="H96" s="40">
        <v>1586193.08</v>
      </c>
      <c r="I96" s="40">
        <v>940174.03</v>
      </c>
      <c r="J96" s="40">
        <v>261086.15</v>
      </c>
      <c r="K96" s="37">
        <v>8.6943323542582807</v>
      </c>
      <c r="L96" s="40">
        <v>191098.11</v>
      </c>
    </row>
    <row r="97" spans="1:12" ht="13.8" x14ac:dyDescent="0.2">
      <c r="A97" s="39" t="s">
        <v>0</v>
      </c>
      <c r="B97" s="17" t="s">
        <v>0</v>
      </c>
      <c r="C97" s="39" t="s">
        <v>800</v>
      </c>
      <c r="D97" s="17" t="s">
        <v>801</v>
      </c>
      <c r="E97" s="40">
        <v>56114291.719999999</v>
      </c>
      <c r="F97" s="40">
        <v>50000</v>
      </c>
      <c r="G97" s="40">
        <v>56164291.719999999</v>
      </c>
      <c r="H97" s="40">
        <v>38589568.799999997</v>
      </c>
      <c r="I97" s="40">
        <v>31980812.550000001</v>
      </c>
      <c r="J97" s="40">
        <v>3149207.51</v>
      </c>
      <c r="K97" s="37">
        <v>5.6071347355362002</v>
      </c>
      <c r="L97" s="40">
        <v>2958871.53</v>
      </c>
    </row>
    <row r="98" spans="1:12" ht="13.8" x14ac:dyDescent="0.2">
      <c r="A98" s="39" t="s">
        <v>0</v>
      </c>
      <c r="B98" s="17" t="s">
        <v>0</v>
      </c>
      <c r="C98" s="39" t="s">
        <v>802</v>
      </c>
      <c r="D98" s="17" t="s">
        <v>803</v>
      </c>
      <c r="E98" s="40">
        <v>14868879.460000001</v>
      </c>
      <c r="F98" s="40">
        <v>0</v>
      </c>
      <c r="G98" s="40">
        <v>14868879.460000001</v>
      </c>
      <c r="H98" s="40">
        <v>7671153.0899999999</v>
      </c>
      <c r="I98" s="40">
        <v>7608324.21</v>
      </c>
      <c r="J98" s="40">
        <v>3683470.05</v>
      </c>
      <c r="K98" s="37">
        <v>24.773017091901298</v>
      </c>
      <c r="L98" s="40">
        <v>3067085.15</v>
      </c>
    </row>
    <row r="99" spans="1:12" ht="13.8" x14ac:dyDescent="0.2">
      <c r="A99" s="39" t="s">
        <v>0</v>
      </c>
      <c r="B99" s="17" t="s">
        <v>0</v>
      </c>
      <c r="C99" s="39" t="s">
        <v>804</v>
      </c>
      <c r="D99" s="17" t="s">
        <v>805</v>
      </c>
      <c r="E99" s="40">
        <v>19483457.43</v>
      </c>
      <c r="F99" s="40">
        <v>851133.98</v>
      </c>
      <c r="G99" s="40">
        <v>20334591.41</v>
      </c>
      <c r="H99" s="40">
        <v>12621553.98</v>
      </c>
      <c r="I99" s="40">
        <v>10896562.310000001</v>
      </c>
      <c r="J99" s="40">
        <v>2612038.27</v>
      </c>
      <c r="K99" s="37">
        <v>12.845295080359801</v>
      </c>
      <c r="L99" s="40">
        <v>2298792.59</v>
      </c>
    </row>
    <row r="100" spans="1:12" s="102" customFormat="1" ht="13.8" x14ac:dyDescent="0.2">
      <c r="A100" s="39" t="s">
        <v>0</v>
      </c>
      <c r="B100" s="17" t="s">
        <v>0</v>
      </c>
      <c r="C100" s="39" t="s">
        <v>806</v>
      </c>
      <c r="D100" s="17" t="s">
        <v>807</v>
      </c>
      <c r="E100" s="40">
        <v>0</v>
      </c>
      <c r="F100" s="40">
        <v>0</v>
      </c>
      <c r="G100" s="40">
        <v>0</v>
      </c>
      <c r="H100" s="40">
        <v>96178.76</v>
      </c>
      <c r="I100" s="40">
        <v>96178.76</v>
      </c>
      <c r="J100" s="40">
        <v>96178.76</v>
      </c>
      <c r="K100" s="37">
        <v>0</v>
      </c>
      <c r="L100" s="40">
        <v>81573.56</v>
      </c>
    </row>
    <row r="101" spans="1:12" s="102" customFormat="1" ht="13.8" x14ac:dyDescent="0.2">
      <c r="A101" s="39" t="s">
        <v>0</v>
      </c>
      <c r="B101" s="17" t="s">
        <v>0</v>
      </c>
      <c r="C101" s="44" t="s">
        <v>686</v>
      </c>
      <c r="D101" s="28" t="s">
        <v>0</v>
      </c>
      <c r="E101" s="29">
        <v>187246028.52000001</v>
      </c>
      <c r="F101" s="29">
        <v>1167828.95</v>
      </c>
      <c r="G101" s="29">
        <v>188413857.47</v>
      </c>
      <c r="H101" s="29">
        <v>125962424.58</v>
      </c>
      <c r="I101" s="29">
        <v>104384336.67</v>
      </c>
      <c r="J101" s="29">
        <v>27139652.66</v>
      </c>
      <c r="K101" s="30">
        <v>14.4042763225742</v>
      </c>
      <c r="L101" s="29">
        <v>21625534.809999999</v>
      </c>
    </row>
    <row r="102" spans="1:12" ht="13.8" x14ac:dyDescent="0.2">
      <c r="A102" s="39" t="s">
        <v>12</v>
      </c>
      <c r="B102" s="17" t="s">
        <v>13</v>
      </c>
      <c r="C102" s="39" t="s">
        <v>808</v>
      </c>
      <c r="D102" s="17" t="s">
        <v>770</v>
      </c>
      <c r="E102" s="40">
        <v>30000</v>
      </c>
      <c r="F102" s="40">
        <v>0</v>
      </c>
      <c r="G102" s="40">
        <v>30000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3.8" x14ac:dyDescent="0.2">
      <c r="A103" s="39" t="s">
        <v>0</v>
      </c>
      <c r="B103" s="17" t="s">
        <v>0</v>
      </c>
      <c r="C103" s="39" t="s">
        <v>809</v>
      </c>
      <c r="D103" s="17" t="s">
        <v>810</v>
      </c>
      <c r="E103" s="40">
        <v>0</v>
      </c>
      <c r="F103" s="40">
        <v>86000</v>
      </c>
      <c r="G103" s="40">
        <v>86000</v>
      </c>
      <c r="H103" s="40">
        <v>0</v>
      </c>
      <c r="I103" s="40">
        <v>0</v>
      </c>
      <c r="J103" s="40">
        <v>0</v>
      </c>
      <c r="K103" s="37">
        <v>0</v>
      </c>
      <c r="L103" s="40">
        <v>0</v>
      </c>
    </row>
    <row r="104" spans="1:12" ht="13.8" x14ac:dyDescent="0.2">
      <c r="A104" s="39" t="s">
        <v>0</v>
      </c>
      <c r="B104" s="17" t="s">
        <v>0</v>
      </c>
      <c r="C104" s="39" t="s">
        <v>811</v>
      </c>
      <c r="D104" s="17" t="s">
        <v>776</v>
      </c>
      <c r="E104" s="40">
        <v>103181654.51000001</v>
      </c>
      <c r="F104" s="40">
        <v>119000</v>
      </c>
      <c r="G104" s="40">
        <v>103300654.51000001</v>
      </c>
      <c r="H104" s="40">
        <v>18701479.52</v>
      </c>
      <c r="I104" s="40">
        <v>18701479.52</v>
      </c>
      <c r="J104" s="40">
        <v>4768407.09</v>
      </c>
      <c r="K104" s="37">
        <v>4.6160473160781299</v>
      </c>
      <c r="L104" s="40">
        <v>0</v>
      </c>
    </row>
    <row r="105" spans="1:12" ht="13.8" x14ac:dyDescent="0.2">
      <c r="A105" s="39" t="s">
        <v>0</v>
      </c>
      <c r="B105" s="17" t="s">
        <v>0</v>
      </c>
      <c r="C105" s="39" t="s">
        <v>812</v>
      </c>
      <c r="D105" s="17" t="s">
        <v>780</v>
      </c>
      <c r="E105" s="40">
        <v>21796940.969999999</v>
      </c>
      <c r="F105" s="40">
        <v>7221552.7199999997</v>
      </c>
      <c r="G105" s="40">
        <v>29018493.690000001</v>
      </c>
      <c r="H105" s="40">
        <v>13513125.07</v>
      </c>
      <c r="I105" s="40">
        <v>3815445</v>
      </c>
      <c r="J105" s="40">
        <v>710244.69</v>
      </c>
      <c r="K105" s="37">
        <v>2.4475587795405001</v>
      </c>
      <c r="L105" s="40">
        <v>710244.69</v>
      </c>
    </row>
    <row r="106" spans="1:12" ht="13.8" x14ac:dyDescent="0.2">
      <c r="A106" s="39" t="s">
        <v>0</v>
      </c>
      <c r="B106" s="17" t="s">
        <v>0</v>
      </c>
      <c r="C106" s="39" t="s">
        <v>813</v>
      </c>
      <c r="D106" s="17" t="s">
        <v>782</v>
      </c>
      <c r="E106" s="40">
        <v>124634873.59999999</v>
      </c>
      <c r="F106" s="40">
        <v>-81000</v>
      </c>
      <c r="G106" s="40">
        <v>124553873.59999999</v>
      </c>
      <c r="H106" s="40">
        <v>42300210.659999996</v>
      </c>
      <c r="I106" s="40">
        <v>22775963.390000001</v>
      </c>
      <c r="J106" s="40">
        <v>7980664.3799999999</v>
      </c>
      <c r="K106" s="37">
        <v>6.4073995848813201</v>
      </c>
      <c r="L106" s="40">
        <v>7926444.1500000004</v>
      </c>
    </row>
    <row r="107" spans="1:12" s="102" customFormat="1" ht="13.8" x14ac:dyDescent="0.2">
      <c r="A107" s="39" t="s">
        <v>0</v>
      </c>
      <c r="B107" s="17" t="s">
        <v>0</v>
      </c>
      <c r="C107" s="39" t="s">
        <v>814</v>
      </c>
      <c r="D107" s="17" t="s">
        <v>784</v>
      </c>
      <c r="E107" s="40">
        <v>29032660</v>
      </c>
      <c r="F107" s="40">
        <v>0</v>
      </c>
      <c r="G107" s="40">
        <v>29032660</v>
      </c>
      <c r="H107" s="40">
        <v>4515566.79</v>
      </c>
      <c r="I107" s="40">
        <v>1351554.79</v>
      </c>
      <c r="J107" s="40">
        <v>66299.19</v>
      </c>
      <c r="K107" s="37">
        <v>0.22836071513942999</v>
      </c>
      <c r="L107" s="40">
        <v>13320.45</v>
      </c>
    </row>
    <row r="108" spans="1:12" s="102" customFormat="1" ht="13.8" x14ac:dyDescent="0.2">
      <c r="A108" s="39" t="s">
        <v>0</v>
      </c>
      <c r="B108" s="17" t="s">
        <v>0</v>
      </c>
      <c r="C108" s="44" t="s">
        <v>686</v>
      </c>
      <c r="D108" s="28" t="s">
        <v>0</v>
      </c>
      <c r="E108" s="29">
        <v>278676129.07999998</v>
      </c>
      <c r="F108" s="29">
        <v>7345552.7199999997</v>
      </c>
      <c r="G108" s="29">
        <v>286021681.80000001</v>
      </c>
      <c r="H108" s="29">
        <v>79030382.040000007</v>
      </c>
      <c r="I108" s="29">
        <v>46644442.700000003</v>
      </c>
      <c r="J108" s="29">
        <v>13525615.35</v>
      </c>
      <c r="K108" s="30">
        <v>4.7288776378350796</v>
      </c>
      <c r="L108" s="29">
        <v>8650009.2899999991</v>
      </c>
    </row>
    <row r="109" spans="1:12" s="102" customFormat="1" ht="13.8" x14ac:dyDescent="0.2">
      <c r="A109" s="39" t="s">
        <v>20</v>
      </c>
      <c r="B109" s="17" t="s">
        <v>21</v>
      </c>
      <c r="C109" s="39" t="s">
        <v>815</v>
      </c>
      <c r="D109" s="17" t="s">
        <v>816</v>
      </c>
      <c r="E109" s="40">
        <v>3237500</v>
      </c>
      <c r="F109" s="40">
        <v>0</v>
      </c>
      <c r="G109" s="40">
        <v>3237500</v>
      </c>
      <c r="H109" s="40">
        <v>350000</v>
      </c>
      <c r="I109" s="40">
        <v>350000</v>
      </c>
      <c r="J109" s="40">
        <v>350000</v>
      </c>
      <c r="K109" s="37">
        <v>10.8108108108108</v>
      </c>
      <c r="L109" s="40">
        <v>0</v>
      </c>
    </row>
    <row r="110" spans="1:12" s="102" customFormat="1" ht="13.8" x14ac:dyDescent="0.2">
      <c r="A110" s="39" t="s">
        <v>0</v>
      </c>
      <c r="B110" s="17" t="s">
        <v>0</v>
      </c>
      <c r="C110" s="44" t="s">
        <v>686</v>
      </c>
      <c r="D110" s="28" t="s">
        <v>0</v>
      </c>
      <c r="E110" s="29">
        <v>3237500</v>
      </c>
      <c r="F110" s="29">
        <v>0</v>
      </c>
      <c r="G110" s="29">
        <v>3237500</v>
      </c>
      <c r="H110" s="29">
        <v>350000</v>
      </c>
      <c r="I110" s="29">
        <v>350000</v>
      </c>
      <c r="J110" s="29">
        <v>350000</v>
      </c>
      <c r="K110" s="30">
        <v>10.8108108108108</v>
      </c>
      <c r="L110" s="29">
        <v>0</v>
      </c>
    </row>
    <row r="111" spans="1:12" ht="13.8" x14ac:dyDescent="0.2">
      <c r="A111" s="39" t="s">
        <v>22</v>
      </c>
      <c r="B111" s="17" t="s">
        <v>23</v>
      </c>
      <c r="C111" s="39" t="s">
        <v>817</v>
      </c>
      <c r="D111" s="17" t="s">
        <v>818</v>
      </c>
      <c r="E111" s="40">
        <v>325340236.24000001</v>
      </c>
      <c r="F111" s="40">
        <v>0</v>
      </c>
      <c r="G111" s="40">
        <v>325340236.24000001</v>
      </c>
      <c r="H111" s="40">
        <v>325340236.24000001</v>
      </c>
      <c r="I111" s="40">
        <v>325340236.24000001</v>
      </c>
      <c r="J111" s="40">
        <v>155952766.24000001</v>
      </c>
      <c r="K111" s="37">
        <v>47.935284009862002</v>
      </c>
      <c r="L111" s="40">
        <v>155952766.24000001</v>
      </c>
    </row>
    <row r="112" spans="1:12" s="102" customFormat="1" ht="13.8" x14ac:dyDescent="0.2">
      <c r="A112" s="39" t="s">
        <v>0</v>
      </c>
      <c r="B112" s="17" t="s">
        <v>0</v>
      </c>
      <c r="C112" s="39" t="s">
        <v>819</v>
      </c>
      <c r="D112" s="17" t="s">
        <v>820</v>
      </c>
      <c r="E112" s="40">
        <v>292398229.44999999</v>
      </c>
      <c r="F112" s="40">
        <v>181468</v>
      </c>
      <c r="G112" s="40">
        <v>292579697.44999999</v>
      </c>
      <c r="H112" s="40">
        <v>292072695.69</v>
      </c>
      <c r="I112" s="40">
        <v>292072695.69</v>
      </c>
      <c r="J112" s="40">
        <v>75158002.519999996</v>
      </c>
      <c r="K112" s="37">
        <v>25.688044377325301</v>
      </c>
      <c r="L112" s="40">
        <v>75158002.519999996</v>
      </c>
    </row>
    <row r="113" spans="1:12" s="102" customFormat="1" ht="13.8" x14ac:dyDescent="0.2">
      <c r="A113" s="39" t="s">
        <v>0</v>
      </c>
      <c r="B113" s="17" t="s">
        <v>0</v>
      </c>
      <c r="C113" s="39" t="s">
        <v>821</v>
      </c>
      <c r="D113" s="17" t="s">
        <v>822</v>
      </c>
      <c r="E113" s="40">
        <v>237728480.99000001</v>
      </c>
      <c r="F113" s="40">
        <v>-181468</v>
      </c>
      <c r="G113" s="40">
        <v>237547012.99000001</v>
      </c>
      <c r="H113" s="40">
        <v>237498479.88</v>
      </c>
      <c r="I113" s="40">
        <v>237498479.88</v>
      </c>
      <c r="J113" s="40">
        <v>187721751.41999999</v>
      </c>
      <c r="K113" s="37">
        <v>79.0250944674697</v>
      </c>
      <c r="L113" s="40">
        <v>187721751.41999999</v>
      </c>
    </row>
    <row r="114" spans="1:12" s="102" customFormat="1" ht="13.8" x14ac:dyDescent="0.2">
      <c r="A114" s="39" t="s">
        <v>0</v>
      </c>
      <c r="B114" s="17" t="s">
        <v>0</v>
      </c>
      <c r="C114" s="44" t="s">
        <v>686</v>
      </c>
      <c r="D114" s="28" t="s">
        <v>0</v>
      </c>
      <c r="E114" s="29">
        <v>855466946.67999995</v>
      </c>
      <c r="F114" s="29">
        <v>0</v>
      </c>
      <c r="G114" s="29">
        <v>855466946.67999995</v>
      </c>
      <c r="H114" s="29">
        <v>854911411.80999994</v>
      </c>
      <c r="I114" s="29">
        <v>854911411.80999994</v>
      </c>
      <c r="J114" s="29">
        <v>418832520.18000001</v>
      </c>
      <c r="K114" s="30">
        <v>48.959521090260303</v>
      </c>
      <c r="L114" s="29">
        <v>418832520.18000001</v>
      </c>
    </row>
    <row r="115" spans="1:12" s="102" customFormat="1" ht="13.8" x14ac:dyDescent="0.2">
      <c r="A115" s="137" t="s">
        <v>823</v>
      </c>
      <c r="B115" s="138" t="s">
        <v>0</v>
      </c>
      <c r="C115" s="88" t="s">
        <v>0</v>
      </c>
      <c r="D115" s="72" t="s">
        <v>0</v>
      </c>
      <c r="E115" s="73">
        <v>6162313654.0799999</v>
      </c>
      <c r="F115" s="73">
        <v>26980321.190000001</v>
      </c>
      <c r="G115" s="73">
        <v>6189293975.2700005</v>
      </c>
      <c r="H115" s="73">
        <v>3369706275</v>
      </c>
      <c r="I115" s="73">
        <v>3223840917.75</v>
      </c>
      <c r="J115" s="73">
        <v>2190159511.29</v>
      </c>
      <c r="K115" s="78">
        <v>35.386257625522703</v>
      </c>
      <c r="L115" s="73">
        <v>2090671549.72</v>
      </c>
    </row>
    <row r="116" spans="1:12" ht="13.8" x14ac:dyDescent="0.3">
      <c r="A116" s="41" t="s">
        <v>44</v>
      </c>
      <c r="B116" s="19"/>
      <c r="C116" s="42"/>
      <c r="D116" s="19"/>
      <c r="E116" s="19"/>
      <c r="F116" s="19"/>
      <c r="G116" s="19"/>
      <c r="H116" s="19"/>
      <c r="I116" s="42"/>
      <c r="J116" s="42"/>
      <c r="K116" s="5"/>
      <c r="L116" s="4"/>
    </row>
  </sheetData>
  <mergeCells count="5">
    <mergeCell ref="A1:K1"/>
    <mergeCell ref="A5:B6"/>
    <mergeCell ref="C5:D6"/>
    <mergeCell ref="A2:K2"/>
    <mergeCell ref="A115:B11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4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Normal="100" workbookViewId="0">
      <selection activeCell="A2" sqref="A2:I2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1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1" bestFit="1" customWidth="1"/>
    <col min="10" max="10" width="19.42578125" bestFit="1" customWidth="1"/>
  </cols>
  <sheetData>
    <row r="1" spans="1:10" s="85" customFormat="1" ht="18" x14ac:dyDescent="0.35">
      <c r="A1" s="124" t="s">
        <v>46</v>
      </c>
      <c r="B1" s="124"/>
      <c r="C1" s="124"/>
      <c r="D1" s="124"/>
      <c r="E1" s="124"/>
      <c r="F1" s="124"/>
      <c r="G1" s="124"/>
      <c r="H1" s="124"/>
      <c r="I1" s="124"/>
      <c r="J1" s="16">
        <f>'GTOS X CAP'!J1</f>
        <v>43251</v>
      </c>
    </row>
    <row r="2" spans="1:10" s="85" customFormat="1" ht="18.75" customHeight="1" x14ac:dyDescent="0.35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8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87"/>
      <c r="D4" s="11"/>
      <c r="E4" s="9"/>
      <c r="F4" s="9"/>
      <c r="G4" s="9"/>
      <c r="H4" s="9"/>
      <c r="I4" s="12"/>
      <c r="J4" s="12"/>
    </row>
    <row r="5" spans="1:10" ht="43.2" x14ac:dyDescent="0.2">
      <c r="A5" s="125" t="s">
        <v>33</v>
      </c>
      <c r="B5" s="131"/>
      <c r="C5" s="125" t="s">
        <v>52</v>
      </c>
      <c r="D5" s="131"/>
      <c r="E5" s="14" t="s">
        <v>24</v>
      </c>
      <c r="F5" s="27" t="s">
        <v>48</v>
      </c>
      <c r="G5" s="27" t="s">
        <v>49</v>
      </c>
      <c r="H5" s="35" t="s">
        <v>39</v>
      </c>
      <c r="I5" s="13" t="s">
        <v>40</v>
      </c>
      <c r="J5" s="13" t="s">
        <v>25</v>
      </c>
    </row>
    <row r="6" spans="1:10" ht="14.4" x14ac:dyDescent="0.2">
      <c r="A6" s="132"/>
      <c r="B6" s="133"/>
      <c r="C6" s="132"/>
      <c r="D6" s="133"/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3.8" x14ac:dyDescent="0.2">
      <c r="A7" s="39" t="s">
        <v>4</v>
      </c>
      <c r="B7" s="17" t="s">
        <v>26</v>
      </c>
      <c r="C7" s="39" t="s">
        <v>630</v>
      </c>
      <c r="D7" s="17" t="s">
        <v>824</v>
      </c>
      <c r="E7" s="40">
        <v>1344969890</v>
      </c>
      <c r="F7" s="40">
        <v>0</v>
      </c>
      <c r="G7" s="40">
        <v>1344969890</v>
      </c>
      <c r="H7" s="40">
        <v>507512975</v>
      </c>
      <c r="I7" s="37">
        <v>37.734151431449519</v>
      </c>
      <c r="J7" s="40">
        <v>507512975</v>
      </c>
    </row>
    <row r="8" spans="1:10" ht="13.8" x14ac:dyDescent="0.2">
      <c r="A8" s="39" t="s">
        <v>0</v>
      </c>
      <c r="B8" s="17" t="s">
        <v>0</v>
      </c>
      <c r="C8" s="39" t="s">
        <v>634</v>
      </c>
      <c r="D8" s="17" t="s">
        <v>825</v>
      </c>
      <c r="E8" s="40">
        <v>149040100</v>
      </c>
      <c r="F8" s="40">
        <v>0</v>
      </c>
      <c r="G8" s="40">
        <v>149040100</v>
      </c>
      <c r="H8" s="40">
        <v>56348901.740000002</v>
      </c>
      <c r="I8" s="37">
        <v>37.807879718277164</v>
      </c>
      <c r="J8" s="40">
        <v>43523394.340000004</v>
      </c>
    </row>
    <row r="9" spans="1:10" ht="13.8" x14ac:dyDescent="0.2">
      <c r="A9" s="39" t="s">
        <v>0</v>
      </c>
      <c r="B9" s="17" t="s">
        <v>0</v>
      </c>
      <c r="C9" s="39" t="s">
        <v>826</v>
      </c>
      <c r="D9" s="17" t="s">
        <v>827</v>
      </c>
      <c r="E9" s="40">
        <v>45000000</v>
      </c>
      <c r="F9" s="40">
        <v>0</v>
      </c>
      <c r="G9" s="40">
        <v>45000000</v>
      </c>
      <c r="H9" s="40">
        <v>1484130.2</v>
      </c>
      <c r="I9" s="37">
        <v>3.2980671111111111</v>
      </c>
      <c r="J9" s="40">
        <v>376349.35</v>
      </c>
    </row>
    <row r="10" spans="1:10" ht="13.8" x14ac:dyDescent="0.2">
      <c r="A10" s="39" t="s">
        <v>0</v>
      </c>
      <c r="B10" s="17" t="s">
        <v>0</v>
      </c>
      <c r="C10" s="39" t="s">
        <v>828</v>
      </c>
      <c r="D10" s="17" t="s">
        <v>829</v>
      </c>
      <c r="E10" s="40">
        <v>0</v>
      </c>
      <c r="F10" s="40">
        <v>0</v>
      </c>
      <c r="G10" s="40">
        <v>0</v>
      </c>
      <c r="H10" s="40">
        <v>0</v>
      </c>
      <c r="I10" s="37">
        <v>0</v>
      </c>
      <c r="J10" s="40">
        <v>0</v>
      </c>
    </row>
    <row r="11" spans="1:10" ht="13.8" x14ac:dyDescent="0.2">
      <c r="A11" s="39" t="s">
        <v>0</v>
      </c>
      <c r="B11" s="17" t="s">
        <v>0</v>
      </c>
      <c r="C11" s="39" t="s">
        <v>830</v>
      </c>
      <c r="D11" s="17" t="s">
        <v>831</v>
      </c>
      <c r="E11" s="40">
        <v>10200000</v>
      </c>
      <c r="F11" s="40">
        <v>0</v>
      </c>
      <c r="G11" s="40">
        <v>10200000</v>
      </c>
      <c r="H11" s="40">
        <v>0</v>
      </c>
      <c r="I11" s="37">
        <v>0</v>
      </c>
      <c r="J11" s="40">
        <v>0</v>
      </c>
    </row>
    <row r="12" spans="1:10" ht="13.8" x14ac:dyDescent="0.2">
      <c r="A12" s="39" t="s">
        <v>0</v>
      </c>
      <c r="B12" s="17" t="s">
        <v>0</v>
      </c>
      <c r="C12" s="44" t="s">
        <v>686</v>
      </c>
      <c r="D12" s="28" t="s">
        <v>0</v>
      </c>
      <c r="E12" s="29">
        <v>1549209990</v>
      </c>
      <c r="F12" s="29">
        <v>0</v>
      </c>
      <c r="G12" s="29">
        <v>1549209990</v>
      </c>
      <c r="H12" s="29">
        <v>565346006.94000006</v>
      </c>
      <c r="I12" s="30">
        <v>36.492535588413041</v>
      </c>
      <c r="J12" s="29">
        <v>551412718.69000006</v>
      </c>
    </row>
    <row r="13" spans="1:10" ht="13.8" x14ac:dyDescent="0.2">
      <c r="A13" s="39" t="s">
        <v>6</v>
      </c>
      <c r="B13" s="17" t="s">
        <v>27</v>
      </c>
      <c r="C13" s="39" t="s">
        <v>687</v>
      </c>
      <c r="D13" s="17" t="s">
        <v>832</v>
      </c>
      <c r="E13" s="40">
        <v>122500000</v>
      </c>
      <c r="F13" s="40">
        <v>0</v>
      </c>
      <c r="G13" s="40">
        <v>122500000</v>
      </c>
      <c r="H13" s="40">
        <v>50952884.18</v>
      </c>
      <c r="I13" s="37">
        <v>41.594191167346942</v>
      </c>
      <c r="J13" s="40">
        <v>48595874.920000002</v>
      </c>
    </row>
    <row r="14" spans="1:10" ht="13.8" x14ac:dyDescent="0.2">
      <c r="A14" s="39" t="s">
        <v>0</v>
      </c>
      <c r="B14" s="17" t="s">
        <v>0</v>
      </c>
      <c r="C14" s="39" t="s">
        <v>833</v>
      </c>
      <c r="D14" s="17" t="s">
        <v>834</v>
      </c>
      <c r="E14" s="40">
        <v>57100000</v>
      </c>
      <c r="F14" s="40">
        <v>0</v>
      </c>
      <c r="G14" s="40">
        <v>57100000</v>
      </c>
      <c r="H14" s="40">
        <v>23744107.59</v>
      </c>
      <c r="I14" s="37">
        <v>41.583375814360771</v>
      </c>
      <c r="J14" s="40">
        <v>22785979.09</v>
      </c>
    </row>
    <row r="15" spans="1:10" ht="13.8" x14ac:dyDescent="0.2">
      <c r="A15" s="39" t="s">
        <v>0</v>
      </c>
      <c r="B15" s="17" t="s">
        <v>0</v>
      </c>
      <c r="C15" s="39" t="s">
        <v>689</v>
      </c>
      <c r="D15" s="17" t="s">
        <v>835</v>
      </c>
      <c r="E15" s="40">
        <v>1500000</v>
      </c>
      <c r="F15" s="40">
        <v>0</v>
      </c>
      <c r="G15" s="40">
        <v>1500000</v>
      </c>
      <c r="H15" s="40">
        <v>0</v>
      </c>
      <c r="I15" s="37">
        <v>0</v>
      </c>
      <c r="J15" s="40">
        <v>0</v>
      </c>
    </row>
    <row r="16" spans="1:10" ht="13.8" x14ac:dyDescent="0.2">
      <c r="A16" s="39" t="s">
        <v>0</v>
      </c>
      <c r="B16" s="17" t="s">
        <v>0</v>
      </c>
      <c r="C16" s="39" t="s">
        <v>701</v>
      </c>
      <c r="D16" s="17" t="s">
        <v>836</v>
      </c>
      <c r="E16" s="40">
        <v>1183988420</v>
      </c>
      <c r="F16" s="40">
        <v>0</v>
      </c>
      <c r="G16" s="40">
        <v>1183988420</v>
      </c>
      <c r="H16" s="40">
        <v>452001870.80000001</v>
      </c>
      <c r="I16" s="37">
        <v>38.176207061214335</v>
      </c>
      <c r="J16" s="40">
        <v>452001870.80000001</v>
      </c>
    </row>
    <row r="17" spans="1:10" ht="13.8" x14ac:dyDescent="0.2">
      <c r="A17" s="39" t="s">
        <v>0</v>
      </c>
      <c r="B17" s="17" t="s">
        <v>0</v>
      </c>
      <c r="C17" s="39" t="s">
        <v>715</v>
      </c>
      <c r="D17" s="17" t="s">
        <v>837</v>
      </c>
      <c r="E17" s="40">
        <v>541794810</v>
      </c>
      <c r="F17" s="40">
        <v>0</v>
      </c>
      <c r="G17" s="40">
        <v>541794810</v>
      </c>
      <c r="H17" s="40">
        <v>222082393.06</v>
      </c>
      <c r="I17" s="37">
        <v>40.990129281600169</v>
      </c>
      <c r="J17" s="40">
        <v>222082393.06</v>
      </c>
    </row>
    <row r="18" spans="1:10" ht="13.8" x14ac:dyDescent="0.2">
      <c r="A18" s="39" t="s">
        <v>0</v>
      </c>
      <c r="B18" s="17" t="s">
        <v>0</v>
      </c>
      <c r="C18" s="39" t="s">
        <v>733</v>
      </c>
      <c r="D18" s="17" t="s">
        <v>838</v>
      </c>
      <c r="E18" s="40">
        <v>69155525</v>
      </c>
      <c r="F18" s="40">
        <v>0</v>
      </c>
      <c r="G18" s="40">
        <v>69155525</v>
      </c>
      <c r="H18" s="40">
        <v>23283092.559999999</v>
      </c>
      <c r="I18" s="37">
        <v>33.667725839692487</v>
      </c>
      <c r="J18" s="40">
        <v>11091827.029999999</v>
      </c>
    </row>
    <row r="19" spans="1:10" ht="13.8" x14ac:dyDescent="0.2">
      <c r="A19" s="39" t="s">
        <v>0</v>
      </c>
      <c r="B19" s="17" t="s">
        <v>0</v>
      </c>
      <c r="C19" s="39" t="s">
        <v>735</v>
      </c>
      <c r="D19" s="17" t="s">
        <v>839</v>
      </c>
      <c r="E19" s="40">
        <v>8700000</v>
      </c>
      <c r="F19" s="40">
        <v>0</v>
      </c>
      <c r="G19" s="40">
        <v>8700000</v>
      </c>
      <c r="H19" s="40">
        <v>5444657.79</v>
      </c>
      <c r="I19" s="37">
        <v>62.582273448275863</v>
      </c>
      <c r="J19" s="40">
        <v>2958888.03</v>
      </c>
    </row>
    <row r="20" spans="1:10" ht="13.8" x14ac:dyDescent="0.2">
      <c r="A20" s="39" t="s">
        <v>0</v>
      </c>
      <c r="B20" s="17" t="s">
        <v>0</v>
      </c>
      <c r="C20" s="39" t="s">
        <v>737</v>
      </c>
      <c r="D20" s="17" t="s">
        <v>840</v>
      </c>
      <c r="E20" s="40">
        <v>870000</v>
      </c>
      <c r="F20" s="40">
        <v>0</v>
      </c>
      <c r="G20" s="40">
        <v>870000</v>
      </c>
      <c r="H20" s="40">
        <v>355597.31</v>
      </c>
      <c r="I20" s="37">
        <v>40.873254022988505</v>
      </c>
      <c r="J20" s="40">
        <v>328386.63</v>
      </c>
    </row>
    <row r="21" spans="1:10" ht="13.8" x14ac:dyDescent="0.2">
      <c r="A21" s="39" t="s">
        <v>0</v>
      </c>
      <c r="B21" s="17" t="s">
        <v>0</v>
      </c>
      <c r="C21" s="39" t="s">
        <v>739</v>
      </c>
      <c r="D21" s="17" t="s">
        <v>841</v>
      </c>
      <c r="E21" s="40">
        <v>0</v>
      </c>
      <c r="F21" s="40">
        <v>0</v>
      </c>
      <c r="G21" s="40">
        <v>0</v>
      </c>
      <c r="H21" s="40">
        <v>53576.35</v>
      </c>
      <c r="I21" s="37">
        <v>0</v>
      </c>
      <c r="J21" s="40">
        <v>5063</v>
      </c>
    </row>
    <row r="22" spans="1:10" ht="13.8" x14ac:dyDescent="0.2">
      <c r="A22" s="39" t="s">
        <v>0</v>
      </c>
      <c r="B22" s="17" t="s">
        <v>0</v>
      </c>
      <c r="C22" s="39" t="s">
        <v>842</v>
      </c>
      <c r="D22" s="17" t="s">
        <v>843</v>
      </c>
      <c r="E22" s="40">
        <v>15000000</v>
      </c>
      <c r="F22" s="40">
        <v>0</v>
      </c>
      <c r="G22" s="40">
        <v>15000000</v>
      </c>
      <c r="H22" s="40">
        <v>1547112.04</v>
      </c>
      <c r="I22" s="37">
        <v>10.314080266666666</v>
      </c>
      <c r="J22" s="40">
        <v>1547112.04</v>
      </c>
    </row>
    <row r="23" spans="1:10" ht="13.8" x14ac:dyDescent="0.2">
      <c r="A23" s="39" t="s">
        <v>0</v>
      </c>
      <c r="B23" s="17" t="s">
        <v>0</v>
      </c>
      <c r="C23" s="39" t="s">
        <v>844</v>
      </c>
      <c r="D23" s="17" t="s">
        <v>845</v>
      </c>
      <c r="E23" s="40">
        <v>1575000</v>
      </c>
      <c r="F23" s="40">
        <v>0</v>
      </c>
      <c r="G23" s="40">
        <v>1575000</v>
      </c>
      <c r="H23" s="40">
        <v>801511.58</v>
      </c>
      <c r="I23" s="37">
        <v>50.889624126984124</v>
      </c>
      <c r="J23" s="40">
        <v>801511.58</v>
      </c>
    </row>
    <row r="24" spans="1:10" ht="13.8" x14ac:dyDescent="0.2">
      <c r="A24" s="39" t="s">
        <v>0</v>
      </c>
      <c r="B24" s="17" t="s">
        <v>0</v>
      </c>
      <c r="C24" s="39" t="s">
        <v>846</v>
      </c>
      <c r="D24" s="17" t="s">
        <v>847</v>
      </c>
      <c r="E24" s="40">
        <v>42950000</v>
      </c>
      <c r="F24" s="40">
        <v>0</v>
      </c>
      <c r="G24" s="40">
        <v>42950000</v>
      </c>
      <c r="H24" s="40">
        <v>10312856.439999999</v>
      </c>
      <c r="I24" s="37">
        <v>24.011307194412108</v>
      </c>
      <c r="J24" s="40">
        <v>8574859.5600000005</v>
      </c>
    </row>
    <row r="25" spans="1:10" ht="13.8" x14ac:dyDescent="0.2">
      <c r="A25" s="39" t="s">
        <v>0</v>
      </c>
      <c r="B25" s="17" t="s">
        <v>0</v>
      </c>
      <c r="C25" s="39" t="s">
        <v>743</v>
      </c>
      <c r="D25" s="17" t="s">
        <v>848</v>
      </c>
      <c r="E25" s="40">
        <v>2500000</v>
      </c>
      <c r="F25" s="40">
        <v>0</v>
      </c>
      <c r="G25" s="40">
        <v>2500000</v>
      </c>
      <c r="H25" s="40">
        <v>1077978.25</v>
      </c>
      <c r="I25" s="37">
        <v>43.119129999999998</v>
      </c>
      <c r="J25" s="40">
        <v>1077978.25</v>
      </c>
    </row>
    <row r="26" spans="1:10" ht="13.8" x14ac:dyDescent="0.2">
      <c r="A26" s="39" t="s">
        <v>0</v>
      </c>
      <c r="B26" s="17" t="s">
        <v>0</v>
      </c>
      <c r="C26" s="44" t="s">
        <v>686</v>
      </c>
      <c r="D26" s="28" t="s">
        <v>0</v>
      </c>
      <c r="E26" s="29">
        <v>2047633755</v>
      </c>
      <c r="F26" s="29">
        <v>0</v>
      </c>
      <c r="G26" s="29">
        <v>2047633755</v>
      </c>
      <c r="H26" s="29">
        <v>791657637.95000005</v>
      </c>
      <c r="I26" s="30">
        <v>38.662072063272859</v>
      </c>
      <c r="J26" s="29">
        <v>771851743.99000001</v>
      </c>
    </row>
    <row r="27" spans="1:10" ht="13.8" x14ac:dyDescent="0.2">
      <c r="A27" s="39" t="s">
        <v>16</v>
      </c>
      <c r="B27" s="17" t="s">
        <v>28</v>
      </c>
      <c r="C27" s="39" t="s">
        <v>753</v>
      </c>
      <c r="D27" s="17" t="s">
        <v>849</v>
      </c>
      <c r="E27" s="40">
        <v>30000</v>
      </c>
      <c r="F27" s="40">
        <v>0</v>
      </c>
      <c r="G27" s="40">
        <v>30000</v>
      </c>
      <c r="H27" s="40">
        <v>15000</v>
      </c>
      <c r="I27" s="37">
        <v>50</v>
      </c>
      <c r="J27" s="40">
        <v>15000</v>
      </c>
    </row>
    <row r="28" spans="1:10" ht="13.8" x14ac:dyDescent="0.2">
      <c r="A28" s="39" t="s">
        <v>0</v>
      </c>
      <c r="B28" s="17" t="s">
        <v>0</v>
      </c>
      <c r="C28" s="39" t="s">
        <v>755</v>
      </c>
      <c r="D28" s="17" t="s">
        <v>850</v>
      </c>
      <c r="E28" s="40">
        <v>14000</v>
      </c>
      <c r="F28" s="40">
        <v>0</v>
      </c>
      <c r="G28" s="40">
        <v>14000</v>
      </c>
      <c r="H28" s="40">
        <v>6877.26</v>
      </c>
      <c r="I28" s="37">
        <v>49.123285714285714</v>
      </c>
      <c r="J28" s="40">
        <v>5345.99</v>
      </c>
    </row>
    <row r="29" spans="1:10" ht="13.8" x14ac:dyDescent="0.2">
      <c r="A29" s="39" t="s">
        <v>0</v>
      </c>
      <c r="B29" s="17" t="s">
        <v>0</v>
      </c>
      <c r="C29" s="39" t="s">
        <v>851</v>
      </c>
      <c r="D29" s="17" t="s">
        <v>852</v>
      </c>
      <c r="E29" s="40">
        <v>577000</v>
      </c>
      <c r="F29" s="40">
        <v>0</v>
      </c>
      <c r="G29" s="40">
        <v>577000</v>
      </c>
      <c r="H29" s="40">
        <v>110251.43</v>
      </c>
      <c r="I29" s="37">
        <v>19.107700173310224</v>
      </c>
      <c r="J29" s="40">
        <v>110251.43</v>
      </c>
    </row>
    <row r="30" spans="1:10" ht="13.8" x14ac:dyDescent="0.2">
      <c r="A30" s="39" t="s">
        <v>0</v>
      </c>
      <c r="B30" s="17" t="s">
        <v>0</v>
      </c>
      <c r="C30" s="39" t="s">
        <v>757</v>
      </c>
      <c r="D30" s="17" t="s">
        <v>853</v>
      </c>
      <c r="E30" s="40">
        <v>20000</v>
      </c>
      <c r="F30" s="40">
        <v>0</v>
      </c>
      <c r="G30" s="40">
        <v>20000</v>
      </c>
      <c r="H30" s="40">
        <v>0</v>
      </c>
      <c r="I30" s="37">
        <v>0</v>
      </c>
      <c r="J30" s="40">
        <v>0</v>
      </c>
    </row>
    <row r="31" spans="1:10" ht="13.8" x14ac:dyDescent="0.2">
      <c r="A31" s="39" t="s">
        <v>0</v>
      </c>
      <c r="B31" s="17" t="s">
        <v>0</v>
      </c>
      <c r="C31" s="39" t="s">
        <v>759</v>
      </c>
      <c r="D31" s="17" t="s">
        <v>854</v>
      </c>
      <c r="E31" s="40">
        <v>210000</v>
      </c>
      <c r="F31" s="40">
        <v>0</v>
      </c>
      <c r="G31" s="40">
        <v>210000</v>
      </c>
      <c r="H31" s="40">
        <v>105000</v>
      </c>
      <c r="I31" s="37">
        <v>50</v>
      </c>
      <c r="J31" s="40">
        <v>105000</v>
      </c>
    </row>
    <row r="32" spans="1:10" ht="13.8" x14ac:dyDescent="0.2">
      <c r="A32" s="39" t="s">
        <v>0</v>
      </c>
      <c r="B32" s="17" t="s">
        <v>0</v>
      </c>
      <c r="C32" s="39" t="s">
        <v>761</v>
      </c>
      <c r="D32" s="17" t="s">
        <v>855</v>
      </c>
      <c r="E32" s="40">
        <v>1288726</v>
      </c>
      <c r="F32" s="40">
        <v>0</v>
      </c>
      <c r="G32" s="40">
        <v>1288726</v>
      </c>
      <c r="H32" s="40">
        <v>0</v>
      </c>
      <c r="I32" s="37">
        <v>0</v>
      </c>
      <c r="J32" s="40">
        <v>0</v>
      </c>
    </row>
    <row r="33" spans="1:10" ht="13.8" x14ac:dyDescent="0.2">
      <c r="A33" s="39" t="s">
        <v>0</v>
      </c>
      <c r="B33" s="17" t="s">
        <v>0</v>
      </c>
      <c r="C33" s="39" t="s">
        <v>856</v>
      </c>
      <c r="D33" s="17" t="s">
        <v>857</v>
      </c>
      <c r="E33" s="40">
        <v>0</v>
      </c>
      <c r="F33" s="40">
        <v>2599211.0699999998</v>
      </c>
      <c r="G33" s="40">
        <v>2599211.0699999998</v>
      </c>
      <c r="H33" s="40">
        <v>1084338.6000000001</v>
      </c>
      <c r="I33" s="37">
        <v>41.717989451314558</v>
      </c>
      <c r="J33" s="40">
        <v>129556.96</v>
      </c>
    </row>
    <row r="34" spans="1:10" ht="13.8" x14ac:dyDescent="0.2">
      <c r="A34" s="39" t="s">
        <v>0</v>
      </c>
      <c r="B34" s="17" t="s">
        <v>0</v>
      </c>
      <c r="C34" s="39" t="s">
        <v>858</v>
      </c>
      <c r="D34" s="17" t="s">
        <v>859</v>
      </c>
      <c r="E34" s="40">
        <v>35015700</v>
      </c>
      <c r="F34" s="40">
        <v>0</v>
      </c>
      <c r="G34" s="40">
        <v>35015700</v>
      </c>
      <c r="H34" s="40">
        <v>13626543.789999999</v>
      </c>
      <c r="I34" s="37">
        <v>38.915525864112382</v>
      </c>
      <c r="J34" s="40">
        <v>10124611.029999999</v>
      </c>
    </row>
    <row r="35" spans="1:10" ht="13.8" x14ac:dyDescent="0.2">
      <c r="A35" s="39" t="s">
        <v>0</v>
      </c>
      <c r="B35" s="17" t="s">
        <v>0</v>
      </c>
      <c r="C35" s="39" t="s">
        <v>860</v>
      </c>
      <c r="D35" s="17" t="s">
        <v>861</v>
      </c>
      <c r="E35" s="40">
        <v>12709644.91</v>
      </c>
      <c r="F35" s="40">
        <v>-22583.759999999998</v>
      </c>
      <c r="G35" s="40">
        <v>12687061.15</v>
      </c>
      <c r="H35" s="40">
        <v>6036715.7400000002</v>
      </c>
      <c r="I35" s="37">
        <v>47.581671347110991</v>
      </c>
      <c r="J35" s="40">
        <v>5590208.8399999999</v>
      </c>
    </row>
    <row r="36" spans="1:10" ht="13.8" x14ac:dyDescent="0.2">
      <c r="A36" s="39" t="s">
        <v>0</v>
      </c>
      <c r="B36" s="17" t="s">
        <v>0</v>
      </c>
      <c r="C36" s="39" t="s">
        <v>862</v>
      </c>
      <c r="D36" s="17" t="s">
        <v>863</v>
      </c>
      <c r="E36" s="40">
        <v>10757989</v>
      </c>
      <c r="F36" s="40">
        <v>0</v>
      </c>
      <c r="G36" s="40">
        <v>10757989</v>
      </c>
      <c r="H36" s="40">
        <v>4165172.02</v>
      </c>
      <c r="I36" s="37">
        <v>38.717013188989135</v>
      </c>
      <c r="J36" s="40">
        <v>258506.42</v>
      </c>
    </row>
    <row r="37" spans="1:10" ht="13.8" x14ac:dyDescent="0.2">
      <c r="A37" s="39" t="s">
        <v>0</v>
      </c>
      <c r="B37" s="17" t="s">
        <v>0</v>
      </c>
      <c r="C37" s="39" t="s">
        <v>864</v>
      </c>
      <c r="D37" s="17" t="s">
        <v>865</v>
      </c>
      <c r="E37" s="40">
        <v>0</v>
      </c>
      <c r="F37" s="40">
        <v>0</v>
      </c>
      <c r="G37" s="40">
        <v>0</v>
      </c>
      <c r="H37" s="40">
        <v>0</v>
      </c>
      <c r="I37" s="37">
        <v>0</v>
      </c>
      <c r="J37" s="40">
        <v>0</v>
      </c>
    </row>
    <row r="38" spans="1:10" ht="13.8" x14ac:dyDescent="0.2">
      <c r="A38" s="39" t="s">
        <v>0</v>
      </c>
      <c r="B38" s="17" t="s">
        <v>0</v>
      </c>
      <c r="C38" s="39" t="s">
        <v>866</v>
      </c>
      <c r="D38" s="17" t="s">
        <v>867</v>
      </c>
      <c r="E38" s="40">
        <v>24400</v>
      </c>
      <c r="F38" s="40">
        <v>0</v>
      </c>
      <c r="G38" s="40">
        <v>24400</v>
      </c>
      <c r="H38" s="40">
        <v>-4198137.5599999996</v>
      </c>
      <c r="I38" s="37">
        <v>-17205.481803278686</v>
      </c>
      <c r="J38" s="40">
        <v>-4917375.47</v>
      </c>
    </row>
    <row r="39" spans="1:10" ht="13.8" x14ac:dyDescent="0.2">
      <c r="A39" s="39" t="s">
        <v>0</v>
      </c>
      <c r="B39" s="17" t="s">
        <v>0</v>
      </c>
      <c r="C39" s="39" t="s">
        <v>868</v>
      </c>
      <c r="D39" s="17" t="s">
        <v>869</v>
      </c>
      <c r="E39" s="40">
        <v>50000</v>
      </c>
      <c r="F39" s="40">
        <v>0</v>
      </c>
      <c r="G39" s="40">
        <v>50000</v>
      </c>
      <c r="H39" s="40">
        <v>750321.9</v>
      </c>
      <c r="I39" s="37">
        <v>1500.6438000000001</v>
      </c>
      <c r="J39" s="40">
        <v>737201.13</v>
      </c>
    </row>
    <row r="40" spans="1:10" ht="13.8" x14ac:dyDescent="0.2">
      <c r="A40" s="39" t="s">
        <v>0</v>
      </c>
      <c r="B40" s="17" t="s">
        <v>0</v>
      </c>
      <c r="C40" s="39" t="s">
        <v>870</v>
      </c>
      <c r="D40" s="17" t="s">
        <v>871</v>
      </c>
      <c r="E40" s="40">
        <v>200000</v>
      </c>
      <c r="F40" s="40">
        <v>69896.44</v>
      </c>
      <c r="G40" s="40">
        <v>269896.44</v>
      </c>
      <c r="H40" s="40">
        <v>532992.52</v>
      </c>
      <c r="I40" s="37">
        <v>197.48038173456456</v>
      </c>
      <c r="J40" s="40">
        <v>473527.54</v>
      </c>
    </row>
    <row r="41" spans="1:10" ht="13.8" x14ac:dyDescent="0.2">
      <c r="A41" s="39" t="s">
        <v>0</v>
      </c>
      <c r="B41" s="17" t="s">
        <v>0</v>
      </c>
      <c r="C41" s="39" t="s">
        <v>872</v>
      </c>
      <c r="D41" s="17" t="s">
        <v>873</v>
      </c>
      <c r="E41" s="40">
        <v>85000</v>
      </c>
      <c r="F41" s="40">
        <v>0</v>
      </c>
      <c r="G41" s="40">
        <v>85000</v>
      </c>
      <c r="H41" s="40">
        <v>0</v>
      </c>
      <c r="I41" s="37">
        <v>0</v>
      </c>
      <c r="J41" s="40">
        <v>0</v>
      </c>
    </row>
    <row r="42" spans="1:10" ht="13.8" x14ac:dyDescent="0.2">
      <c r="A42" s="39" t="s">
        <v>0</v>
      </c>
      <c r="B42" s="17" t="s">
        <v>0</v>
      </c>
      <c r="C42" s="39" t="s">
        <v>874</v>
      </c>
      <c r="D42" s="17" t="s">
        <v>875</v>
      </c>
      <c r="E42" s="40">
        <v>91444</v>
      </c>
      <c r="F42" s="40">
        <v>25000</v>
      </c>
      <c r="G42" s="40">
        <v>116444</v>
      </c>
      <c r="H42" s="40">
        <v>64814.96</v>
      </c>
      <c r="I42" s="37">
        <v>55.661914740132595</v>
      </c>
      <c r="J42" s="40">
        <v>30914.959999999999</v>
      </c>
    </row>
    <row r="43" spans="1:10" ht="13.8" x14ac:dyDescent="0.2">
      <c r="A43" s="39" t="s">
        <v>0</v>
      </c>
      <c r="B43" s="17" t="s">
        <v>0</v>
      </c>
      <c r="C43" s="39" t="s">
        <v>876</v>
      </c>
      <c r="D43" s="17" t="s">
        <v>877</v>
      </c>
      <c r="E43" s="40">
        <v>5974000</v>
      </c>
      <c r="F43" s="40">
        <v>-25000</v>
      </c>
      <c r="G43" s="40">
        <v>5949000</v>
      </c>
      <c r="H43" s="40">
        <v>5673990.0300000003</v>
      </c>
      <c r="I43" s="37">
        <v>95.377206757438231</v>
      </c>
      <c r="J43" s="40">
        <v>2831653.95</v>
      </c>
    </row>
    <row r="44" spans="1:10" ht="13.8" x14ac:dyDescent="0.2">
      <c r="A44" s="39" t="s">
        <v>0</v>
      </c>
      <c r="B44" s="17" t="s">
        <v>0</v>
      </c>
      <c r="C44" s="39" t="s">
        <v>878</v>
      </c>
      <c r="D44" s="17" t="s">
        <v>879</v>
      </c>
      <c r="E44" s="40">
        <v>448000</v>
      </c>
      <c r="F44" s="40">
        <v>0</v>
      </c>
      <c r="G44" s="40">
        <v>448000</v>
      </c>
      <c r="H44" s="40">
        <v>663806.07999999996</v>
      </c>
      <c r="I44" s="37">
        <v>148.17099999999999</v>
      </c>
      <c r="J44" s="40">
        <v>648261.17000000004</v>
      </c>
    </row>
    <row r="45" spans="1:10" ht="13.8" x14ac:dyDescent="0.2">
      <c r="A45" s="39" t="s">
        <v>0</v>
      </c>
      <c r="B45" s="17" t="s">
        <v>0</v>
      </c>
      <c r="C45" s="39" t="s">
        <v>880</v>
      </c>
      <c r="D45" s="17" t="s">
        <v>881</v>
      </c>
      <c r="E45" s="40">
        <v>550000</v>
      </c>
      <c r="F45" s="40">
        <v>0</v>
      </c>
      <c r="G45" s="40">
        <v>550000</v>
      </c>
      <c r="H45" s="40">
        <v>1510280.82</v>
      </c>
      <c r="I45" s="37">
        <v>274.59651272727274</v>
      </c>
      <c r="J45" s="40">
        <v>470959.65</v>
      </c>
    </row>
    <row r="46" spans="1:10" ht="13.8" x14ac:dyDescent="0.2">
      <c r="A46" s="39" t="s">
        <v>0</v>
      </c>
      <c r="B46" s="17" t="s">
        <v>0</v>
      </c>
      <c r="C46" s="44" t="s">
        <v>686</v>
      </c>
      <c r="D46" s="28" t="s">
        <v>0</v>
      </c>
      <c r="E46" s="29">
        <v>68045903.909999996</v>
      </c>
      <c r="F46" s="29">
        <v>2646523.75</v>
      </c>
      <c r="G46" s="29">
        <v>70692427.659999996</v>
      </c>
      <c r="H46" s="29">
        <v>30147967.59</v>
      </c>
      <c r="I46" s="30">
        <v>42.64667176942725</v>
      </c>
      <c r="J46" s="29">
        <v>16613623.6</v>
      </c>
    </row>
    <row r="47" spans="1:10" ht="13.8" x14ac:dyDescent="0.2">
      <c r="A47" s="39" t="s">
        <v>8</v>
      </c>
      <c r="B47" s="17" t="s">
        <v>9</v>
      </c>
      <c r="C47" s="39" t="s">
        <v>769</v>
      </c>
      <c r="D47" s="17" t="s">
        <v>882</v>
      </c>
      <c r="E47" s="40">
        <v>516161940</v>
      </c>
      <c r="F47" s="40">
        <v>0</v>
      </c>
      <c r="G47" s="40">
        <v>516161940</v>
      </c>
      <c r="H47" s="40">
        <v>133829219.3</v>
      </c>
      <c r="I47" s="37">
        <v>25.927758117927098</v>
      </c>
      <c r="J47" s="40">
        <v>133829219.3</v>
      </c>
    </row>
    <row r="48" spans="1:10" ht="13.8" x14ac:dyDescent="0.2">
      <c r="A48" s="39" t="s">
        <v>0</v>
      </c>
      <c r="B48" s="17" t="s">
        <v>0</v>
      </c>
      <c r="C48" s="39" t="s">
        <v>883</v>
      </c>
      <c r="D48" s="17" t="s">
        <v>884</v>
      </c>
      <c r="E48" s="40">
        <v>1703083.13</v>
      </c>
      <c r="F48" s="40">
        <v>0</v>
      </c>
      <c r="G48" s="40">
        <v>1703083.13</v>
      </c>
      <c r="H48" s="40">
        <v>0</v>
      </c>
      <c r="I48" s="37">
        <v>0</v>
      </c>
      <c r="J48" s="40">
        <v>0</v>
      </c>
    </row>
    <row r="49" spans="1:10" ht="13.8" x14ac:dyDescent="0.2">
      <c r="A49" s="39" t="s">
        <v>0</v>
      </c>
      <c r="B49" s="17" t="s">
        <v>0</v>
      </c>
      <c r="C49" s="39" t="s">
        <v>885</v>
      </c>
      <c r="D49" s="17" t="s">
        <v>886</v>
      </c>
      <c r="E49" s="40">
        <v>1636241</v>
      </c>
      <c r="F49" s="40">
        <v>0</v>
      </c>
      <c r="G49" s="40">
        <v>1636241</v>
      </c>
      <c r="H49" s="40">
        <v>12270.56</v>
      </c>
      <c r="I49" s="37">
        <v>0.74992375817498769</v>
      </c>
      <c r="J49" s="40">
        <v>12270.56</v>
      </c>
    </row>
    <row r="50" spans="1:10" ht="13.8" x14ac:dyDescent="0.2">
      <c r="A50" s="39" t="s">
        <v>0</v>
      </c>
      <c r="B50" s="17" t="s">
        <v>0</v>
      </c>
      <c r="C50" s="39" t="s">
        <v>771</v>
      </c>
      <c r="D50" s="17" t="s">
        <v>887</v>
      </c>
      <c r="E50" s="40">
        <v>2376680</v>
      </c>
      <c r="F50" s="40">
        <v>0</v>
      </c>
      <c r="G50" s="40">
        <v>2376680</v>
      </c>
      <c r="H50" s="40">
        <v>-12560.31</v>
      </c>
      <c r="I50" s="37">
        <v>-0.52848132689297678</v>
      </c>
      <c r="J50" s="40">
        <v>-12560.31</v>
      </c>
    </row>
    <row r="51" spans="1:10" ht="13.8" x14ac:dyDescent="0.2">
      <c r="A51" s="39" t="s">
        <v>0</v>
      </c>
      <c r="B51" s="17" t="s">
        <v>0</v>
      </c>
      <c r="C51" s="39" t="s">
        <v>888</v>
      </c>
      <c r="D51" s="17" t="s">
        <v>889</v>
      </c>
      <c r="E51" s="40">
        <v>80000</v>
      </c>
      <c r="F51" s="40">
        <v>0</v>
      </c>
      <c r="G51" s="40">
        <v>80000</v>
      </c>
      <c r="H51" s="40">
        <v>0</v>
      </c>
      <c r="I51" s="37">
        <v>0</v>
      </c>
      <c r="J51" s="40">
        <v>0</v>
      </c>
    </row>
    <row r="52" spans="1:10" ht="13.8" x14ac:dyDescent="0.2">
      <c r="A52" s="39" t="s">
        <v>0</v>
      </c>
      <c r="B52" s="17" t="s">
        <v>0</v>
      </c>
      <c r="C52" s="39" t="s">
        <v>890</v>
      </c>
      <c r="D52" s="17" t="s">
        <v>891</v>
      </c>
      <c r="E52" s="40">
        <v>0</v>
      </c>
      <c r="F52" s="40">
        <v>1031.04</v>
      </c>
      <c r="G52" s="40">
        <v>1031.04</v>
      </c>
      <c r="H52" s="40">
        <v>0</v>
      </c>
      <c r="I52" s="37">
        <v>0</v>
      </c>
      <c r="J52" s="40">
        <v>0</v>
      </c>
    </row>
    <row r="53" spans="1:10" ht="13.8" x14ac:dyDescent="0.2">
      <c r="A53" s="39" t="s">
        <v>0</v>
      </c>
      <c r="B53" s="17" t="s">
        <v>0</v>
      </c>
      <c r="C53" s="39" t="s">
        <v>892</v>
      </c>
      <c r="D53" s="17" t="s">
        <v>893</v>
      </c>
      <c r="E53" s="40">
        <v>455000</v>
      </c>
      <c r="F53" s="40">
        <v>12100</v>
      </c>
      <c r="G53" s="40">
        <v>467100</v>
      </c>
      <c r="H53" s="40">
        <v>12100</v>
      </c>
      <c r="I53" s="37">
        <v>2.5904517233997004</v>
      </c>
      <c r="J53" s="40">
        <v>0</v>
      </c>
    </row>
    <row r="54" spans="1:10" ht="13.8" x14ac:dyDescent="0.2">
      <c r="A54" s="39" t="s">
        <v>0</v>
      </c>
      <c r="B54" s="17" t="s">
        <v>0</v>
      </c>
      <c r="C54" s="39" t="s">
        <v>894</v>
      </c>
      <c r="D54" s="17" t="s">
        <v>895</v>
      </c>
      <c r="E54" s="40">
        <v>0</v>
      </c>
      <c r="F54" s="40">
        <v>0</v>
      </c>
      <c r="G54" s="40">
        <v>0</v>
      </c>
      <c r="H54" s="40">
        <v>-3542.91</v>
      </c>
      <c r="I54" s="37">
        <v>0</v>
      </c>
      <c r="J54" s="40">
        <v>-3542.91</v>
      </c>
    </row>
    <row r="55" spans="1:10" ht="13.8" x14ac:dyDescent="0.2">
      <c r="A55" s="39" t="s">
        <v>0</v>
      </c>
      <c r="B55" s="17" t="s">
        <v>0</v>
      </c>
      <c r="C55" s="39" t="s">
        <v>896</v>
      </c>
      <c r="D55" s="17" t="s">
        <v>897</v>
      </c>
      <c r="E55" s="40">
        <v>48239740</v>
      </c>
      <c r="F55" s="40">
        <v>0</v>
      </c>
      <c r="G55" s="40">
        <v>48239740</v>
      </c>
      <c r="H55" s="40">
        <v>74101196</v>
      </c>
      <c r="I55" s="37">
        <v>153.61027236050609</v>
      </c>
      <c r="J55" s="40">
        <v>0</v>
      </c>
    </row>
    <row r="56" spans="1:10" ht="13.8" x14ac:dyDescent="0.2">
      <c r="A56" s="39" t="s">
        <v>0</v>
      </c>
      <c r="B56" s="17" t="s">
        <v>0</v>
      </c>
      <c r="C56" s="39" t="s">
        <v>898</v>
      </c>
      <c r="D56" s="17" t="s">
        <v>899</v>
      </c>
      <c r="E56" s="40">
        <v>34481</v>
      </c>
      <c r="F56" s="40">
        <v>1506570</v>
      </c>
      <c r="G56" s="40">
        <v>1541051</v>
      </c>
      <c r="H56" s="40">
        <v>1506570</v>
      </c>
      <c r="I56" s="37">
        <v>97.762501046363809</v>
      </c>
      <c r="J56" s="40">
        <v>602265</v>
      </c>
    </row>
    <row r="57" spans="1:10" ht="13.8" x14ac:dyDescent="0.2">
      <c r="A57" s="39" t="s">
        <v>0</v>
      </c>
      <c r="B57" s="17" t="s">
        <v>0</v>
      </c>
      <c r="C57" s="39" t="s">
        <v>900</v>
      </c>
      <c r="D57" s="17" t="s">
        <v>901</v>
      </c>
      <c r="E57" s="40">
        <v>9650525.3499999996</v>
      </c>
      <c r="F57" s="40">
        <v>0</v>
      </c>
      <c r="G57" s="40">
        <v>9650525.3499999996</v>
      </c>
      <c r="H57" s="40">
        <v>0</v>
      </c>
      <c r="I57" s="37">
        <v>0</v>
      </c>
      <c r="J57" s="40">
        <v>0</v>
      </c>
    </row>
    <row r="58" spans="1:10" ht="13.8" x14ac:dyDescent="0.2">
      <c r="A58" s="39" t="s">
        <v>0</v>
      </c>
      <c r="B58" s="17" t="s">
        <v>0</v>
      </c>
      <c r="C58" s="39" t="s">
        <v>902</v>
      </c>
      <c r="D58" s="17" t="s">
        <v>903</v>
      </c>
      <c r="E58" s="40">
        <v>33630000</v>
      </c>
      <c r="F58" s="40">
        <v>0</v>
      </c>
      <c r="G58" s="40">
        <v>33630000</v>
      </c>
      <c r="H58" s="40">
        <v>8655209.0700000003</v>
      </c>
      <c r="I58" s="37">
        <v>25.736571721677073</v>
      </c>
      <c r="J58" s="40">
        <v>8655209.0700000003</v>
      </c>
    </row>
    <row r="59" spans="1:10" ht="13.8" x14ac:dyDescent="0.2">
      <c r="A59" s="39" t="s">
        <v>0</v>
      </c>
      <c r="B59" s="17" t="s">
        <v>0</v>
      </c>
      <c r="C59" s="39" t="s">
        <v>775</v>
      </c>
      <c r="D59" s="17" t="s">
        <v>904</v>
      </c>
      <c r="E59" s="40">
        <v>245446</v>
      </c>
      <c r="F59" s="40">
        <v>0</v>
      </c>
      <c r="G59" s="40">
        <v>245446</v>
      </c>
      <c r="H59" s="40">
        <v>235996.6</v>
      </c>
      <c r="I59" s="37">
        <v>96.150110411251362</v>
      </c>
      <c r="J59" s="40">
        <v>235996.6</v>
      </c>
    </row>
    <row r="60" spans="1:10" ht="13.8" x14ac:dyDescent="0.2">
      <c r="A60" s="39" t="s">
        <v>0</v>
      </c>
      <c r="B60" s="17" t="s">
        <v>0</v>
      </c>
      <c r="C60" s="39" t="s">
        <v>777</v>
      </c>
      <c r="D60" s="17" t="s">
        <v>905</v>
      </c>
      <c r="E60" s="40">
        <v>120000</v>
      </c>
      <c r="F60" s="40">
        <v>4099451.89</v>
      </c>
      <c r="G60" s="40">
        <v>4219451.8899999997</v>
      </c>
      <c r="H60" s="40">
        <v>4136247.98</v>
      </c>
      <c r="I60" s="37">
        <v>98.028087245236975</v>
      </c>
      <c r="J60" s="40">
        <v>36796.089999999997</v>
      </c>
    </row>
    <row r="61" spans="1:10" ht="13.8" x14ac:dyDescent="0.2">
      <c r="A61" s="39" t="s">
        <v>0</v>
      </c>
      <c r="B61" s="17" t="s">
        <v>0</v>
      </c>
      <c r="C61" s="39" t="s">
        <v>781</v>
      </c>
      <c r="D61" s="17" t="s">
        <v>906</v>
      </c>
      <c r="E61" s="40">
        <v>1021129</v>
      </c>
      <c r="F61" s="40">
        <v>0</v>
      </c>
      <c r="G61" s="40">
        <v>1021129</v>
      </c>
      <c r="H61" s="40">
        <v>191897.97</v>
      </c>
      <c r="I61" s="37">
        <v>18.792725502850278</v>
      </c>
      <c r="J61" s="40">
        <v>179743.52</v>
      </c>
    </row>
    <row r="62" spans="1:10" ht="13.8" x14ac:dyDescent="0.2">
      <c r="A62" s="39" t="s">
        <v>0</v>
      </c>
      <c r="B62" s="17" t="s">
        <v>0</v>
      </c>
      <c r="C62" s="39" t="s">
        <v>783</v>
      </c>
      <c r="D62" s="17" t="s">
        <v>907</v>
      </c>
      <c r="E62" s="40">
        <v>0</v>
      </c>
      <c r="F62" s="40">
        <v>23394.05</v>
      </c>
      <c r="G62" s="40">
        <v>23394.05</v>
      </c>
      <c r="H62" s="40">
        <v>23394.05</v>
      </c>
      <c r="I62" s="37">
        <v>100</v>
      </c>
      <c r="J62" s="40">
        <v>23394.05</v>
      </c>
    </row>
    <row r="63" spans="1:10" ht="13.8" x14ac:dyDescent="0.2">
      <c r="A63" s="39" t="s">
        <v>0</v>
      </c>
      <c r="B63" s="17" t="s">
        <v>0</v>
      </c>
      <c r="C63" s="39" t="s">
        <v>908</v>
      </c>
      <c r="D63" s="17" t="s">
        <v>909</v>
      </c>
      <c r="E63" s="40">
        <v>3299852.6</v>
      </c>
      <c r="F63" s="40">
        <v>0</v>
      </c>
      <c r="G63" s="40">
        <v>3299852.6</v>
      </c>
      <c r="H63" s="40">
        <v>389.56</v>
      </c>
      <c r="I63" s="37">
        <v>1.1805375791633843E-2</v>
      </c>
      <c r="J63" s="40">
        <v>389.56</v>
      </c>
    </row>
    <row r="64" spans="1:10" ht="13.8" x14ac:dyDescent="0.2">
      <c r="A64" s="39" t="s">
        <v>0</v>
      </c>
      <c r="B64" s="17" t="s">
        <v>0</v>
      </c>
      <c r="C64" s="39" t="s">
        <v>910</v>
      </c>
      <c r="D64" s="17" t="s">
        <v>911</v>
      </c>
      <c r="E64" s="40">
        <v>17464279.640000001</v>
      </c>
      <c r="F64" s="40">
        <v>25000</v>
      </c>
      <c r="G64" s="40">
        <v>17489279.640000001</v>
      </c>
      <c r="H64" s="40">
        <v>-479035.85</v>
      </c>
      <c r="I64" s="37">
        <v>-2.7390256194679954</v>
      </c>
      <c r="J64" s="40">
        <v>-479035.85</v>
      </c>
    </row>
    <row r="65" spans="1:10" ht="13.8" x14ac:dyDescent="0.2">
      <c r="A65" s="39" t="s">
        <v>0</v>
      </c>
      <c r="B65" s="17" t="s">
        <v>0</v>
      </c>
      <c r="C65" s="39" t="s">
        <v>912</v>
      </c>
      <c r="D65" s="17" t="s">
        <v>913</v>
      </c>
      <c r="E65" s="40">
        <v>431631667.12</v>
      </c>
      <c r="F65" s="40">
        <v>0</v>
      </c>
      <c r="G65" s="40">
        <v>431631667.12</v>
      </c>
      <c r="H65" s="40">
        <v>59804270.740000002</v>
      </c>
      <c r="I65" s="37">
        <v>13.855394609722536</v>
      </c>
      <c r="J65" s="40">
        <v>59804270.740000002</v>
      </c>
    </row>
    <row r="66" spans="1:10" ht="13.8" x14ac:dyDescent="0.2">
      <c r="A66" s="39" t="s">
        <v>0</v>
      </c>
      <c r="B66" s="17" t="s">
        <v>0</v>
      </c>
      <c r="C66" s="39" t="s">
        <v>914</v>
      </c>
      <c r="D66" s="17" t="s">
        <v>915</v>
      </c>
      <c r="E66" s="40">
        <v>5836980.6600000001</v>
      </c>
      <c r="F66" s="40">
        <v>0</v>
      </c>
      <c r="G66" s="40">
        <v>5836980.6600000001</v>
      </c>
      <c r="H66" s="40">
        <v>95716.33</v>
      </c>
      <c r="I66" s="37">
        <v>1.639826060345384</v>
      </c>
      <c r="J66" s="40">
        <v>95716.33</v>
      </c>
    </row>
    <row r="67" spans="1:10" ht="13.8" x14ac:dyDescent="0.2">
      <c r="A67" s="39" t="s">
        <v>0</v>
      </c>
      <c r="B67" s="17" t="s">
        <v>0</v>
      </c>
      <c r="C67" s="39" t="s">
        <v>916</v>
      </c>
      <c r="D67" s="17" t="s">
        <v>917</v>
      </c>
      <c r="E67" s="40">
        <v>5716430</v>
      </c>
      <c r="F67" s="40">
        <v>214818.09</v>
      </c>
      <c r="G67" s="40">
        <v>5931248.0899999999</v>
      </c>
      <c r="H67" s="40">
        <v>273995.5</v>
      </c>
      <c r="I67" s="37">
        <v>4.6195251967617494</v>
      </c>
      <c r="J67" s="40">
        <v>273995.5</v>
      </c>
    </row>
    <row r="68" spans="1:10" ht="13.8" x14ac:dyDescent="0.2">
      <c r="A68" s="39" t="s">
        <v>0</v>
      </c>
      <c r="B68" s="17" t="s">
        <v>0</v>
      </c>
      <c r="C68" s="44" t="s">
        <v>686</v>
      </c>
      <c r="D68" s="28" t="s">
        <v>0</v>
      </c>
      <c r="E68" s="29">
        <v>1079303475.5</v>
      </c>
      <c r="F68" s="29">
        <v>5882365.0700000003</v>
      </c>
      <c r="G68" s="29">
        <v>1085185840.5699999</v>
      </c>
      <c r="H68" s="29">
        <v>282383334.58999997</v>
      </c>
      <c r="I68" s="30">
        <v>26.021656755277654</v>
      </c>
      <c r="J68" s="29">
        <v>203254127.25</v>
      </c>
    </row>
    <row r="69" spans="1:10" ht="13.8" x14ac:dyDescent="0.2">
      <c r="A69" s="39" t="s">
        <v>18</v>
      </c>
      <c r="B69" s="17" t="s">
        <v>29</v>
      </c>
      <c r="C69" s="39" t="s">
        <v>918</v>
      </c>
      <c r="D69" s="17" t="s">
        <v>919</v>
      </c>
      <c r="E69" s="40">
        <v>454208.39</v>
      </c>
      <c r="F69" s="40">
        <v>0</v>
      </c>
      <c r="G69" s="40">
        <v>454208.39</v>
      </c>
      <c r="H69" s="40">
        <v>0</v>
      </c>
      <c r="I69" s="37">
        <v>0</v>
      </c>
      <c r="J69" s="40">
        <v>0</v>
      </c>
    </row>
    <row r="70" spans="1:10" ht="13.8" x14ac:dyDescent="0.2">
      <c r="A70" s="39" t="s">
        <v>0</v>
      </c>
      <c r="B70" s="17" t="s">
        <v>0</v>
      </c>
      <c r="C70" s="39" t="s">
        <v>920</v>
      </c>
      <c r="D70" s="17" t="s">
        <v>921</v>
      </c>
      <c r="E70" s="40">
        <v>0</v>
      </c>
      <c r="F70" s="40">
        <v>0</v>
      </c>
      <c r="G70" s="40">
        <v>0</v>
      </c>
      <c r="H70" s="40">
        <v>23225.49</v>
      </c>
      <c r="I70" s="37">
        <v>0</v>
      </c>
      <c r="J70" s="40">
        <v>23225.49</v>
      </c>
    </row>
    <row r="71" spans="1:10" ht="13.8" x14ac:dyDescent="0.2">
      <c r="A71" s="39" t="s">
        <v>0</v>
      </c>
      <c r="B71" s="17" t="s">
        <v>0</v>
      </c>
      <c r="C71" s="39" t="s">
        <v>922</v>
      </c>
      <c r="D71" s="17" t="s">
        <v>923</v>
      </c>
      <c r="E71" s="40">
        <v>197594</v>
      </c>
      <c r="F71" s="40">
        <v>0</v>
      </c>
      <c r="G71" s="40">
        <v>197594</v>
      </c>
      <c r="H71" s="40">
        <v>55922.51</v>
      </c>
      <c r="I71" s="37">
        <v>28.301724748727189</v>
      </c>
      <c r="J71" s="40">
        <v>25614.01</v>
      </c>
    </row>
    <row r="72" spans="1:10" ht="13.8" x14ac:dyDescent="0.2">
      <c r="A72" s="39" t="s">
        <v>0</v>
      </c>
      <c r="B72" s="17" t="s">
        <v>0</v>
      </c>
      <c r="C72" s="39" t="s">
        <v>924</v>
      </c>
      <c r="D72" s="17" t="s">
        <v>925</v>
      </c>
      <c r="E72" s="40">
        <v>557759</v>
      </c>
      <c r="F72" s="40">
        <v>0</v>
      </c>
      <c r="G72" s="40">
        <v>557759</v>
      </c>
      <c r="H72" s="40">
        <v>81511.210000000006</v>
      </c>
      <c r="I72" s="37">
        <v>14.614055532945235</v>
      </c>
      <c r="J72" s="40">
        <v>9150.89</v>
      </c>
    </row>
    <row r="73" spans="1:10" ht="13.8" x14ac:dyDescent="0.2">
      <c r="A73" s="39" t="s">
        <v>0</v>
      </c>
      <c r="B73" s="17" t="s">
        <v>0</v>
      </c>
      <c r="C73" s="39" t="s">
        <v>926</v>
      </c>
      <c r="D73" s="17" t="s">
        <v>927</v>
      </c>
      <c r="E73" s="40">
        <v>1890000</v>
      </c>
      <c r="F73" s="40">
        <v>0</v>
      </c>
      <c r="G73" s="40">
        <v>1890000</v>
      </c>
      <c r="H73" s="40">
        <v>336642.01</v>
      </c>
      <c r="I73" s="37">
        <v>17.811746560846561</v>
      </c>
      <c r="J73" s="40">
        <v>320459.44</v>
      </c>
    </row>
    <row r="74" spans="1:10" ht="13.8" x14ac:dyDescent="0.2">
      <c r="A74" s="39" t="s">
        <v>0</v>
      </c>
      <c r="B74" s="17" t="s">
        <v>0</v>
      </c>
      <c r="C74" s="39" t="s">
        <v>928</v>
      </c>
      <c r="D74" s="17" t="s">
        <v>929</v>
      </c>
      <c r="E74" s="40">
        <v>1180000</v>
      </c>
      <c r="F74" s="40">
        <v>0</v>
      </c>
      <c r="G74" s="40">
        <v>1180000</v>
      </c>
      <c r="H74" s="40">
        <v>1040939.26</v>
      </c>
      <c r="I74" s="37">
        <v>88.215191525423734</v>
      </c>
      <c r="J74" s="40">
        <v>952403.06</v>
      </c>
    </row>
    <row r="75" spans="1:10" ht="13.8" x14ac:dyDescent="0.2">
      <c r="A75" s="39" t="s">
        <v>0</v>
      </c>
      <c r="B75" s="17" t="s">
        <v>0</v>
      </c>
      <c r="C75" s="39" t="s">
        <v>930</v>
      </c>
      <c r="D75" s="17" t="s">
        <v>931</v>
      </c>
      <c r="E75" s="40">
        <v>5291960</v>
      </c>
      <c r="F75" s="40">
        <v>0</v>
      </c>
      <c r="G75" s="40">
        <v>5291960</v>
      </c>
      <c r="H75" s="40">
        <v>2668047.15</v>
      </c>
      <c r="I75" s="37">
        <v>50.416993892622017</v>
      </c>
      <c r="J75" s="40">
        <v>2558089.86</v>
      </c>
    </row>
    <row r="76" spans="1:10" ht="13.8" x14ac:dyDescent="0.2">
      <c r="A76" s="39" t="s">
        <v>0</v>
      </c>
      <c r="B76" s="17" t="s">
        <v>0</v>
      </c>
      <c r="C76" s="39" t="s">
        <v>932</v>
      </c>
      <c r="D76" s="17" t="s">
        <v>933</v>
      </c>
      <c r="E76" s="40">
        <v>38906</v>
      </c>
      <c r="F76" s="40">
        <v>0</v>
      </c>
      <c r="G76" s="40">
        <v>38906</v>
      </c>
      <c r="H76" s="40">
        <v>9124.27</v>
      </c>
      <c r="I76" s="37">
        <v>23.452089651981698</v>
      </c>
      <c r="J76" s="40">
        <v>8075</v>
      </c>
    </row>
    <row r="77" spans="1:10" ht="13.8" x14ac:dyDescent="0.2">
      <c r="A77" s="39" t="s">
        <v>0</v>
      </c>
      <c r="B77" s="17" t="s">
        <v>0</v>
      </c>
      <c r="C77" s="39" t="s">
        <v>934</v>
      </c>
      <c r="D77" s="17" t="s">
        <v>935</v>
      </c>
      <c r="E77" s="40">
        <v>1000000</v>
      </c>
      <c r="F77" s="40">
        <v>0</v>
      </c>
      <c r="G77" s="40">
        <v>1000000</v>
      </c>
      <c r="H77" s="40">
        <v>0</v>
      </c>
      <c r="I77" s="37">
        <v>0</v>
      </c>
      <c r="J77" s="40">
        <v>0</v>
      </c>
    </row>
    <row r="78" spans="1:10" ht="13.8" x14ac:dyDescent="0.2">
      <c r="A78" s="39" t="s">
        <v>0</v>
      </c>
      <c r="B78" s="17" t="s">
        <v>0</v>
      </c>
      <c r="C78" s="44" t="s">
        <v>686</v>
      </c>
      <c r="D78" s="28" t="s">
        <v>0</v>
      </c>
      <c r="E78" s="29">
        <v>10610427.390000001</v>
      </c>
      <c r="F78" s="29">
        <v>0</v>
      </c>
      <c r="G78" s="29">
        <v>10610427.390000001</v>
      </c>
      <c r="H78" s="29">
        <v>4215411.9000000004</v>
      </c>
      <c r="I78" s="30">
        <v>39.728954782470836</v>
      </c>
      <c r="J78" s="29">
        <v>3897017.75</v>
      </c>
    </row>
    <row r="79" spans="1:10" ht="13.8" x14ac:dyDescent="0.2">
      <c r="A79" s="39" t="s">
        <v>10</v>
      </c>
      <c r="B79" s="17" t="s">
        <v>30</v>
      </c>
      <c r="C79" s="39" t="s">
        <v>788</v>
      </c>
      <c r="D79" s="17" t="s">
        <v>936</v>
      </c>
      <c r="E79" s="40">
        <v>0</v>
      </c>
      <c r="F79" s="40">
        <v>0</v>
      </c>
      <c r="G79" s="40">
        <v>0</v>
      </c>
      <c r="H79" s="40">
        <v>1152000</v>
      </c>
      <c r="I79" s="37">
        <v>0</v>
      </c>
      <c r="J79" s="40">
        <v>1152000</v>
      </c>
    </row>
    <row r="80" spans="1:10" ht="13.8" x14ac:dyDescent="0.2">
      <c r="A80" s="39" t="s">
        <v>0</v>
      </c>
      <c r="B80" s="17" t="s">
        <v>0</v>
      </c>
      <c r="C80" s="39" t="s">
        <v>806</v>
      </c>
      <c r="D80" s="17" t="s">
        <v>937</v>
      </c>
      <c r="E80" s="40">
        <v>0</v>
      </c>
      <c r="F80" s="40">
        <v>0</v>
      </c>
      <c r="G80" s="40">
        <v>0</v>
      </c>
      <c r="H80" s="40">
        <v>7141</v>
      </c>
      <c r="I80" s="37">
        <v>0</v>
      </c>
      <c r="J80" s="40">
        <v>7141</v>
      </c>
    </row>
    <row r="81" spans="1:10" ht="13.8" x14ac:dyDescent="0.2">
      <c r="A81" s="39" t="s">
        <v>0</v>
      </c>
      <c r="B81" s="17" t="s">
        <v>0</v>
      </c>
      <c r="C81" s="44" t="s">
        <v>686</v>
      </c>
      <c r="D81" s="28" t="s">
        <v>0</v>
      </c>
      <c r="E81" s="29">
        <v>0</v>
      </c>
      <c r="F81" s="29">
        <v>0</v>
      </c>
      <c r="G81" s="29">
        <v>0</v>
      </c>
      <c r="H81" s="29">
        <v>1159141</v>
      </c>
      <c r="I81" s="30">
        <v>0</v>
      </c>
      <c r="J81" s="29">
        <v>1159141</v>
      </c>
    </row>
    <row r="82" spans="1:10" ht="13.8" x14ac:dyDescent="0.2">
      <c r="A82" s="39" t="s">
        <v>12</v>
      </c>
      <c r="B82" s="17" t="s">
        <v>13</v>
      </c>
      <c r="C82" s="39" t="s">
        <v>938</v>
      </c>
      <c r="D82" s="17" t="s">
        <v>939</v>
      </c>
      <c r="E82" s="40">
        <v>5207009.9000000004</v>
      </c>
      <c r="F82" s="40">
        <v>0</v>
      </c>
      <c r="G82" s="40">
        <v>5207009.9000000004</v>
      </c>
      <c r="H82" s="40">
        <v>28428.27</v>
      </c>
      <c r="I82" s="37">
        <v>0.54596151238352741</v>
      </c>
      <c r="J82" s="40">
        <v>28428.27</v>
      </c>
    </row>
    <row r="83" spans="1:10" ht="13.8" x14ac:dyDescent="0.2">
      <c r="A83" s="39" t="s">
        <v>0</v>
      </c>
      <c r="B83" s="17" t="s">
        <v>0</v>
      </c>
      <c r="C83" s="39" t="s">
        <v>940</v>
      </c>
      <c r="D83" s="17" t="s">
        <v>941</v>
      </c>
      <c r="E83" s="40">
        <v>0</v>
      </c>
      <c r="F83" s="40">
        <v>21552.720000000001</v>
      </c>
      <c r="G83" s="40">
        <v>21552.720000000001</v>
      </c>
      <c r="H83" s="40">
        <v>0</v>
      </c>
      <c r="I83" s="37">
        <v>0</v>
      </c>
      <c r="J83" s="40">
        <v>0</v>
      </c>
    </row>
    <row r="84" spans="1:10" ht="13.8" x14ac:dyDescent="0.2">
      <c r="A84" s="39" t="s">
        <v>0</v>
      </c>
      <c r="B84" s="17" t="s">
        <v>0</v>
      </c>
      <c r="C84" s="39" t="s">
        <v>942</v>
      </c>
      <c r="D84" s="17" t="s">
        <v>943</v>
      </c>
      <c r="E84" s="40">
        <v>13170040</v>
      </c>
      <c r="F84" s="40">
        <v>0</v>
      </c>
      <c r="G84" s="40">
        <v>13170040</v>
      </c>
      <c r="H84" s="40">
        <v>-106857.48</v>
      </c>
      <c r="I84" s="37">
        <v>-0.81136792295239801</v>
      </c>
      <c r="J84" s="40">
        <v>-106857.48</v>
      </c>
    </row>
    <row r="85" spans="1:10" ht="13.8" x14ac:dyDescent="0.2">
      <c r="A85" s="39" t="s">
        <v>0</v>
      </c>
      <c r="B85" s="17" t="s">
        <v>0</v>
      </c>
      <c r="C85" s="39" t="s">
        <v>809</v>
      </c>
      <c r="D85" s="17" t="s">
        <v>944</v>
      </c>
      <c r="E85" s="40">
        <v>10595159.66</v>
      </c>
      <c r="F85" s="40">
        <v>0</v>
      </c>
      <c r="G85" s="40">
        <v>10595159.66</v>
      </c>
      <c r="H85" s="40">
        <v>451418.43</v>
      </c>
      <c r="I85" s="37">
        <v>4.2606099812185372</v>
      </c>
      <c r="J85" s="40">
        <v>451418.43</v>
      </c>
    </row>
    <row r="86" spans="1:10" ht="13.8" x14ac:dyDescent="0.2">
      <c r="A86" s="39" t="s">
        <v>0</v>
      </c>
      <c r="B86" s="17" t="s">
        <v>0</v>
      </c>
      <c r="C86" s="39" t="s">
        <v>945</v>
      </c>
      <c r="D86" s="17" t="s">
        <v>946</v>
      </c>
      <c r="E86" s="40">
        <v>1500000</v>
      </c>
      <c r="F86" s="40">
        <v>109457.81</v>
      </c>
      <c r="G86" s="40">
        <v>1609457.81</v>
      </c>
      <c r="H86" s="40">
        <v>113097.4</v>
      </c>
      <c r="I86" s="37">
        <v>7.027049686999872</v>
      </c>
      <c r="J86" s="40">
        <v>22639.59</v>
      </c>
    </row>
    <row r="87" spans="1:10" ht="13.8" x14ac:dyDescent="0.2">
      <c r="A87" s="39" t="s">
        <v>0</v>
      </c>
      <c r="B87" s="17" t="s">
        <v>0</v>
      </c>
      <c r="C87" s="39" t="s">
        <v>947</v>
      </c>
      <c r="D87" s="17" t="s">
        <v>948</v>
      </c>
      <c r="E87" s="40">
        <v>30020000</v>
      </c>
      <c r="F87" s="40">
        <v>7150000</v>
      </c>
      <c r="G87" s="40">
        <v>37170000</v>
      </c>
      <c r="H87" s="40">
        <v>8150000</v>
      </c>
      <c r="I87" s="37">
        <v>21.926284638149045</v>
      </c>
      <c r="J87" s="40">
        <v>8150000</v>
      </c>
    </row>
    <row r="88" spans="1:10" ht="13.8" x14ac:dyDescent="0.2">
      <c r="A88" s="39" t="s">
        <v>0</v>
      </c>
      <c r="B88" s="17" t="s">
        <v>0</v>
      </c>
      <c r="C88" s="39" t="s">
        <v>949</v>
      </c>
      <c r="D88" s="17" t="s">
        <v>893</v>
      </c>
      <c r="E88" s="40">
        <v>85000</v>
      </c>
      <c r="F88" s="40">
        <v>0</v>
      </c>
      <c r="G88" s="40">
        <v>85000</v>
      </c>
      <c r="H88" s="40">
        <v>0</v>
      </c>
      <c r="I88" s="37">
        <v>0</v>
      </c>
      <c r="J88" s="40">
        <v>0</v>
      </c>
    </row>
    <row r="89" spans="1:10" ht="13.8" x14ac:dyDescent="0.2">
      <c r="A89" s="39" t="s">
        <v>0</v>
      </c>
      <c r="B89" s="17" t="s">
        <v>0</v>
      </c>
      <c r="C89" s="39" t="s">
        <v>950</v>
      </c>
      <c r="D89" s="17" t="s">
        <v>897</v>
      </c>
      <c r="E89" s="40">
        <v>159590</v>
      </c>
      <c r="F89" s="40">
        <v>0</v>
      </c>
      <c r="G89" s="40">
        <v>159590</v>
      </c>
      <c r="H89" s="40">
        <v>200000</v>
      </c>
      <c r="I89" s="37">
        <v>125.32113540948681</v>
      </c>
      <c r="J89" s="40">
        <v>0</v>
      </c>
    </row>
    <row r="90" spans="1:10" ht="13.8" x14ac:dyDescent="0.2">
      <c r="A90" s="39" t="s">
        <v>0</v>
      </c>
      <c r="B90" s="17" t="s">
        <v>0</v>
      </c>
      <c r="C90" s="39" t="s">
        <v>951</v>
      </c>
      <c r="D90" s="17" t="s">
        <v>952</v>
      </c>
      <c r="E90" s="40">
        <v>0</v>
      </c>
      <c r="F90" s="40">
        <v>494716</v>
      </c>
      <c r="G90" s="40">
        <v>494716</v>
      </c>
      <c r="H90" s="40">
        <v>498716</v>
      </c>
      <c r="I90" s="37">
        <v>100.80854470039377</v>
      </c>
      <c r="J90" s="40">
        <v>4000</v>
      </c>
    </row>
    <row r="91" spans="1:10" ht="13.8" x14ac:dyDescent="0.2">
      <c r="A91" s="39" t="s">
        <v>0</v>
      </c>
      <c r="B91" s="17" t="s">
        <v>0</v>
      </c>
      <c r="C91" s="39" t="s">
        <v>811</v>
      </c>
      <c r="D91" s="17" t="s">
        <v>953</v>
      </c>
      <c r="E91" s="40">
        <v>100000</v>
      </c>
      <c r="F91" s="40">
        <v>0</v>
      </c>
      <c r="G91" s="40">
        <v>100000</v>
      </c>
      <c r="H91" s="40">
        <v>0</v>
      </c>
      <c r="I91" s="37">
        <v>0</v>
      </c>
      <c r="J91" s="40">
        <v>0</v>
      </c>
    </row>
    <row r="92" spans="1:10" ht="13.8" x14ac:dyDescent="0.2">
      <c r="A92" s="39" t="s">
        <v>0</v>
      </c>
      <c r="B92" s="17" t="s">
        <v>0</v>
      </c>
      <c r="C92" s="39" t="s">
        <v>954</v>
      </c>
      <c r="D92" s="17" t="s">
        <v>905</v>
      </c>
      <c r="E92" s="40">
        <v>320000</v>
      </c>
      <c r="F92" s="40">
        <v>55987.53</v>
      </c>
      <c r="G92" s="40">
        <v>375987.53</v>
      </c>
      <c r="H92" s="40">
        <v>55987.53</v>
      </c>
      <c r="I92" s="37">
        <v>14.890794383526496</v>
      </c>
      <c r="J92" s="40">
        <v>24816.78</v>
      </c>
    </row>
    <row r="93" spans="1:10" ht="13.8" x14ac:dyDescent="0.2">
      <c r="A93" s="39" t="s">
        <v>0</v>
      </c>
      <c r="B93" s="17" t="s">
        <v>0</v>
      </c>
      <c r="C93" s="39" t="s">
        <v>812</v>
      </c>
      <c r="D93" s="17" t="s">
        <v>955</v>
      </c>
      <c r="E93" s="40">
        <v>50000</v>
      </c>
      <c r="F93" s="40">
        <v>50000</v>
      </c>
      <c r="G93" s="40">
        <v>100000</v>
      </c>
      <c r="H93" s="40">
        <v>0</v>
      </c>
      <c r="I93" s="37">
        <v>0</v>
      </c>
      <c r="J93" s="40">
        <v>0</v>
      </c>
    </row>
    <row r="94" spans="1:10" s="102" customFormat="1" ht="13.8" x14ac:dyDescent="0.2">
      <c r="A94" s="39" t="s">
        <v>0</v>
      </c>
      <c r="B94" s="17" t="s">
        <v>0</v>
      </c>
      <c r="C94" s="39" t="s">
        <v>956</v>
      </c>
      <c r="D94" s="17" t="s">
        <v>957</v>
      </c>
      <c r="E94" s="40">
        <v>0</v>
      </c>
      <c r="F94" s="40">
        <v>0</v>
      </c>
      <c r="G94" s="40">
        <v>0</v>
      </c>
      <c r="H94" s="40">
        <v>-86800</v>
      </c>
      <c r="I94" s="37">
        <v>0</v>
      </c>
      <c r="J94" s="40">
        <v>-86800</v>
      </c>
    </row>
    <row r="95" spans="1:10" s="102" customFormat="1" ht="13.8" x14ac:dyDescent="0.2">
      <c r="A95" s="39" t="s">
        <v>0</v>
      </c>
      <c r="B95" s="17" t="s">
        <v>0</v>
      </c>
      <c r="C95" s="39" t="s">
        <v>813</v>
      </c>
      <c r="D95" s="17" t="s">
        <v>958</v>
      </c>
      <c r="E95" s="40">
        <v>130000</v>
      </c>
      <c r="F95" s="40">
        <v>0</v>
      </c>
      <c r="G95" s="40">
        <v>130000</v>
      </c>
      <c r="H95" s="40">
        <v>4006.48</v>
      </c>
      <c r="I95" s="37">
        <v>3.0819076923076922</v>
      </c>
      <c r="J95" s="40">
        <v>3708.3</v>
      </c>
    </row>
    <row r="96" spans="1:10" s="102" customFormat="1" ht="13.8" x14ac:dyDescent="0.2">
      <c r="A96" s="39" t="s">
        <v>0</v>
      </c>
      <c r="B96" s="17" t="s">
        <v>0</v>
      </c>
      <c r="C96" s="39" t="s">
        <v>814</v>
      </c>
      <c r="D96" s="17" t="s">
        <v>959</v>
      </c>
      <c r="E96" s="40">
        <v>0</v>
      </c>
      <c r="F96" s="40">
        <v>0</v>
      </c>
      <c r="G96" s="40">
        <v>0</v>
      </c>
      <c r="H96" s="40">
        <v>4718322.8899999997</v>
      </c>
      <c r="I96" s="37">
        <v>0</v>
      </c>
      <c r="J96" s="40">
        <v>4718322.8899999997</v>
      </c>
    </row>
    <row r="97" spans="1:10" s="102" customFormat="1" ht="13.8" x14ac:dyDescent="0.2">
      <c r="A97" s="39" t="s">
        <v>0</v>
      </c>
      <c r="B97" s="17" t="s">
        <v>0</v>
      </c>
      <c r="C97" s="39" t="s">
        <v>960</v>
      </c>
      <c r="D97" s="17" t="s">
        <v>909</v>
      </c>
      <c r="E97" s="40">
        <v>18242990.789999999</v>
      </c>
      <c r="F97" s="40">
        <v>0</v>
      </c>
      <c r="G97" s="40">
        <v>18242990.789999999</v>
      </c>
      <c r="H97" s="40">
        <v>36000</v>
      </c>
      <c r="I97" s="37">
        <v>0.1973360641048704</v>
      </c>
      <c r="J97" s="40">
        <v>36000</v>
      </c>
    </row>
    <row r="98" spans="1:10" s="102" customFormat="1" ht="13.8" x14ac:dyDescent="0.2">
      <c r="A98" s="39" t="s">
        <v>0</v>
      </c>
      <c r="B98" s="17" t="s">
        <v>0</v>
      </c>
      <c r="C98" s="39" t="s">
        <v>961</v>
      </c>
      <c r="D98" s="17" t="s">
        <v>913</v>
      </c>
      <c r="E98" s="40">
        <v>10214000</v>
      </c>
      <c r="F98" s="40">
        <v>0</v>
      </c>
      <c r="G98" s="40">
        <v>10214000</v>
      </c>
      <c r="H98" s="40">
        <v>894042.36</v>
      </c>
      <c r="I98" s="37">
        <v>8.7531071078911307</v>
      </c>
      <c r="J98" s="40">
        <v>894042.36</v>
      </c>
    </row>
    <row r="99" spans="1:10" s="102" customFormat="1" ht="13.8" x14ac:dyDescent="0.2">
      <c r="A99" s="39" t="s">
        <v>0</v>
      </c>
      <c r="B99" s="17" t="s">
        <v>0</v>
      </c>
      <c r="C99" s="39" t="s">
        <v>962</v>
      </c>
      <c r="D99" s="17" t="s">
        <v>915</v>
      </c>
      <c r="E99" s="40">
        <v>69811457.430000007</v>
      </c>
      <c r="F99" s="40">
        <v>0</v>
      </c>
      <c r="G99" s="40">
        <v>69811457.430000007</v>
      </c>
      <c r="H99" s="40">
        <v>4860175.05</v>
      </c>
      <c r="I99" s="37">
        <v>6.9618587391235893</v>
      </c>
      <c r="J99" s="40">
        <v>4860175.05</v>
      </c>
    </row>
    <row r="100" spans="1:10" s="102" customFormat="1" ht="13.8" x14ac:dyDescent="0.2">
      <c r="A100" s="39" t="s">
        <v>0</v>
      </c>
      <c r="B100" s="17" t="s">
        <v>0</v>
      </c>
      <c r="C100" s="39" t="s">
        <v>963</v>
      </c>
      <c r="D100" s="17" t="s">
        <v>964</v>
      </c>
      <c r="E100" s="40">
        <v>293837</v>
      </c>
      <c r="F100" s="40">
        <v>0</v>
      </c>
      <c r="G100" s="40">
        <v>293837</v>
      </c>
      <c r="H100" s="40">
        <v>0</v>
      </c>
      <c r="I100" s="37">
        <v>0</v>
      </c>
      <c r="J100" s="40">
        <v>0</v>
      </c>
    </row>
    <row r="101" spans="1:10" s="102" customFormat="1" ht="13.8" x14ac:dyDescent="0.2">
      <c r="A101" s="39" t="s">
        <v>0</v>
      </c>
      <c r="B101" s="17" t="s">
        <v>0</v>
      </c>
      <c r="C101" s="39" t="s">
        <v>965</v>
      </c>
      <c r="D101" s="17" t="s">
        <v>917</v>
      </c>
      <c r="E101" s="40">
        <v>570500</v>
      </c>
      <c r="F101" s="40">
        <v>156835.1</v>
      </c>
      <c r="G101" s="40">
        <v>727335.1</v>
      </c>
      <c r="H101" s="40">
        <v>157138.94</v>
      </c>
      <c r="I101" s="37">
        <v>21.604751372510417</v>
      </c>
      <c r="J101" s="40">
        <v>303.83999999999997</v>
      </c>
    </row>
    <row r="102" spans="1:10" s="102" customFormat="1" ht="13.8" x14ac:dyDescent="0.2">
      <c r="A102" s="39" t="s">
        <v>0</v>
      </c>
      <c r="B102" s="17" t="s">
        <v>0</v>
      </c>
      <c r="C102" s="44" t="s">
        <v>686</v>
      </c>
      <c r="D102" s="28" t="s">
        <v>0</v>
      </c>
      <c r="E102" s="29">
        <v>160469584.78</v>
      </c>
      <c r="F102" s="29">
        <v>8038549.1600000001</v>
      </c>
      <c r="G102" s="29">
        <v>168508133.94</v>
      </c>
      <c r="H102" s="29">
        <v>19973675.870000001</v>
      </c>
      <c r="I102" s="30">
        <v>11.85324138543481</v>
      </c>
      <c r="J102" s="29">
        <v>19000198.030000001</v>
      </c>
    </row>
    <row r="103" spans="1:10" s="102" customFormat="1" ht="13.8" x14ac:dyDescent="0.2">
      <c r="A103" s="39" t="s">
        <v>20</v>
      </c>
      <c r="B103" s="17" t="s">
        <v>21</v>
      </c>
      <c r="C103" s="39" t="s">
        <v>966</v>
      </c>
      <c r="D103" s="17" t="s">
        <v>967</v>
      </c>
      <c r="E103" s="40">
        <v>15186166</v>
      </c>
      <c r="F103" s="40">
        <v>0</v>
      </c>
      <c r="G103" s="40">
        <v>15186166</v>
      </c>
      <c r="H103" s="40">
        <v>349820.98</v>
      </c>
      <c r="I103" s="37">
        <v>2.3035503497064367</v>
      </c>
      <c r="J103" s="40">
        <v>5330.06</v>
      </c>
    </row>
    <row r="104" spans="1:10" s="102" customFormat="1" ht="13.8" x14ac:dyDescent="0.2">
      <c r="A104" s="39" t="s">
        <v>0</v>
      </c>
      <c r="B104" s="17" t="s">
        <v>0</v>
      </c>
      <c r="C104" s="44" t="s">
        <v>686</v>
      </c>
      <c r="D104" s="28" t="s">
        <v>0</v>
      </c>
      <c r="E104" s="29">
        <v>15186166</v>
      </c>
      <c r="F104" s="29">
        <v>0</v>
      </c>
      <c r="G104" s="29">
        <v>15186166</v>
      </c>
      <c r="H104" s="29">
        <v>349820.98</v>
      </c>
      <c r="I104" s="30">
        <v>2.3035503497064367</v>
      </c>
      <c r="J104" s="29">
        <v>5330.06</v>
      </c>
    </row>
    <row r="105" spans="1:10" s="102" customFormat="1" ht="13.8" x14ac:dyDescent="0.2">
      <c r="A105" s="39" t="s">
        <v>22</v>
      </c>
      <c r="B105" s="17" t="s">
        <v>23</v>
      </c>
      <c r="C105" s="39" t="s">
        <v>819</v>
      </c>
      <c r="D105" s="17" t="s">
        <v>968</v>
      </c>
      <c r="E105" s="40">
        <v>1231854351.5</v>
      </c>
      <c r="F105" s="40">
        <v>0</v>
      </c>
      <c r="G105" s="40">
        <v>1231854351.5</v>
      </c>
      <c r="H105" s="40">
        <v>495882647.13999999</v>
      </c>
      <c r="I105" s="37">
        <v>40.254973855973752</v>
      </c>
      <c r="J105" s="40">
        <v>495882647.13999999</v>
      </c>
    </row>
    <row r="106" spans="1:10" s="102" customFormat="1" ht="13.8" x14ac:dyDescent="0.2">
      <c r="A106" s="39" t="s">
        <v>0</v>
      </c>
      <c r="B106" s="17" t="s">
        <v>0</v>
      </c>
      <c r="C106" s="44" t="s">
        <v>686</v>
      </c>
      <c r="D106" s="28" t="s">
        <v>0</v>
      </c>
      <c r="E106" s="29">
        <v>1231854351.5</v>
      </c>
      <c r="F106" s="29">
        <v>0</v>
      </c>
      <c r="G106" s="29">
        <v>1231854351.5</v>
      </c>
      <c r="H106" s="29">
        <v>495882647.13999999</v>
      </c>
      <c r="I106" s="30">
        <v>40.254973855973752</v>
      </c>
      <c r="J106" s="29">
        <v>495882647.13999999</v>
      </c>
    </row>
    <row r="107" spans="1:10" s="102" customFormat="1" ht="13.8" x14ac:dyDescent="0.2">
      <c r="A107" s="139" t="s">
        <v>823</v>
      </c>
      <c r="B107" s="140" t="s">
        <v>0</v>
      </c>
      <c r="C107" s="79" t="s">
        <v>0</v>
      </c>
      <c r="D107" s="77" t="s">
        <v>0</v>
      </c>
      <c r="E107" s="73">
        <v>6162313654.0799999</v>
      </c>
      <c r="F107" s="73">
        <v>16567437.98</v>
      </c>
      <c r="G107" s="73">
        <v>6178881092.0600004</v>
      </c>
      <c r="H107" s="73">
        <v>2191115643.96</v>
      </c>
      <c r="I107" s="78">
        <v>35.461366084154498</v>
      </c>
      <c r="J107" s="73">
        <v>2063076547.51</v>
      </c>
    </row>
    <row r="108" spans="1:10" ht="13.8" x14ac:dyDescent="0.3">
      <c r="A108" s="41" t="s">
        <v>44</v>
      </c>
      <c r="B108" s="19"/>
      <c r="C108" s="42"/>
      <c r="D108" s="19"/>
      <c r="E108" s="19"/>
      <c r="F108" s="19"/>
      <c r="G108" s="42"/>
      <c r="H108" s="42"/>
      <c r="I108" s="42"/>
      <c r="J108" s="42"/>
    </row>
  </sheetData>
  <mergeCells count="5">
    <mergeCell ref="A1:I1"/>
    <mergeCell ref="A5:B6"/>
    <mergeCell ref="C5:D6"/>
    <mergeCell ref="A2:I2"/>
    <mergeCell ref="A107:B107"/>
  </mergeCells>
  <printOptions horizontalCentered="1"/>
  <pageMargins left="0.70866141732283472" right="0.70866141732283472" top="1.5748031496062993" bottom="0.48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workbookViewId="0">
      <selection activeCell="A2" sqref="A2:K2"/>
    </sheetView>
  </sheetViews>
  <sheetFormatPr baseColWidth="10" defaultRowHeight="10.199999999999999" x14ac:dyDescent="0.2"/>
  <cols>
    <col min="1" max="1" width="4.28515625" style="31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85" customFormat="1" ht="18.75" customHeight="1" x14ac:dyDescent="0.3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6">
        <f>'GTOS X CAP'!J1</f>
        <v>43251</v>
      </c>
    </row>
    <row r="2" spans="1:12" s="85" customFormat="1" ht="18.75" customHeight="1" x14ac:dyDescent="0.35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8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83" t="s">
        <v>38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25" t="s">
        <v>50</v>
      </c>
      <c r="B5" s="126"/>
      <c r="C5" s="125" t="s">
        <v>57</v>
      </c>
      <c r="D5" s="126"/>
      <c r="E5" s="14" t="s">
        <v>14</v>
      </c>
      <c r="F5" s="27" t="s">
        <v>47</v>
      </c>
      <c r="G5" s="14" t="s">
        <v>1</v>
      </c>
      <c r="H5" s="14" t="s">
        <v>42</v>
      </c>
      <c r="I5" s="14" t="s">
        <v>43</v>
      </c>
      <c r="J5" s="26" t="s">
        <v>2</v>
      </c>
      <c r="K5" s="13" t="s">
        <v>41</v>
      </c>
      <c r="L5" s="14" t="s">
        <v>15</v>
      </c>
    </row>
    <row r="6" spans="1:12" ht="14.4" x14ac:dyDescent="0.2">
      <c r="A6" s="127"/>
      <c r="B6" s="128"/>
      <c r="C6" s="127"/>
      <c r="D6" s="128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35</v>
      </c>
      <c r="L6" s="15" t="s">
        <v>3</v>
      </c>
    </row>
    <row r="7" spans="1:12" ht="13.8" x14ac:dyDescent="0.2">
      <c r="A7" s="39" t="s">
        <v>969</v>
      </c>
      <c r="B7" s="17" t="s">
        <v>970</v>
      </c>
      <c r="C7" s="89" t="s">
        <v>4</v>
      </c>
      <c r="D7" s="90" t="s">
        <v>5</v>
      </c>
      <c r="E7" s="40">
        <v>14190202.140000001</v>
      </c>
      <c r="F7" s="40">
        <v>0</v>
      </c>
      <c r="G7" s="40">
        <v>14190202.140000001</v>
      </c>
      <c r="H7" s="40">
        <v>6380553.25</v>
      </c>
      <c r="I7" s="40">
        <v>6380553.25</v>
      </c>
      <c r="J7" s="40">
        <v>6380553.25</v>
      </c>
      <c r="K7" s="37">
        <v>44.964498652307398</v>
      </c>
      <c r="L7" s="40">
        <v>3165240.21</v>
      </c>
    </row>
    <row r="8" spans="1:12" ht="13.8" x14ac:dyDescent="0.2">
      <c r="A8" s="39" t="s">
        <v>0</v>
      </c>
      <c r="B8" s="17" t="s">
        <v>0</v>
      </c>
      <c r="C8" s="89" t="s">
        <v>6</v>
      </c>
      <c r="D8" s="90" t="s">
        <v>7</v>
      </c>
      <c r="E8" s="40">
        <v>5906757</v>
      </c>
      <c r="F8" s="40">
        <v>0</v>
      </c>
      <c r="G8" s="40">
        <v>5906757</v>
      </c>
      <c r="H8" s="40">
        <v>2888203</v>
      </c>
      <c r="I8" s="40">
        <v>2888203</v>
      </c>
      <c r="J8" s="40">
        <v>2888203</v>
      </c>
      <c r="K8" s="37">
        <v>48.896594188655499</v>
      </c>
      <c r="L8" s="40">
        <v>1256416</v>
      </c>
    </row>
    <row r="9" spans="1:12" ht="13.8" x14ac:dyDescent="0.2">
      <c r="A9" s="39" t="s">
        <v>0</v>
      </c>
      <c r="B9" s="17" t="s">
        <v>0</v>
      </c>
      <c r="C9" s="89" t="s">
        <v>16</v>
      </c>
      <c r="D9" s="90" t="s">
        <v>17</v>
      </c>
      <c r="E9" s="40">
        <v>1202</v>
      </c>
      <c r="F9" s="40">
        <v>0</v>
      </c>
      <c r="G9" s="40">
        <v>1202</v>
      </c>
      <c r="H9" s="40">
        <v>601</v>
      </c>
      <c r="I9" s="40">
        <v>601</v>
      </c>
      <c r="J9" s="40">
        <v>601</v>
      </c>
      <c r="K9" s="37">
        <v>50</v>
      </c>
      <c r="L9" s="40">
        <v>300.5</v>
      </c>
    </row>
    <row r="10" spans="1:12" ht="13.8" x14ac:dyDescent="0.2">
      <c r="A10" s="39" t="s">
        <v>0</v>
      </c>
      <c r="B10" s="17" t="s">
        <v>0</v>
      </c>
      <c r="C10" s="89" t="s">
        <v>8</v>
      </c>
      <c r="D10" s="90" t="s">
        <v>9</v>
      </c>
      <c r="E10" s="40">
        <v>3652391</v>
      </c>
      <c r="F10" s="40">
        <v>0</v>
      </c>
      <c r="G10" s="40">
        <v>3652391</v>
      </c>
      <c r="H10" s="40">
        <v>1826195.5</v>
      </c>
      <c r="I10" s="40">
        <v>1826195.5</v>
      </c>
      <c r="J10" s="40">
        <v>1826195.5</v>
      </c>
      <c r="K10" s="37">
        <v>50</v>
      </c>
      <c r="L10" s="40">
        <v>909913.75</v>
      </c>
    </row>
    <row r="11" spans="1:12" ht="13.8" x14ac:dyDescent="0.2">
      <c r="A11" s="39" t="s">
        <v>0</v>
      </c>
      <c r="B11" s="17" t="s">
        <v>0</v>
      </c>
      <c r="C11" s="89" t="s">
        <v>10</v>
      </c>
      <c r="D11" s="90" t="s">
        <v>11</v>
      </c>
      <c r="E11" s="40">
        <v>399650</v>
      </c>
      <c r="F11" s="40">
        <v>0</v>
      </c>
      <c r="G11" s="40">
        <v>399650</v>
      </c>
      <c r="H11" s="40">
        <v>178225</v>
      </c>
      <c r="I11" s="40">
        <v>178225</v>
      </c>
      <c r="J11" s="40">
        <v>178225</v>
      </c>
      <c r="K11" s="37">
        <v>44.595270862004199</v>
      </c>
      <c r="L11" s="40">
        <v>93677.5</v>
      </c>
    </row>
    <row r="12" spans="1:12" ht="13.8" x14ac:dyDescent="0.2">
      <c r="A12" s="39" t="s">
        <v>0</v>
      </c>
      <c r="B12" s="47" t="s">
        <v>0</v>
      </c>
      <c r="C12" s="95" t="s">
        <v>686</v>
      </c>
      <c r="D12" s="96" t="s">
        <v>0</v>
      </c>
      <c r="E12" s="45">
        <v>24150202.140000001</v>
      </c>
      <c r="F12" s="45">
        <v>0</v>
      </c>
      <c r="G12" s="45">
        <v>24150202.140000001</v>
      </c>
      <c r="H12" s="45">
        <v>11273777.75</v>
      </c>
      <c r="I12" s="45">
        <v>11273777.75</v>
      </c>
      <c r="J12" s="45">
        <v>11273777.75</v>
      </c>
      <c r="K12" s="46">
        <v>46.681918787450797</v>
      </c>
      <c r="L12" s="45">
        <v>5425547.96</v>
      </c>
    </row>
    <row r="13" spans="1:12" ht="13.8" x14ac:dyDescent="0.2">
      <c r="A13" s="39" t="s">
        <v>971</v>
      </c>
      <c r="B13" s="47" t="s">
        <v>972</v>
      </c>
      <c r="C13" s="89" t="s">
        <v>4</v>
      </c>
      <c r="D13" s="90" t="s">
        <v>5</v>
      </c>
      <c r="E13" s="40">
        <v>1355254.39</v>
      </c>
      <c r="F13" s="40">
        <v>161752.29999999999</v>
      </c>
      <c r="G13" s="40">
        <v>1517006.69</v>
      </c>
      <c r="H13" s="40">
        <v>491614.66</v>
      </c>
      <c r="I13" s="40">
        <v>491614.66</v>
      </c>
      <c r="J13" s="40">
        <v>491614.66</v>
      </c>
      <c r="K13" s="37">
        <v>32.406888067184497</v>
      </c>
      <c r="L13" s="40">
        <v>491614.66</v>
      </c>
    </row>
    <row r="14" spans="1:12" ht="13.8" x14ac:dyDescent="0.2">
      <c r="A14" s="39" t="s">
        <v>0</v>
      </c>
      <c r="B14" s="47" t="s">
        <v>0</v>
      </c>
      <c r="C14" s="89" t="s">
        <v>6</v>
      </c>
      <c r="D14" s="90" t="s">
        <v>7</v>
      </c>
      <c r="E14" s="40">
        <v>705431</v>
      </c>
      <c r="F14" s="40">
        <v>-282847.49</v>
      </c>
      <c r="G14" s="40">
        <v>422583.51</v>
      </c>
      <c r="H14" s="40">
        <v>198735.46</v>
      </c>
      <c r="I14" s="40">
        <v>196286.5</v>
      </c>
      <c r="J14" s="40">
        <v>185117</v>
      </c>
      <c r="K14" s="37">
        <v>43.806015999062502</v>
      </c>
      <c r="L14" s="40">
        <v>159954.47</v>
      </c>
    </row>
    <row r="15" spans="1:12" ht="13.8" x14ac:dyDescent="0.2">
      <c r="A15" s="39" t="s">
        <v>0</v>
      </c>
      <c r="B15" s="47" t="s">
        <v>0</v>
      </c>
      <c r="C15" s="89" t="s">
        <v>8</v>
      </c>
      <c r="D15" s="90" t="s">
        <v>9</v>
      </c>
      <c r="E15" s="40">
        <v>91270</v>
      </c>
      <c r="F15" s="40">
        <v>0</v>
      </c>
      <c r="G15" s="40">
        <v>91270</v>
      </c>
      <c r="H15" s="40">
        <v>0</v>
      </c>
      <c r="I15" s="40">
        <v>0</v>
      </c>
      <c r="J15" s="40">
        <v>0</v>
      </c>
      <c r="K15" s="37">
        <v>0</v>
      </c>
      <c r="L15" s="40">
        <v>0</v>
      </c>
    </row>
    <row r="16" spans="1:12" ht="13.8" x14ac:dyDescent="0.2">
      <c r="A16" s="39" t="s">
        <v>0</v>
      </c>
      <c r="B16" s="47" t="s">
        <v>0</v>
      </c>
      <c r="C16" s="89" t="s">
        <v>10</v>
      </c>
      <c r="D16" s="90" t="s">
        <v>11</v>
      </c>
      <c r="E16" s="40">
        <v>52500</v>
      </c>
      <c r="F16" s="40">
        <v>0</v>
      </c>
      <c r="G16" s="40">
        <v>52500</v>
      </c>
      <c r="H16" s="40">
        <v>1877.99</v>
      </c>
      <c r="I16" s="40">
        <v>1877.99</v>
      </c>
      <c r="J16" s="40">
        <v>1877.99</v>
      </c>
      <c r="K16" s="37">
        <v>3.57712380952381</v>
      </c>
      <c r="L16" s="40">
        <v>827.99</v>
      </c>
    </row>
    <row r="17" spans="1:12" ht="13.8" x14ac:dyDescent="0.2">
      <c r="A17" s="39" t="s">
        <v>0</v>
      </c>
      <c r="B17" s="47" t="s">
        <v>0</v>
      </c>
      <c r="C17" s="93" t="s">
        <v>686</v>
      </c>
      <c r="D17" s="94" t="s">
        <v>0</v>
      </c>
      <c r="E17" s="29">
        <v>2204455.39</v>
      </c>
      <c r="F17" s="29">
        <v>-121095.19</v>
      </c>
      <c r="G17" s="29">
        <v>2083360.2</v>
      </c>
      <c r="H17" s="29">
        <v>692228.11</v>
      </c>
      <c r="I17" s="29">
        <v>689779.15</v>
      </c>
      <c r="J17" s="29">
        <v>678609.65</v>
      </c>
      <c r="K17" s="30">
        <v>32.5728431406149</v>
      </c>
      <c r="L17" s="29">
        <v>652397.12</v>
      </c>
    </row>
    <row r="18" spans="1:12" ht="13.8" x14ac:dyDescent="0.2">
      <c r="A18" s="39" t="s">
        <v>973</v>
      </c>
      <c r="B18" s="47" t="s">
        <v>974</v>
      </c>
      <c r="C18" s="91" t="s">
        <v>4</v>
      </c>
      <c r="D18" s="92" t="s">
        <v>5</v>
      </c>
      <c r="E18" s="48">
        <v>138162.04999999999</v>
      </c>
      <c r="F18" s="48">
        <v>0</v>
      </c>
      <c r="G18" s="48">
        <v>138162.04999999999</v>
      </c>
      <c r="H18" s="48">
        <v>48937.599999999999</v>
      </c>
      <c r="I18" s="48">
        <v>48937.599999999999</v>
      </c>
      <c r="J18" s="48">
        <v>48937.599999999999</v>
      </c>
      <c r="K18" s="43">
        <v>35.420435640611899</v>
      </c>
      <c r="L18" s="48">
        <v>48937.599999999999</v>
      </c>
    </row>
    <row r="19" spans="1:12" ht="13.8" x14ac:dyDescent="0.2">
      <c r="A19" s="39" t="s">
        <v>0</v>
      </c>
      <c r="B19" s="47" t="s">
        <v>0</v>
      </c>
      <c r="C19" s="89" t="s">
        <v>6</v>
      </c>
      <c r="D19" s="90" t="s">
        <v>7</v>
      </c>
      <c r="E19" s="40">
        <v>189730</v>
      </c>
      <c r="F19" s="40">
        <v>-17455.38</v>
      </c>
      <c r="G19" s="40">
        <v>172274.62</v>
      </c>
      <c r="H19" s="40">
        <v>67727.87</v>
      </c>
      <c r="I19" s="40">
        <v>67727.87</v>
      </c>
      <c r="J19" s="40">
        <v>67727.87</v>
      </c>
      <c r="K19" s="37">
        <v>39.313898936477102</v>
      </c>
      <c r="L19" s="40">
        <v>47051.69</v>
      </c>
    </row>
    <row r="20" spans="1:12" ht="13.8" x14ac:dyDescent="0.2">
      <c r="A20" s="39" t="s">
        <v>0</v>
      </c>
      <c r="B20" s="47" t="s">
        <v>0</v>
      </c>
      <c r="C20" s="93" t="s">
        <v>686</v>
      </c>
      <c r="D20" s="94" t="s">
        <v>0</v>
      </c>
      <c r="E20" s="29">
        <v>327892.05</v>
      </c>
      <c r="F20" s="29">
        <v>-17455.38</v>
      </c>
      <c r="G20" s="29">
        <v>310436.67</v>
      </c>
      <c r="H20" s="29">
        <v>116665.47</v>
      </c>
      <c r="I20" s="29">
        <v>116665.47</v>
      </c>
      <c r="J20" s="29">
        <v>116665.47</v>
      </c>
      <c r="K20" s="30">
        <v>37.5810853788633</v>
      </c>
      <c r="L20" s="29">
        <v>95989.29</v>
      </c>
    </row>
    <row r="21" spans="1:12" ht="13.8" x14ac:dyDescent="0.2">
      <c r="A21" s="39" t="s">
        <v>975</v>
      </c>
      <c r="B21" s="47" t="s">
        <v>976</v>
      </c>
      <c r="C21" s="91" t="s">
        <v>4</v>
      </c>
      <c r="D21" s="92" t="s">
        <v>5</v>
      </c>
      <c r="E21" s="48">
        <v>212695.97</v>
      </c>
      <c r="F21" s="48">
        <v>0</v>
      </c>
      <c r="G21" s="48">
        <v>212695.97</v>
      </c>
      <c r="H21" s="48">
        <v>77646.399999999994</v>
      </c>
      <c r="I21" s="48">
        <v>77646.399999999994</v>
      </c>
      <c r="J21" s="48">
        <v>77646.399999999994</v>
      </c>
      <c r="K21" s="43">
        <v>36.5058162597063</v>
      </c>
      <c r="L21" s="48">
        <v>77646.399999999994</v>
      </c>
    </row>
    <row r="22" spans="1:12" ht="13.8" x14ac:dyDescent="0.2">
      <c r="A22" s="39" t="s">
        <v>0</v>
      </c>
      <c r="B22" s="47" t="s">
        <v>0</v>
      </c>
      <c r="C22" s="89" t="s">
        <v>6</v>
      </c>
      <c r="D22" s="90" t="s">
        <v>7</v>
      </c>
      <c r="E22" s="40">
        <v>3000</v>
      </c>
      <c r="F22" s="40">
        <v>0</v>
      </c>
      <c r="G22" s="40">
        <v>3000</v>
      </c>
      <c r="H22" s="40">
        <v>0</v>
      </c>
      <c r="I22" s="40">
        <v>0</v>
      </c>
      <c r="J22" s="40">
        <v>0</v>
      </c>
      <c r="K22" s="37">
        <v>0</v>
      </c>
      <c r="L22" s="40">
        <v>0</v>
      </c>
    </row>
    <row r="23" spans="1:12" ht="13.8" x14ac:dyDescent="0.2">
      <c r="A23" s="39" t="s">
        <v>0</v>
      </c>
      <c r="B23" s="47" t="s">
        <v>0</v>
      </c>
      <c r="C23" s="93" t="s">
        <v>686</v>
      </c>
      <c r="D23" s="94" t="s">
        <v>0</v>
      </c>
      <c r="E23" s="29">
        <v>215695.97</v>
      </c>
      <c r="F23" s="29">
        <v>0</v>
      </c>
      <c r="G23" s="29">
        <v>215695.97</v>
      </c>
      <c r="H23" s="29">
        <v>77646.399999999994</v>
      </c>
      <c r="I23" s="29">
        <v>77646.399999999994</v>
      </c>
      <c r="J23" s="29">
        <v>77646.399999999994</v>
      </c>
      <c r="K23" s="30">
        <v>35.998076366470798</v>
      </c>
      <c r="L23" s="29">
        <v>77646.399999999994</v>
      </c>
    </row>
    <row r="24" spans="1:12" ht="13.8" x14ac:dyDescent="0.2">
      <c r="A24" s="39" t="s">
        <v>977</v>
      </c>
      <c r="B24" s="47" t="s">
        <v>978</v>
      </c>
      <c r="C24" s="89" t="s">
        <v>4</v>
      </c>
      <c r="D24" s="90" t="s">
        <v>5</v>
      </c>
      <c r="E24" s="40">
        <v>360184.94</v>
      </c>
      <c r="F24" s="40">
        <v>0</v>
      </c>
      <c r="G24" s="40">
        <v>360184.94</v>
      </c>
      <c r="H24" s="40">
        <v>125437.99</v>
      </c>
      <c r="I24" s="40">
        <v>125437.99</v>
      </c>
      <c r="J24" s="40">
        <v>125437.99</v>
      </c>
      <c r="K24" s="37">
        <v>34.825995223453802</v>
      </c>
      <c r="L24" s="40">
        <v>125437.99</v>
      </c>
    </row>
    <row r="25" spans="1:12" ht="13.8" x14ac:dyDescent="0.2">
      <c r="A25" s="39" t="s">
        <v>0</v>
      </c>
      <c r="B25" s="47" t="s">
        <v>0</v>
      </c>
      <c r="C25" s="89" t="s">
        <v>6</v>
      </c>
      <c r="D25" s="90" t="s">
        <v>7</v>
      </c>
      <c r="E25" s="40">
        <v>98812</v>
      </c>
      <c r="F25" s="40">
        <v>-32536.44</v>
      </c>
      <c r="G25" s="40">
        <v>66275.56</v>
      </c>
      <c r="H25" s="40">
        <v>34871.93</v>
      </c>
      <c r="I25" s="40">
        <v>34871.93</v>
      </c>
      <c r="J25" s="40">
        <v>4688.4799999999996</v>
      </c>
      <c r="K25" s="37">
        <v>7.0742216286063799</v>
      </c>
      <c r="L25" s="40">
        <v>4593.07</v>
      </c>
    </row>
    <row r="26" spans="1:12" ht="13.8" x14ac:dyDescent="0.2">
      <c r="A26" s="39" t="s">
        <v>0</v>
      </c>
      <c r="B26" s="47" t="s">
        <v>0</v>
      </c>
      <c r="C26" s="91" t="s">
        <v>8</v>
      </c>
      <c r="D26" s="92" t="s">
        <v>9</v>
      </c>
      <c r="E26" s="48">
        <v>23485</v>
      </c>
      <c r="F26" s="48">
        <v>0</v>
      </c>
      <c r="G26" s="48">
        <v>23485</v>
      </c>
      <c r="H26" s="48">
        <v>20450</v>
      </c>
      <c r="I26" s="48">
        <v>20450</v>
      </c>
      <c r="J26" s="48">
        <v>7097.23</v>
      </c>
      <c r="K26" s="43">
        <v>30.220268256333799</v>
      </c>
      <c r="L26" s="48">
        <v>7097.23</v>
      </c>
    </row>
    <row r="27" spans="1:12" ht="13.8" x14ac:dyDescent="0.2">
      <c r="A27" s="39" t="s">
        <v>0</v>
      </c>
      <c r="B27" s="47" t="s">
        <v>0</v>
      </c>
      <c r="C27" s="89" t="s">
        <v>10</v>
      </c>
      <c r="D27" s="90" t="s">
        <v>11</v>
      </c>
      <c r="E27" s="40">
        <v>100</v>
      </c>
      <c r="F27" s="40">
        <v>0</v>
      </c>
      <c r="G27" s="40">
        <v>100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3.8" x14ac:dyDescent="0.2">
      <c r="A28" s="39" t="s">
        <v>0</v>
      </c>
      <c r="B28" s="47" t="s">
        <v>0</v>
      </c>
      <c r="C28" s="93" t="s">
        <v>686</v>
      </c>
      <c r="D28" s="94" t="s">
        <v>0</v>
      </c>
      <c r="E28" s="29">
        <v>482581.94</v>
      </c>
      <c r="F28" s="29">
        <v>-32536.44</v>
      </c>
      <c r="G28" s="29">
        <v>450045.5</v>
      </c>
      <c r="H28" s="29">
        <v>180759.92</v>
      </c>
      <c r="I28" s="29">
        <v>180759.92</v>
      </c>
      <c r="J28" s="29">
        <v>137223.70000000001</v>
      </c>
      <c r="K28" s="30">
        <v>30.491072569329098</v>
      </c>
      <c r="L28" s="29">
        <v>137128.29</v>
      </c>
    </row>
    <row r="29" spans="1:12" ht="13.8" x14ac:dyDescent="0.2">
      <c r="A29" s="39" t="s">
        <v>979</v>
      </c>
      <c r="B29" s="47" t="s">
        <v>980</v>
      </c>
      <c r="C29" s="89" t="s">
        <v>4</v>
      </c>
      <c r="D29" s="90" t="s">
        <v>5</v>
      </c>
      <c r="E29" s="40">
        <v>61785576.840000004</v>
      </c>
      <c r="F29" s="40">
        <v>0</v>
      </c>
      <c r="G29" s="40">
        <v>61785576.840000004</v>
      </c>
      <c r="H29" s="40">
        <v>22150392.440000001</v>
      </c>
      <c r="I29" s="40">
        <v>22150392.440000001</v>
      </c>
      <c r="J29" s="40">
        <v>22150392.440000001</v>
      </c>
      <c r="K29" s="37">
        <v>35.850425896905797</v>
      </c>
      <c r="L29" s="40">
        <v>22148101.73</v>
      </c>
    </row>
    <row r="30" spans="1:12" ht="13.8" x14ac:dyDescent="0.2">
      <c r="A30" s="39" t="s">
        <v>0</v>
      </c>
      <c r="B30" s="47" t="s">
        <v>0</v>
      </c>
      <c r="C30" s="89" t="s">
        <v>6</v>
      </c>
      <c r="D30" s="90" t="s">
        <v>7</v>
      </c>
      <c r="E30" s="40">
        <v>28080309.129999999</v>
      </c>
      <c r="F30" s="40">
        <v>-1559364.37</v>
      </c>
      <c r="G30" s="40">
        <v>26520944.760000002</v>
      </c>
      <c r="H30" s="40">
        <v>18937006.399999999</v>
      </c>
      <c r="I30" s="40">
        <v>18648740.550000001</v>
      </c>
      <c r="J30" s="40">
        <v>3614604.9</v>
      </c>
      <c r="K30" s="37">
        <v>13.629246366259499</v>
      </c>
      <c r="L30" s="40">
        <v>3026897.65</v>
      </c>
    </row>
    <row r="31" spans="1:12" ht="13.8" x14ac:dyDescent="0.2">
      <c r="A31" s="39" t="s">
        <v>0</v>
      </c>
      <c r="B31" s="47" t="s">
        <v>0</v>
      </c>
      <c r="C31" s="89" t="s">
        <v>16</v>
      </c>
      <c r="D31" s="90" t="s">
        <v>17</v>
      </c>
      <c r="E31" s="40">
        <v>0</v>
      </c>
      <c r="F31" s="40">
        <v>16000</v>
      </c>
      <c r="G31" s="40">
        <v>16000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3.8" x14ac:dyDescent="0.2">
      <c r="A32" s="39" t="s">
        <v>0</v>
      </c>
      <c r="B32" s="47" t="s">
        <v>0</v>
      </c>
      <c r="C32" s="91" t="s">
        <v>8</v>
      </c>
      <c r="D32" s="92" t="s">
        <v>9</v>
      </c>
      <c r="E32" s="48">
        <v>85027402.379999995</v>
      </c>
      <c r="F32" s="48">
        <v>16031.04</v>
      </c>
      <c r="G32" s="48">
        <v>85043433.420000002</v>
      </c>
      <c r="H32" s="48">
        <v>28665347.399999999</v>
      </c>
      <c r="I32" s="48">
        <v>28512153.600000001</v>
      </c>
      <c r="J32" s="48">
        <v>26192336.609999999</v>
      </c>
      <c r="K32" s="43">
        <v>30.7987760567534</v>
      </c>
      <c r="L32" s="48">
        <v>20941153.07</v>
      </c>
    </row>
    <row r="33" spans="1:12" ht="13.8" x14ac:dyDescent="0.2">
      <c r="A33" s="39" t="s">
        <v>0</v>
      </c>
      <c r="B33" s="47" t="s">
        <v>0</v>
      </c>
      <c r="C33" s="89" t="s">
        <v>10</v>
      </c>
      <c r="D33" s="90" t="s">
        <v>11</v>
      </c>
      <c r="E33" s="40">
        <v>4487599.6900000004</v>
      </c>
      <c r="F33" s="40">
        <v>-21552.720000000001</v>
      </c>
      <c r="G33" s="40">
        <v>4466046.97</v>
      </c>
      <c r="H33" s="40">
        <v>1265671.07</v>
      </c>
      <c r="I33" s="40">
        <v>1047590.02</v>
      </c>
      <c r="J33" s="40">
        <v>203097.54</v>
      </c>
      <c r="K33" s="37">
        <v>4.5475907746666602</v>
      </c>
      <c r="L33" s="40">
        <v>203097.54</v>
      </c>
    </row>
    <row r="34" spans="1:12" ht="13.8" x14ac:dyDescent="0.2">
      <c r="A34" s="39" t="s">
        <v>0</v>
      </c>
      <c r="B34" s="47" t="s">
        <v>0</v>
      </c>
      <c r="C34" s="89" t="s">
        <v>12</v>
      </c>
      <c r="D34" s="90" t="s">
        <v>13</v>
      </c>
      <c r="E34" s="40">
        <v>2699000</v>
      </c>
      <c r="F34" s="40">
        <v>7171552.7199999997</v>
      </c>
      <c r="G34" s="40">
        <v>9870552.7200000007</v>
      </c>
      <c r="H34" s="40">
        <v>7410000</v>
      </c>
      <c r="I34" s="40">
        <v>0</v>
      </c>
      <c r="J34" s="40">
        <v>0</v>
      </c>
      <c r="K34" s="37">
        <v>0</v>
      </c>
      <c r="L34" s="40">
        <v>0</v>
      </c>
    </row>
    <row r="35" spans="1:12" ht="13.8" x14ac:dyDescent="0.2">
      <c r="A35" s="39" t="s">
        <v>0</v>
      </c>
      <c r="B35" s="47" t="s">
        <v>0</v>
      </c>
      <c r="C35" s="93" t="s">
        <v>686</v>
      </c>
      <c r="D35" s="94" t="s">
        <v>0</v>
      </c>
      <c r="E35" s="29">
        <v>182079888.03999999</v>
      </c>
      <c r="F35" s="29">
        <v>5622666.6699999999</v>
      </c>
      <c r="G35" s="29">
        <v>187702554.71000001</v>
      </c>
      <c r="H35" s="29">
        <v>78428417.310000002</v>
      </c>
      <c r="I35" s="29">
        <v>70358876.609999999</v>
      </c>
      <c r="J35" s="29">
        <v>52160431.490000002</v>
      </c>
      <c r="K35" s="30">
        <v>27.788876699407599</v>
      </c>
      <c r="L35" s="29">
        <v>46319249.990000002</v>
      </c>
    </row>
    <row r="36" spans="1:12" ht="13.8" x14ac:dyDescent="0.2">
      <c r="A36" s="39" t="s">
        <v>981</v>
      </c>
      <c r="B36" s="47" t="s">
        <v>982</v>
      </c>
      <c r="C36" s="89" t="s">
        <v>4</v>
      </c>
      <c r="D36" s="90" t="s">
        <v>5</v>
      </c>
      <c r="E36" s="40">
        <v>6567334.1799999997</v>
      </c>
      <c r="F36" s="40">
        <v>0</v>
      </c>
      <c r="G36" s="40">
        <v>6567334.1799999997</v>
      </c>
      <c r="H36" s="40">
        <v>2254744.39</v>
      </c>
      <c r="I36" s="40">
        <v>2254744.39</v>
      </c>
      <c r="J36" s="40">
        <v>2254744.39</v>
      </c>
      <c r="K36" s="37">
        <v>34.3327190028877</v>
      </c>
      <c r="L36" s="40">
        <v>2254744.39</v>
      </c>
    </row>
    <row r="37" spans="1:12" ht="13.8" x14ac:dyDescent="0.2">
      <c r="A37" s="39" t="s">
        <v>0</v>
      </c>
      <c r="B37" s="47" t="s">
        <v>0</v>
      </c>
      <c r="C37" s="89" t="s">
        <v>6</v>
      </c>
      <c r="D37" s="90" t="s">
        <v>7</v>
      </c>
      <c r="E37" s="40">
        <v>2201260</v>
      </c>
      <c r="F37" s="40">
        <v>-325071.35999999999</v>
      </c>
      <c r="G37" s="40">
        <v>1876188.64</v>
      </c>
      <c r="H37" s="40">
        <v>1023876.57</v>
      </c>
      <c r="I37" s="40">
        <v>1023876.57</v>
      </c>
      <c r="J37" s="40">
        <v>290154.05</v>
      </c>
      <c r="K37" s="37">
        <v>15.4650787140466</v>
      </c>
      <c r="L37" s="40">
        <v>281902.78000000003</v>
      </c>
    </row>
    <row r="38" spans="1:12" ht="13.8" x14ac:dyDescent="0.2">
      <c r="A38" s="39" t="s">
        <v>0</v>
      </c>
      <c r="B38" s="47" t="s">
        <v>0</v>
      </c>
      <c r="C38" s="91" t="s">
        <v>8</v>
      </c>
      <c r="D38" s="92" t="s">
        <v>9</v>
      </c>
      <c r="E38" s="48">
        <v>2515418</v>
      </c>
      <c r="F38" s="48">
        <v>-25000</v>
      </c>
      <c r="G38" s="48">
        <v>2490418</v>
      </c>
      <c r="H38" s="48">
        <v>1883418</v>
      </c>
      <c r="I38" s="48">
        <v>313268</v>
      </c>
      <c r="J38" s="48">
        <v>0</v>
      </c>
      <c r="K38" s="43">
        <v>0</v>
      </c>
      <c r="L38" s="48">
        <v>0</v>
      </c>
    </row>
    <row r="39" spans="1:12" ht="13.8" x14ac:dyDescent="0.2">
      <c r="A39" s="39" t="s">
        <v>0</v>
      </c>
      <c r="B39" s="47" t="s">
        <v>0</v>
      </c>
      <c r="C39" s="89" t="s">
        <v>10</v>
      </c>
      <c r="D39" s="90" t="s">
        <v>11</v>
      </c>
      <c r="E39" s="40">
        <v>70000</v>
      </c>
      <c r="F39" s="40">
        <v>0</v>
      </c>
      <c r="G39" s="40">
        <v>70000</v>
      </c>
      <c r="H39" s="40">
        <v>8358.6299999999992</v>
      </c>
      <c r="I39" s="40">
        <v>8358.6299999999992</v>
      </c>
      <c r="J39" s="40">
        <v>8358.6299999999992</v>
      </c>
      <c r="K39" s="37">
        <v>11.940899999999999</v>
      </c>
      <c r="L39" s="40">
        <v>6744.25</v>
      </c>
    </row>
    <row r="40" spans="1:12" ht="13.8" x14ac:dyDescent="0.2">
      <c r="A40" s="39" t="s">
        <v>0</v>
      </c>
      <c r="B40" s="47" t="s">
        <v>0</v>
      </c>
      <c r="C40" s="89" t="s">
        <v>12</v>
      </c>
      <c r="D40" s="90" t="s">
        <v>13</v>
      </c>
      <c r="E40" s="40">
        <v>4138600</v>
      </c>
      <c r="F40" s="40">
        <v>0</v>
      </c>
      <c r="G40" s="40">
        <v>4138600</v>
      </c>
      <c r="H40" s="40">
        <v>1235255.6000000001</v>
      </c>
      <c r="I40" s="40">
        <v>1235255.6000000001</v>
      </c>
      <c r="J40" s="40">
        <v>0</v>
      </c>
      <c r="K40" s="37">
        <v>0</v>
      </c>
      <c r="L40" s="40">
        <v>0</v>
      </c>
    </row>
    <row r="41" spans="1:12" ht="13.8" x14ac:dyDescent="0.2">
      <c r="A41" s="39" t="s">
        <v>0</v>
      </c>
      <c r="B41" s="47" t="s">
        <v>0</v>
      </c>
      <c r="C41" s="93" t="s">
        <v>686</v>
      </c>
      <c r="D41" s="94" t="s">
        <v>0</v>
      </c>
      <c r="E41" s="29">
        <v>15492612.18</v>
      </c>
      <c r="F41" s="29">
        <v>-350071.36</v>
      </c>
      <c r="G41" s="29">
        <v>15142540.82</v>
      </c>
      <c r="H41" s="29">
        <v>6405653.1900000004</v>
      </c>
      <c r="I41" s="29">
        <v>4835503.1900000004</v>
      </c>
      <c r="J41" s="29">
        <v>2553257.0699999998</v>
      </c>
      <c r="K41" s="30">
        <v>16.8614838180109</v>
      </c>
      <c r="L41" s="29">
        <v>2543391.42</v>
      </c>
    </row>
    <row r="42" spans="1:12" ht="13.8" x14ac:dyDescent="0.2">
      <c r="A42" s="39" t="s">
        <v>983</v>
      </c>
      <c r="B42" s="47" t="s">
        <v>984</v>
      </c>
      <c r="C42" s="89" t="s">
        <v>4</v>
      </c>
      <c r="D42" s="90" t="s">
        <v>5</v>
      </c>
      <c r="E42" s="40">
        <v>31715228.739999998</v>
      </c>
      <c r="F42" s="40">
        <v>240284.97</v>
      </c>
      <c r="G42" s="40">
        <v>31955513.710000001</v>
      </c>
      <c r="H42" s="40">
        <v>10691629.26</v>
      </c>
      <c r="I42" s="40">
        <v>10691629.26</v>
      </c>
      <c r="J42" s="40">
        <v>10691629.26</v>
      </c>
      <c r="K42" s="37">
        <v>33.457854431719603</v>
      </c>
      <c r="L42" s="40">
        <v>10691629.26</v>
      </c>
    </row>
    <row r="43" spans="1:12" ht="13.8" x14ac:dyDescent="0.2">
      <c r="A43" s="39" t="s">
        <v>0</v>
      </c>
      <c r="B43" s="47" t="s">
        <v>0</v>
      </c>
      <c r="C43" s="91" t="s">
        <v>6</v>
      </c>
      <c r="D43" s="92" t="s">
        <v>7</v>
      </c>
      <c r="E43" s="48">
        <v>11164500</v>
      </c>
      <c r="F43" s="48">
        <v>9397677.4299999997</v>
      </c>
      <c r="G43" s="48">
        <v>20562177.43</v>
      </c>
      <c r="H43" s="48">
        <v>14473613.25</v>
      </c>
      <c r="I43" s="48">
        <v>12260768.51</v>
      </c>
      <c r="J43" s="48">
        <v>6100523.2400000002</v>
      </c>
      <c r="K43" s="43">
        <v>29.668663548731999</v>
      </c>
      <c r="L43" s="48">
        <v>4764296.2</v>
      </c>
    </row>
    <row r="44" spans="1:12" ht="13.8" x14ac:dyDescent="0.2">
      <c r="A44" s="39" t="s">
        <v>0</v>
      </c>
      <c r="B44" s="47" t="s">
        <v>0</v>
      </c>
      <c r="C44" s="89" t="s">
        <v>8</v>
      </c>
      <c r="D44" s="90" t="s">
        <v>9</v>
      </c>
      <c r="E44" s="40">
        <v>0</v>
      </c>
      <c r="F44" s="40">
        <v>427375.53</v>
      </c>
      <c r="G44" s="40">
        <v>427375.53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3.8" x14ac:dyDescent="0.2">
      <c r="A45" s="39" t="s">
        <v>0</v>
      </c>
      <c r="B45" s="47" t="s">
        <v>0</v>
      </c>
      <c r="C45" s="89" t="s">
        <v>10</v>
      </c>
      <c r="D45" s="90" t="s">
        <v>11</v>
      </c>
      <c r="E45" s="40">
        <v>1169500</v>
      </c>
      <c r="F45" s="40">
        <v>106000</v>
      </c>
      <c r="G45" s="40">
        <v>1275500</v>
      </c>
      <c r="H45" s="40">
        <v>228623.14</v>
      </c>
      <c r="I45" s="40">
        <v>228623.14</v>
      </c>
      <c r="J45" s="40">
        <v>104162.18</v>
      </c>
      <c r="K45" s="37">
        <v>8.1663802430419405</v>
      </c>
      <c r="L45" s="40">
        <v>55177.13</v>
      </c>
    </row>
    <row r="46" spans="1:12" ht="13.8" x14ac:dyDescent="0.2">
      <c r="A46" s="39" t="s">
        <v>0</v>
      </c>
      <c r="B46" s="47" t="s">
        <v>0</v>
      </c>
      <c r="C46" s="93" t="s">
        <v>686</v>
      </c>
      <c r="D46" s="94" t="s">
        <v>0</v>
      </c>
      <c r="E46" s="29">
        <v>44049228.740000002</v>
      </c>
      <c r="F46" s="29">
        <v>10171337.93</v>
      </c>
      <c r="G46" s="29">
        <v>54220566.670000002</v>
      </c>
      <c r="H46" s="29">
        <v>25393865.649999999</v>
      </c>
      <c r="I46" s="29">
        <v>23181020.91</v>
      </c>
      <c r="J46" s="29">
        <v>16896314.68</v>
      </c>
      <c r="K46" s="30">
        <v>31.1621875566798</v>
      </c>
      <c r="L46" s="29">
        <v>15511102.59</v>
      </c>
    </row>
    <row r="47" spans="1:12" ht="13.8" x14ac:dyDescent="0.2">
      <c r="A47" s="39" t="s">
        <v>985</v>
      </c>
      <c r="B47" s="47" t="s">
        <v>986</v>
      </c>
      <c r="C47" s="89" t="s">
        <v>4</v>
      </c>
      <c r="D47" s="90" t="s">
        <v>5</v>
      </c>
      <c r="E47" s="40">
        <v>34150932.899999999</v>
      </c>
      <c r="F47" s="40">
        <v>-30572.61</v>
      </c>
      <c r="G47" s="40">
        <v>34120360.289999999</v>
      </c>
      <c r="H47" s="40">
        <v>12687830.76</v>
      </c>
      <c r="I47" s="40">
        <v>12687830.76</v>
      </c>
      <c r="J47" s="40">
        <v>12687830.76</v>
      </c>
      <c r="K47" s="37">
        <v>37.1855122635342</v>
      </c>
      <c r="L47" s="40">
        <v>12687378.4</v>
      </c>
    </row>
    <row r="48" spans="1:12" ht="13.8" x14ac:dyDescent="0.2">
      <c r="A48" s="39" t="s">
        <v>0</v>
      </c>
      <c r="B48" s="47" t="s">
        <v>0</v>
      </c>
      <c r="C48" s="89" t="s">
        <v>6</v>
      </c>
      <c r="D48" s="90" t="s">
        <v>7</v>
      </c>
      <c r="E48" s="40">
        <v>7536168.6600000001</v>
      </c>
      <c r="F48" s="40">
        <v>-1461657.67</v>
      </c>
      <c r="G48" s="40">
        <v>6074510.9900000002</v>
      </c>
      <c r="H48" s="40">
        <v>3125736.86</v>
      </c>
      <c r="I48" s="40">
        <v>3120736.86</v>
      </c>
      <c r="J48" s="40">
        <v>2447629.42</v>
      </c>
      <c r="K48" s="37">
        <v>40.293439653485599</v>
      </c>
      <c r="L48" s="40">
        <v>2165476.54</v>
      </c>
    </row>
    <row r="49" spans="1:12" ht="13.8" x14ac:dyDescent="0.2">
      <c r="A49" s="39" t="s">
        <v>0</v>
      </c>
      <c r="B49" s="47" t="s">
        <v>0</v>
      </c>
      <c r="C49" s="91" t="s">
        <v>16</v>
      </c>
      <c r="D49" s="92" t="s">
        <v>17</v>
      </c>
      <c r="E49" s="48">
        <v>250000</v>
      </c>
      <c r="F49" s="48">
        <v>5000</v>
      </c>
      <c r="G49" s="48">
        <v>255000</v>
      </c>
      <c r="H49" s="48">
        <v>98.3</v>
      </c>
      <c r="I49" s="48">
        <v>98.3</v>
      </c>
      <c r="J49" s="48">
        <v>98.3</v>
      </c>
      <c r="K49" s="43">
        <v>3.8549019607839997E-2</v>
      </c>
      <c r="L49" s="48">
        <v>98.3</v>
      </c>
    </row>
    <row r="50" spans="1:12" ht="13.8" x14ac:dyDescent="0.2">
      <c r="A50" s="39" t="s">
        <v>0</v>
      </c>
      <c r="B50" s="47" t="s">
        <v>0</v>
      </c>
      <c r="C50" s="89" t="s">
        <v>8</v>
      </c>
      <c r="D50" s="90" t="s">
        <v>9</v>
      </c>
      <c r="E50" s="40">
        <v>29549092.510000002</v>
      </c>
      <c r="F50" s="40">
        <v>-230000</v>
      </c>
      <c r="G50" s="40">
        <v>29319092.510000002</v>
      </c>
      <c r="H50" s="40">
        <v>20857595.210000001</v>
      </c>
      <c r="I50" s="40">
        <v>19931854.210000001</v>
      </c>
      <c r="J50" s="40">
        <v>6612619.4299999997</v>
      </c>
      <c r="K50" s="37">
        <v>22.553970344561701</v>
      </c>
      <c r="L50" s="40">
        <v>4048041.52</v>
      </c>
    </row>
    <row r="51" spans="1:12" ht="13.8" x14ac:dyDescent="0.2">
      <c r="A51" s="39" t="s">
        <v>0</v>
      </c>
      <c r="B51" s="47" t="s">
        <v>0</v>
      </c>
      <c r="C51" s="89" t="s">
        <v>10</v>
      </c>
      <c r="D51" s="90" t="s">
        <v>11</v>
      </c>
      <c r="E51" s="40">
        <v>41935286.200000003</v>
      </c>
      <c r="F51" s="40">
        <v>143757.04999999999</v>
      </c>
      <c r="G51" s="40">
        <v>42079043.25</v>
      </c>
      <c r="H51" s="40">
        <v>29500806.199999999</v>
      </c>
      <c r="I51" s="40">
        <v>23722079.850000001</v>
      </c>
      <c r="J51" s="40">
        <v>5694825.04</v>
      </c>
      <c r="K51" s="37">
        <v>13.533637174604699</v>
      </c>
      <c r="L51" s="40">
        <v>4970151.01</v>
      </c>
    </row>
    <row r="52" spans="1:12" ht="13.8" x14ac:dyDescent="0.2">
      <c r="A52" s="39" t="s">
        <v>0</v>
      </c>
      <c r="B52" s="47" t="s">
        <v>0</v>
      </c>
      <c r="C52" s="89" t="s">
        <v>12</v>
      </c>
      <c r="D52" s="90" t="s">
        <v>13</v>
      </c>
      <c r="E52" s="40">
        <v>29380984.66</v>
      </c>
      <c r="F52" s="40">
        <v>50000</v>
      </c>
      <c r="G52" s="40">
        <v>29430984.66</v>
      </c>
      <c r="H52" s="40">
        <v>5529320.4500000002</v>
      </c>
      <c r="I52" s="40">
        <v>4539320.45</v>
      </c>
      <c r="J52" s="40">
        <v>1736653.79</v>
      </c>
      <c r="K52" s="37">
        <v>5.9007668620761704</v>
      </c>
      <c r="L52" s="40">
        <v>13320.45</v>
      </c>
    </row>
    <row r="53" spans="1:12" ht="13.8" x14ac:dyDescent="0.2">
      <c r="A53" s="39" t="s">
        <v>0</v>
      </c>
      <c r="B53" s="47" t="s">
        <v>0</v>
      </c>
      <c r="C53" s="93" t="s">
        <v>686</v>
      </c>
      <c r="D53" s="94" t="s">
        <v>0</v>
      </c>
      <c r="E53" s="29">
        <v>142802464.93000001</v>
      </c>
      <c r="F53" s="29">
        <v>-1523473.23</v>
      </c>
      <c r="G53" s="29">
        <v>141278991.69999999</v>
      </c>
      <c r="H53" s="29">
        <v>71701387.780000001</v>
      </c>
      <c r="I53" s="29">
        <v>64001920.43</v>
      </c>
      <c r="J53" s="29">
        <v>29179656.739999998</v>
      </c>
      <c r="K53" s="30">
        <v>20.653924825540798</v>
      </c>
      <c r="L53" s="29">
        <v>23884466.219999999</v>
      </c>
    </row>
    <row r="54" spans="1:12" ht="13.8" x14ac:dyDescent="0.2">
      <c r="A54" s="39" t="s">
        <v>987</v>
      </c>
      <c r="B54" s="47" t="s">
        <v>988</v>
      </c>
      <c r="C54" s="89" t="s">
        <v>4</v>
      </c>
      <c r="D54" s="90" t="s">
        <v>5</v>
      </c>
      <c r="E54" s="40">
        <v>73895076.370000005</v>
      </c>
      <c r="F54" s="40">
        <v>-302484.83</v>
      </c>
      <c r="G54" s="40">
        <v>73592591.540000007</v>
      </c>
      <c r="H54" s="40">
        <v>26453575.609999999</v>
      </c>
      <c r="I54" s="40">
        <v>26453575.609999999</v>
      </c>
      <c r="J54" s="40">
        <v>26453575.609999999</v>
      </c>
      <c r="K54" s="37">
        <v>35.945976431094401</v>
      </c>
      <c r="L54" s="40">
        <v>26453575.609999999</v>
      </c>
    </row>
    <row r="55" spans="1:12" ht="13.8" x14ac:dyDescent="0.2">
      <c r="A55" s="39" t="s">
        <v>0</v>
      </c>
      <c r="B55" s="47" t="s">
        <v>0</v>
      </c>
      <c r="C55" s="91" t="s">
        <v>6</v>
      </c>
      <c r="D55" s="92" t="s">
        <v>7</v>
      </c>
      <c r="E55" s="48">
        <v>26121020.399999999</v>
      </c>
      <c r="F55" s="48">
        <v>-3283102.09</v>
      </c>
      <c r="G55" s="48">
        <v>22837918.309999999</v>
      </c>
      <c r="H55" s="48">
        <v>14223937.83</v>
      </c>
      <c r="I55" s="48">
        <v>12368074.74</v>
      </c>
      <c r="J55" s="48">
        <v>2658295.9900000002</v>
      </c>
      <c r="K55" s="43">
        <v>11.639834918036399</v>
      </c>
      <c r="L55" s="48">
        <v>2174714.61</v>
      </c>
    </row>
    <row r="56" spans="1:12" ht="13.8" x14ac:dyDescent="0.2">
      <c r="A56" s="39" t="s">
        <v>0</v>
      </c>
      <c r="B56" s="47" t="s">
        <v>0</v>
      </c>
      <c r="C56" s="89" t="s">
        <v>16</v>
      </c>
      <c r="D56" s="90" t="s">
        <v>17</v>
      </c>
      <c r="E56" s="40">
        <v>15000</v>
      </c>
      <c r="F56" s="40">
        <v>0</v>
      </c>
      <c r="G56" s="40">
        <v>15000</v>
      </c>
      <c r="H56" s="40">
        <v>0</v>
      </c>
      <c r="I56" s="40">
        <v>0</v>
      </c>
      <c r="J56" s="40">
        <v>0</v>
      </c>
      <c r="K56" s="37">
        <v>0</v>
      </c>
      <c r="L56" s="40">
        <v>0</v>
      </c>
    </row>
    <row r="57" spans="1:12" ht="13.8" x14ac:dyDescent="0.2">
      <c r="A57" s="39" t="s">
        <v>0</v>
      </c>
      <c r="B57" s="47" t="s">
        <v>0</v>
      </c>
      <c r="C57" s="89" t="s">
        <v>8</v>
      </c>
      <c r="D57" s="90" t="s">
        <v>9</v>
      </c>
      <c r="E57" s="40">
        <v>440661963.11000001</v>
      </c>
      <c r="F57" s="40">
        <v>0</v>
      </c>
      <c r="G57" s="40">
        <v>440661963.11000001</v>
      </c>
      <c r="H57" s="40">
        <v>64605985.829999998</v>
      </c>
      <c r="I57" s="40">
        <v>64605985.829999998</v>
      </c>
      <c r="J57" s="40">
        <v>62599256.189999998</v>
      </c>
      <c r="K57" s="37">
        <v>14.205731701506901</v>
      </c>
      <c r="L57" s="40">
        <v>62204859.539999999</v>
      </c>
    </row>
    <row r="58" spans="1:12" ht="13.8" x14ac:dyDescent="0.2">
      <c r="A58" s="39" t="s">
        <v>0</v>
      </c>
      <c r="B58" s="47" t="s">
        <v>0</v>
      </c>
      <c r="C58" s="89" t="s">
        <v>10</v>
      </c>
      <c r="D58" s="90" t="s">
        <v>11</v>
      </c>
      <c r="E58" s="40">
        <v>28241107.960000001</v>
      </c>
      <c r="F58" s="40">
        <v>0</v>
      </c>
      <c r="G58" s="40">
        <v>28241107.960000001</v>
      </c>
      <c r="H58" s="40">
        <v>14148902.43</v>
      </c>
      <c r="I58" s="40">
        <v>12396053.16</v>
      </c>
      <c r="J58" s="40">
        <v>1897249.55</v>
      </c>
      <c r="K58" s="37">
        <v>6.7180421982282601</v>
      </c>
      <c r="L58" s="40">
        <v>1702636.94</v>
      </c>
    </row>
    <row r="59" spans="1:12" ht="13.8" x14ac:dyDescent="0.2">
      <c r="A59" s="39" t="s">
        <v>0</v>
      </c>
      <c r="B59" s="47" t="s">
        <v>0</v>
      </c>
      <c r="C59" s="89" t="s">
        <v>12</v>
      </c>
      <c r="D59" s="90" t="s">
        <v>13</v>
      </c>
      <c r="E59" s="40">
        <v>139492768.25</v>
      </c>
      <c r="F59" s="40">
        <v>0</v>
      </c>
      <c r="G59" s="40">
        <v>139492768.25</v>
      </c>
      <c r="H59" s="40">
        <v>36241987.659999996</v>
      </c>
      <c r="I59" s="40">
        <v>24370062.390000001</v>
      </c>
      <c r="J59" s="40">
        <v>7980664.3799999999</v>
      </c>
      <c r="K59" s="37">
        <v>5.72120295562347</v>
      </c>
      <c r="L59" s="40">
        <v>7926444.1500000004</v>
      </c>
    </row>
    <row r="60" spans="1:12" ht="13.8" x14ac:dyDescent="0.2">
      <c r="A60" s="39" t="s">
        <v>0</v>
      </c>
      <c r="B60" s="47" t="s">
        <v>0</v>
      </c>
      <c r="C60" s="93" t="s">
        <v>686</v>
      </c>
      <c r="D60" s="94" t="s">
        <v>0</v>
      </c>
      <c r="E60" s="29">
        <v>708426936.09000003</v>
      </c>
      <c r="F60" s="29">
        <v>-3585586.92</v>
      </c>
      <c r="G60" s="29">
        <v>704841349.16999996</v>
      </c>
      <c r="H60" s="29">
        <v>155674389.36000001</v>
      </c>
      <c r="I60" s="29">
        <v>140193751.72999999</v>
      </c>
      <c r="J60" s="29">
        <v>101589041.72</v>
      </c>
      <c r="K60" s="30">
        <v>14.4130366130801</v>
      </c>
      <c r="L60" s="29">
        <v>100462230.84999999</v>
      </c>
    </row>
    <row r="61" spans="1:12" ht="13.8" x14ac:dyDescent="0.2">
      <c r="A61" s="39" t="s">
        <v>989</v>
      </c>
      <c r="B61" s="47" t="s">
        <v>990</v>
      </c>
      <c r="C61" s="91" t="s">
        <v>4</v>
      </c>
      <c r="D61" s="92" t="s">
        <v>5</v>
      </c>
      <c r="E61" s="48">
        <v>17563163.579999998</v>
      </c>
      <c r="F61" s="48">
        <v>-112210.11</v>
      </c>
      <c r="G61" s="48">
        <v>17450953.469999999</v>
      </c>
      <c r="H61" s="48">
        <v>5692893.04</v>
      </c>
      <c r="I61" s="48">
        <v>5692893.04</v>
      </c>
      <c r="J61" s="48">
        <v>5692893.04</v>
      </c>
      <c r="K61" s="43">
        <v>32.622246399239302</v>
      </c>
      <c r="L61" s="48">
        <v>5692893.04</v>
      </c>
    </row>
    <row r="62" spans="1:12" ht="13.8" x14ac:dyDescent="0.2">
      <c r="A62" s="39" t="s">
        <v>0</v>
      </c>
      <c r="B62" s="47" t="s">
        <v>0</v>
      </c>
      <c r="C62" s="89" t="s">
        <v>6</v>
      </c>
      <c r="D62" s="90" t="s">
        <v>7</v>
      </c>
      <c r="E62" s="40">
        <v>2580114</v>
      </c>
      <c r="F62" s="40">
        <v>-948599.07</v>
      </c>
      <c r="G62" s="40">
        <v>1631514.93</v>
      </c>
      <c r="H62" s="40">
        <v>683075.71</v>
      </c>
      <c r="I62" s="40">
        <v>682863.68</v>
      </c>
      <c r="J62" s="40">
        <v>171974.79</v>
      </c>
      <c r="K62" s="37">
        <v>10.5408039385824</v>
      </c>
      <c r="L62" s="40">
        <v>119432.21</v>
      </c>
    </row>
    <row r="63" spans="1:12" ht="13.8" x14ac:dyDescent="0.2">
      <c r="A63" s="39" t="s">
        <v>0</v>
      </c>
      <c r="B63" s="47" t="s">
        <v>0</v>
      </c>
      <c r="C63" s="89" t="s">
        <v>16</v>
      </c>
      <c r="D63" s="90" t="s">
        <v>17</v>
      </c>
      <c r="E63" s="40">
        <v>10000</v>
      </c>
      <c r="F63" s="40">
        <v>0</v>
      </c>
      <c r="G63" s="40">
        <v>10000</v>
      </c>
      <c r="H63" s="40">
        <v>796.42</v>
      </c>
      <c r="I63" s="40">
        <v>796.42</v>
      </c>
      <c r="J63" s="40">
        <v>796.42</v>
      </c>
      <c r="K63" s="37">
        <v>7.9641999999999999</v>
      </c>
      <c r="L63" s="40">
        <v>796.42</v>
      </c>
    </row>
    <row r="64" spans="1:12" ht="13.8" x14ac:dyDescent="0.2">
      <c r="A64" s="39" t="s">
        <v>0</v>
      </c>
      <c r="B64" s="47" t="s">
        <v>0</v>
      </c>
      <c r="C64" s="89" t="s">
        <v>8</v>
      </c>
      <c r="D64" s="90" t="s">
        <v>9</v>
      </c>
      <c r="E64" s="40">
        <v>9146155</v>
      </c>
      <c r="F64" s="40">
        <v>-119000</v>
      </c>
      <c r="G64" s="40">
        <v>9027155</v>
      </c>
      <c r="H64" s="40">
        <v>6695373.6200000001</v>
      </c>
      <c r="I64" s="40">
        <v>4605373.62</v>
      </c>
      <c r="J64" s="40">
        <v>1857782.28</v>
      </c>
      <c r="K64" s="37">
        <v>20.579931107862901</v>
      </c>
      <c r="L64" s="40">
        <v>773894.72</v>
      </c>
    </row>
    <row r="65" spans="1:12" ht="13.8" x14ac:dyDescent="0.2">
      <c r="A65" s="39" t="s">
        <v>0</v>
      </c>
      <c r="B65" s="47" t="s">
        <v>0</v>
      </c>
      <c r="C65" s="89" t="s">
        <v>10</v>
      </c>
      <c r="D65" s="90" t="s">
        <v>11</v>
      </c>
      <c r="E65" s="40">
        <v>3325271</v>
      </c>
      <c r="F65" s="40">
        <v>0</v>
      </c>
      <c r="G65" s="40">
        <v>3325271</v>
      </c>
      <c r="H65" s="40">
        <v>2927389.88</v>
      </c>
      <c r="I65" s="40">
        <v>2927389.88</v>
      </c>
      <c r="J65" s="40">
        <v>2897389.88</v>
      </c>
      <c r="K65" s="37">
        <v>87.132443641435501</v>
      </c>
      <c r="L65" s="40">
        <v>114.95</v>
      </c>
    </row>
    <row r="66" spans="1:12" ht="13.8" x14ac:dyDescent="0.2">
      <c r="A66" s="39" t="s">
        <v>0</v>
      </c>
      <c r="B66" s="47" t="s">
        <v>0</v>
      </c>
      <c r="C66" s="89" t="s">
        <v>12</v>
      </c>
      <c r="D66" s="90" t="s">
        <v>13</v>
      </c>
      <c r="E66" s="40">
        <v>84827063</v>
      </c>
      <c r="F66" s="40">
        <v>124000</v>
      </c>
      <c r="G66" s="40">
        <v>84951063</v>
      </c>
      <c r="H66" s="40">
        <v>17773442.739999998</v>
      </c>
      <c r="I66" s="40">
        <v>6662056.7400000002</v>
      </c>
      <c r="J66" s="40">
        <v>2960552.49</v>
      </c>
      <c r="K66" s="37">
        <v>3.48500935179587</v>
      </c>
      <c r="L66" s="40">
        <v>0</v>
      </c>
    </row>
    <row r="67" spans="1:12" ht="13.8" x14ac:dyDescent="0.2">
      <c r="A67" s="39" t="s">
        <v>0</v>
      </c>
      <c r="B67" s="47" t="s">
        <v>0</v>
      </c>
      <c r="C67" s="95" t="s">
        <v>686</v>
      </c>
      <c r="D67" s="96" t="s">
        <v>0</v>
      </c>
      <c r="E67" s="45">
        <v>117451766.58</v>
      </c>
      <c r="F67" s="45">
        <v>-1055809.18</v>
      </c>
      <c r="G67" s="45">
        <v>116395957.40000001</v>
      </c>
      <c r="H67" s="45">
        <v>33772971.409999996</v>
      </c>
      <c r="I67" s="45">
        <v>20571373.379999999</v>
      </c>
      <c r="J67" s="45">
        <v>13581388.9</v>
      </c>
      <c r="K67" s="46">
        <v>11.6682651213795</v>
      </c>
      <c r="L67" s="45">
        <v>6587131.3399999999</v>
      </c>
    </row>
    <row r="68" spans="1:12" ht="13.8" x14ac:dyDescent="0.2">
      <c r="A68" s="39" t="s">
        <v>991</v>
      </c>
      <c r="B68" s="47" t="s">
        <v>992</v>
      </c>
      <c r="C68" s="89" t="s">
        <v>4</v>
      </c>
      <c r="D68" s="90" t="s">
        <v>5</v>
      </c>
      <c r="E68" s="40">
        <v>37025680.649999999</v>
      </c>
      <c r="F68" s="40">
        <v>-163932.46</v>
      </c>
      <c r="G68" s="40">
        <v>36861748.189999998</v>
      </c>
      <c r="H68" s="40">
        <v>12979307.539999999</v>
      </c>
      <c r="I68" s="40">
        <v>12979307.539999999</v>
      </c>
      <c r="J68" s="40">
        <v>12979307.539999999</v>
      </c>
      <c r="K68" s="37">
        <v>35.210775878288601</v>
      </c>
      <c r="L68" s="40">
        <v>12976867.09</v>
      </c>
    </row>
    <row r="69" spans="1:12" ht="13.8" x14ac:dyDescent="0.2">
      <c r="A69" s="39" t="s">
        <v>0</v>
      </c>
      <c r="B69" s="47" t="s">
        <v>0</v>
      </c>
      <c r="C69" s="89" t="s">
        <v>6</v>
      </c>
      <c r="D69" s="90" t="s">
        <v>7</v>
      </c>
      <c r="E69" s="40">
        <v>64272217</v>
      </c>
      <c r="F69" s="40">
        <v>-380695.95</v>
      </c>
      <c r="G69" s="40">
        <v>63891521.049999997</v>
      </c>
      <c r="H69" s="40">
        <v>36621222.490000002</v>
      </c>
      <c r="I69" s="40">
        <v>26622490.870000001</v>
      </c>
      <c r="J69" s="40">
        <v>10475565.41</v>
      </c>
      <c r="K69" s="37">
        <v>16.395861669660501</v>
      </c>
      <c r="L69" s="40">
        <v>10183466.51</v>
      </c>
    </row>
    <row r="70" spans="1:12" ht="13.8" x14ac:dyDescent="0.2">
      <c r="A70" s="39" t="s">
        <v>0</v>
      </c>
      <c r="B70" s="47" t="s">
        <v>0</v>
      </c>
      <c r="C70" s="89" t="s">
        <v>8</v>
      </c>
      <c r="D70" s="90" t="s">
        <v>9</v>
      </c>
      <c r="E70" s="40">
        <v>8493693.6999999993</v>
      </c>
      <c r="F70" s="40">
        <v>0</v>
      </c>
      <c r="G70" s="40">
        <v>8493693.6999999993</v>
      </c>
      <c r="H70" s="40">
        <v>3687747.07</v>
      </c>
      <c r="I70" s="40">
        <v>3687747.07</v>
      </c>
      <c r="J70" s="40">
        <v>2555945.6800000002</v>
      </c>
      <c r="K70" s="37">
        <v>30.092275166456702</v>
      </c>
      <c r="L70" s="40">
        <v>1854758.79</v>
      </c>
    </row>
    <row r="71" spans="1:12" ht="13.8" x14ac:dyDescent="0.2">
      <c r="A71" s="39" t="s">
        <v>0</v>
      </c>
      <c r="B71" s="47" t="s">
        <v>0</v>
      </c>
      <c r="C71" s="89" t="s">
        <v>10</v>
      </c>
      <c r="D71" s="90" t="s">
        <v>11</v>
      </c>
      <c r="E71" s="40">
        <v>746000</v>
      </c>
      <c r="F71" s="40">
        <v>0</v>
      </c>
      <c r="G71" s="40">
        <v>746000</v>
      </c>
      <c r="H71" s="40">
        <v>461218.64</v>
      </c>
      <c r="I71" s="40">
        <v>210010.69</v>
      </c>
      <c r="J71" s="40">
        <v>191067.04</v>
      </c>
      <c r="K71" s="37">
        <v>25.612203753351199</v>
      </c>
      <c r="L71" s="40">
        <v>63034.39</v>
      </c>
    </row>
    <row r="72" spans="1:12" ht="13.8" x14ac:dyDescent="0.2">
      <c r="A72" s="39" t="s">
        <v>0</v>
      </c>
      <c r="B72" s="47" t="s">
        <v>0</v>
      </c>
      <c r="C72" s="93" t="s">
        <v>686</v>
      </c>
      <c r="D72" s="94" t="s">
        <v>0</v>
      </c>
      <c r="E72" s="29">
        <v>110537591.34999999</v>
      </c>
      <c r="F72" s="29">
        <v>-544628.41</v>
      </c>
      <c r="G72" s="29">
        <v>109992962.94</v>
      </c>
      <c r="H72" s="29">
        <v>53749495.740000002</v>
      </c>
      <c r="I72" s="29">
        <v>43499556.170000002</v>
      </c>
      <c r="J72" s="29">
        <v>26201885.670000002</v>
      </c>
      <c r="K72" s="30">
        <v>23.8214199978346</v>
      </c>
      <c r="L72" s="29">
        <v>25078126.780000001</v>
      </c>
    </row>
    <row r="73" spans="1:12" ht="13.8" x14ac:dyDescent="0.2">
      <c r="A73" s="39" t="s">
        <v>993</v>
      </c>
      <c r="B73" s="47" t="s">
        <v>994</v>
      </c>
      <c r="C73" s="89" t="s">
        <v>4</v>
      </c>
      <c r="D73" s="90" t="s">
        <v>5</v>
      </c>
      <c r="E73" s="40">
        <v>4447067.8899999997</v>
      </c>
      <c r="F73" s="40">
        <v>305326.09000000003</v>
      </c>
      <c r="G73" s="40">
        <v>4752393.9800000004</v>
      </c>
      <c r="H73" s="40">
        <v>1600669.16</v>
      </c>
      <c r="I73" s="40">
        <v>1600669.16</v>
      </c>
      <c r="J73" s="40">
        <v>1600669.16</v>
      </c>
      <c r="K73" s="37">
        <v>33.681322860357596</v>
      </c>
      <c r="L73" s="40">
        <v>1600669.16</v>
      </c>
    </row>
    <row r="74" spans="1:12" ht="13.8" x14ac:dyDescent="0.2">
      <c r="A74" s="39" t="s">
        <v>0</v>
      </c>
      <c r="B74" s="47" t="s">
        <v>0</v>
      </c>
      <c r="C74" s="89" t="s">
        <v>6</v>
      </c>
      <c r="D74" s="90" t="s">
        <v>7</v>
      </c>
      <c r="E74" s="40">
        <v>1946639</v>
      </c>
      <c r="F74" s="40">
        <v>-450606.8</v>
      </c>
      <c r="G74" s="40">
        <v>1496032.2</v>
      </c>
      <c r="H74" s="40">
        <v>755560.13</v>
      </c>
      <c r="I74" s="40">
        <v>755560.13</v>
      </c>
      <c r="J74" s="40">
        <v>176901.72</v>
      </c>
      <c r="K74" s="37">
        <v>11.8247267672447</v>
      </c>
      <c r="L74" s="40">
        <v>111174.77</v>
      </c>
    </row>
    <row r="75" spans="1:12" ht="13.8" x14ac:dyDescent="0.2">
      <c r="A75" s="39" t="s">
        <v>0</v>
      </c>
      <c r="B75" s="47" t="s">
        <v>0</v>
      </c>
      <c r="C75" s="91" t="s">
        <v>16</v>
      </c>
      <c r="D75" s="92" t="s">
        <v>17</v>
      </c>
      <c r="E75" s="48">
        <v>316039.56</v>
      </c>
      <c r="F75" s="48">
        <v>0</v>
      </c>
      <c r="G75" s="48">
        <v>316039.56</v>
      </c>
      <c r="H75" s="48">
        <v>316038.96999999997</v>
      </c>
      <c r="I75" s="48">
        <v>316038.96999999997</v>
      </c>
      <c r="J75" s="48">
        <v>0</v>
      </c>
      <c r="K75" s="43">
        <v>0</v>
      </c>
      <c r="L75" s="48">
        <v>0</v>
      </c>
    </row>
    <row r="76" spans="1:12" ht="13.8" x14ac:dyDescent="0.2">
      <c r="A76" s="39" t="s">
        <v>0</v>
      </c>
      <c r="B76" s="47" t="s">
        <v>0</v>
      </c>
      <c r="C76" s="89" t="s">
        <v>8</v>
      </c>
      <c r="D76" s="90" t="s">
        <v>9</v>
      </c>
      <c r="E76" s="40">
        <v>193049904.74000001</v>
      </c>
      <c r="F76" s="40">
        <v>0</v>
      </c>
      <c r="G76" s="40">
        <v>193049904.74000001</v>
      </c>
      <c r="H76" s="40">
        <v>179639607.63</v>
      </c>
      <c r="I76" s="40">
        <v>178862180.97</v>
      </c>
      <c r="J76" s="40">
        <v>68877939.390000001</v>
      </c>
      <c r="K76" s="37">
        <v>35.678825888448401</v>
      </c>
      <c r="L76" s="40">
        <v>65470117</v>
      </c>
    </row>
    <row r="77" spans="1:12" ht="13.8" x14ac:dyDescent="0.2">
      <c r="A77" s="39" t="s">
        <v>0</v>
      </c>
      <c r="B77" s="47" t="s">
        <v>0</v>
      </c>
      <c r="C77" s="89" t="s">
        <v>10</v>
      </c>
      <c r="D77" s="90" t="s">
        <v>11</v>
      </c>
      <c r="E77" s="40">
        <v>14886786</v>
      </c>
      <c r="F77" s="40">
        <v>0</v>
      </c>
      <c r="G77" s="40">
        <v>14886786</v>
      </c>
      <c r="H77" s="40">
        <v>13405913.23</v>
      </c>
      <c r="I77" s="40">
        <v>12389513.23</v>
      </c>
      <c r="J77" s="40">
        <v>151705.26999999999</v>
      </c>
      <c r="K77" s="37">
        <v>1.0190599233441</v>
      </c>
      <c r="L77" s="40">
        <v>59652.78</v>
      </c>
    </row>
    <row r="78" spans="1:12" ht="13.8" x14ac:dyDescent="0.2">
      <c r="A78" s="39" t="s">
        <v>0</v>
      </c>
      <c r="B78" s="47" t="s">
        <v>0</v>
      </c>
      <c r="C78" s="89" t="s">
        <v>12</v>
      </c>
      <c r="D78" s="90" t="s">
        <v>13</v>
      </c>
      <c r="E78" s="40">
        <v>6037303</v>
      </c>
      <c r="F78" s="40">
        <v>0</v>
      </c>
      <c r="G78" s="40">
        <v>6037303</v>
      </c>
      <c r="H78" s="40">
        <v>5992302.5199999996</v>
      </c>
      <c r="I78" s="40">
        <v>5992302.5199999996</v>
      </c>
      <c r="J78" s="40">
        <v>137500</v>
      </c>
      <c r="K78" s="37">
        <v>2.2775070259021302</v>
      </c>
      <c r="L78" s="40">
        <v>0</v>
      </c>
    </row>
    <row r="79" spans="1:12" ht="13.8" x14ac:dyDescent="0.2">
      <c r="A79" s="39" t="s">
        <v>0</v>
      </c>
      <c r="B79" s="47" t="s">
        <v>0</v>
      </c>
      <c r="C79" s="89" t="s">
        <v>22</v>
      </c>
      <c r="D79" s="90" t="s">
        <v>23</v>
      </c>
      <c r="E79" s="40">
        <v>7041907</v>
      </c>
      <c r="F79" s="40">
        <v>0</v>
      </c>
      <c r="G79" s="40">
        <v>7041907</v>
      </c>
      <c r="H79" s="40">
        <v>7041903.8899999997</v>
      </c>
      <c r="I79" s="40">
        <v>7041903.8899999997</v>
      </c>
      <c r="J79" s="40">
        <v>0</v>
      </c>
      <c r="K79" s="37">
        <v>0</v>
      </c>
      <c r="L79" s="40">
        <v>0</v>
      </c>
    </row>
    <row r="80" spans="1:12" ht="13.8" x14ac:dyDescent="0.2">
      <c r="A80" s="39" t="s">
        <v>0</v>
      </c>
      <c r="B80" s="47" t="s">
        <v>0</v>
      </c>
      <c r="C80" s="93" t="s">
        <v>686</v>
      </c>
      <c r="D80" s="94" t="s">
        <v>0</v>
      </c>
      <c r="E80" s="29">
        <v>227725647.19</v>
      </c>
      <c r="F80" s="29">
        <v>-145280.71</v>
      </c>
      <c r="G80" s="29">
        <v>227580366.47999999</v>
      </c>
      <c r="H80" s="29">
        <v>208751995.53</v>
      </c>
      <c r="I80" s="29">
        <v>206958168.87</v>
      </c>
      <c r="J80" s="29">
        <v>70944715.540000007</v>
      </c>
      <c r="K80" s="30">
        <v>31.173478027699201</v>
      </c>
      <c r="L80" s="29">
        <v>67241613.709999993</v>
      </c>
    </row>
    <row r="81" spans="1:12" ht="13.8" x14ac:dyDescent="0.2">
      <c r="A81" s="39" t="s">
        <v>995</v>
      </c>
      <c r="B81" s="47" t="s">
        <v>996</v>
      </c>
      <c r="C81" s="89" t="s">
        <v>4</v>
      </c>
      <c r="D81" s="90" t="s">
        <v>5</v>
      </c>
      <c r="E81" s="40">
        <v>668371201.22000003</v>
      </c>
      <c r="F81" s="40">
        <v>174798.61</v>
      </c>
      <c r="G81" s="40">
        <v>668545999.83000004</v>
      </c>
      <c r="H81" s="40">
        <v>257669435.53999999</v>
      </c>
      <c r="I81" s="40">
        <v>257669435.53999999</v>
      </c>
      <c r="J81" s="40">
        <v>257669435.53999999</v>
      </c>
      <c r="K81" s="37">
        <v>38.541766102186102</v>
      </c>
      <c r="L81" s="40">
        <v>257664442.03999999</v>
      </c>
    </row>
    <row r="82" spans="1:12" ht="13.8" x14ac:dyDescent="0.2">
      <c r="A82" s="39" t="s">
        <v>0</v>
      </c>
      <c r="B82" s="47" t="s">
        <v>0</v>
      </c>
      <c r="C82" s="89" t="s">
        <v>6</v>
      </c>
      <c r="D82" s="90" t="s">
        <v>7</v>
      </c>
      <c r="E82" s="40">
        <v>63154520.68</v>
      </c>
      <c r="F82" s="40">
        <v>-2119781.25</v>
      </c>
      <c r="G82" s="40">
        <v>61034739.43</v>
      </c>
      <c r="H82" s="40">
        <v>40493549.229999997</v>
      </c>
      <c r="I82" s="40">
        <v>37650934.909999996</v>
      </c>
      <c r="J82" s="40">
        <v>28012866.329999998</v>
      </c>
      <c r="K82" s="37">
        <v>45.896593631119899</v>
      </c>
      <c r="L82" s="40">
        <v>11989133.189999999</v>
      </c>
    </row>
    <row r="83" spans="1:12" ht="13.8" x14ac:dyDescent="0.2">
      <c r="A83" s="39" t="s">
        <v>0</v>
      </c>
      <c r="B83" s="47" t="s">
        <v>0</v>
      </c>
      <c r="C83" s="91" t="s">
        <v>16</v>
      </c>
      <c r="D83" s="92" t="s">
        <v>17</v>
      </c>
      <c r="E83" s="48">
        <v>0</v>
      </c>
      <c r="F83" s="48">
        <v>200</v>
      </c>
      <c r="G83" s="48">
        <v>200</v>
      </c>
      <c r="H83" s="48">
        <v>142.13999999999999</v>
      </c>
      <c r="I83" s="48">
        <v>142.13999999999999</v>
      </c>
      <c r="J83" s="48">
        <v>142.13999999999999</v>
      </c>
      <c r="K83" s="43">
        <v>71.069999999999993</v>
      </c>
      <c r="L83" s="48">
        <v>0</v>
      </c>
    </row>
    <row r="84" spans="1:12" ht="13.8" x14ac:dyDescent="0.2">
      <c r="A84" s="39" t="s">
        <v>0</v>
      </c>
      <c r="B84" s="47" t="s">
        <v>0</v>
      </c>
      <c r="C84" s="89" t="s">
        <v>8</v>
      </c>
      <c r="D84" s="90" t="s">
        <v>9</v>
      </c>
      <c r="E84" s="40">
        <v>191930759.41</v>
      </c>
      <c r="F84" s="40">
        <v>0</v>
      </c>
      <c r="G84" s="40">
        <v>191930759.41</v>
      </c>
      <c r="H84" s="40">
        <v>104982328.34999999</v>
      </c>
      <c r="I84" s="40">
        <v>85697967.090000004</v>
      </c>
      <c r="J84" s="40">
        <v>68245567.290000007</v>
      </c>
      <c r="K84" s="37">
        <v>35.557389289652498</v>
      </c>
      <c r="L84" s="40">
        <v>63939265.149999999</v>
      </c>
    </row>
    <row r="85" spans="1:12" ht="13.8" x14ac:dyDescent="0.2">
      <c r="A85" s="39" t="s">
        <v>0</v>
      </c>
      <c r="B85" s="47" t="s">
        <v>0</v>
      </c>
      <c r="C85" s="89" t="s">
        <v>10</v>
      </c>
      <c r="D85" s="90" t="s">
        <v>11</v>
      </c>
      <c r="E85" s="40">
        <v>37696302.409999996</v>
      </c>
      <c r="F85" s="40">
        <v>0</v>
      </c>
      <c r="G85" s="40">
        <v>37696302.409999996</v>
      </c>
      <c r="H85" s="40">
        <v>25571767.120000001</v>
      </c>
      <c r="I85" s="40">
        <v>17386029.57</v>
      </c>
      <c r="J85" s="40">
        <v>5675371.7800000003</v>
      </c>
      <c r="K85" s="37">
        <v>15.0555131860743</v>
      </c>
      <c r="L85" s="40">
        <v>5592290.2599999998</v>
      </c>
    </row>
    <row r="86" spans="1:12" ht="13.8" x14ac:dyDescent="0.2">
      <c r="A86" s="39" t="s">
        <v>0</v>
      </c>
      <c r="B86" s="47" t="s">
        <v>0</v>
      </c>
      <c r="C86" s="89" t="s">
        <v>12</v>
      </c>
      <c r="D86" s="90" t="s">
        <v>13</v>
      </c>
      <c r="E86" s="40">
        <v>4115502.7</v>
      </c>
      <c r="F86" s="40">
        <v>0</v>
      </c>
      <c r="G86" s="40">
        <v>4115502.7</v>
      </c>
      <c r="H86" s="40">
        <v>3619994.63</v>
      </c>
      <c r="I86" s="40">
        <v>3619994.63</v>
      </c>
      <c r="J86" s="40">
        <v>710244.69</v>
      </c>
      <c r="K86" s="37">
        <v>17.257787001330399</v>
      </c>
      <c r="L86" s="40">
        <v>710244.69</v>
      </c>
    </row>
    <row r="87" spans="1:12" ht="13.8" x14ac:dyDescent="0.2">
      <c r="A87" s="39" t="s">
        <v>0</v>
      </c>
      <c r="B87" s="47" t="s">
        <v>0</v>
      </c>
      <c r="C87" s="95" t="s">
        <v>686</v>
      </c>
      <c r="D87" s="96" t="s">
        <v>0</v>
      </c>
      <c r="E87" s="45">
        <v>965268286.41999996</v>
      </c>
      <c r="F87" s="45">
        <v>-1944782.64</v>
      </c>
      <c r="G87" s="45">
        <v>963323503.77999997</v>
      </c>
      <c r="H87" s="45">
        <v>432337217.00999999</v>
      </c>
      <c r="I87" s="45">
        <v>402024503.88</v>
      </c>
      <c r="J87" s="45">
        <v>360313627.76999998</v>
      </c>
      <c r="K87" s="46">
        <v>37.403180380854401</v>
      </c>
      <c r="L87" s="45">
        <v>339895375.32999998</v>
      </c>
    </row>
    <row r="88" spans="1:12" ht="13.8" x14ac:dyDescent="0.2">
      <c r="A88" s="39" t="s">
        <v>997</v>
      </c>
      <c r="B88" s="47" t="s">
        <v>998</v>
      </c>
      <c r="C88" s="89" t="s">
        <v>6</v>
      </c>
      <c r="D88" s="90" t="s">
        <v>7</v>
      </c>
      <c r="E88" s="40">
        <v>2789677</v>
      </c>
      <c r="F88" s="40">
        <v>0</v>
      </c>
      <c r="G88" s="40">
        <v>2789677</v>
      </c>
      <c r="H88" s="40">
        <v>487811.34</v>
      </c>
      <c r="I88" s="40">
        <v>487811.34</v>
      </c>
      <c r="J88" s="40">
        <v>487811.34</v>
      </c>
      <c r="K88" s="37">
        <v>17.486301819171199</v>
      </c>
      <c r="L88" s="40">
        <v>487811.34</v>
      </c>
    </row>
    <row r="89" spans="1:12" ht="13.8" x14ac:dyDescent="0.2">
      <c r="A89" s="39" t="s">
        <v>0</v>
      </c>
      <c r="B89" s="47" t="s">
        <v>0</v>
      </c>
      <c r="C89" s="89" t="s">
        <v>8</v>
      </c>
      <c r="D89" s="90" t="s">
        <v>9</v>
      </c>
      <c r="E89" s="40">
        <v>59392617.649999999</v>
      </c>
      <c r="F89" s="40">
        <v>0</v>
      </c>
      <c r="G89" s="40">
        <v>59392617.649999999</v>
      </c>
      <c r="H89" s="40">
        <v>29696307.539999999</v>
      </c>
      <c r="I89" s="40">
        <v>29696307.539999999</v>
      </c>
      <c r="J89" s="40">
        <v>29696307.539999999</v>
      </c>
      <c r="K89" s="37">
        <v>49.999997836431398</v>
      </c>
      <c r="L89" s="40">
        <v>14848153.77</v>
      </c>
    </row>
    <row r="90" spans="1:12" ht="13.8" x14ac:dyDescent="0.2">
      <c r="A90" s="39" t="s">
        <v>0</v>
      </c>
      <c r="B90" s="47" t="s">
        <v>0</v>
      </c>
      <c r="C90" s="89" t="s">
        <v>12</v>
      </c>
      <c r="D90" s="90" t="s">
        <v>13</v>
      </c>
      <c r="E90" s="40">
        <v>130403.47</v>
      </c>
      <c r="F90" s="40">
        <v>0</v>
      </c>
      <c r="G90" s="40">
        <v>130403.47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3.8" x14ac:dyDescent="0.2">
      <c r="A91" s="39" t="s">
        <v>0</v>
      </c>
      <c r="B91" s="47" t="s">
        <v>0</v>
      </c>
      <c r="C91" s="93" t="s">
        <v>686</v>
      </c>
      <c r="D91" s="94" t="s">
        <v>0</v>
      </c>
      <c r="E91" s="29">
        <v>62312698.119999997</v>
      </c>
      <c r="F91" s="29">
        <v>0</v>
      </c>
      <c r="G91" s="29">
        <v>62312698.119999997</v>
      </c>
      <c r="H91" s="29">
        <v>30184118.879999999</v>
      </c>
      <c r="I91" s="29">
        <v>30184118.879999999</v>
      </c>
      <c r="J91" s="29">
        <v>30184118.879999999</v>
      </c>
      <c r="K91" s="30">
        <v>48.439755925625803</v>
      </c>
      <c r="L91" s="29">
        <v>15335965.109999999</v>
      </c>
    </row>
    <row r="92" spans="1:12" ht="13.8" x14ac:dyDescent="0.2">
      <c r="A92" s="39" t="s">
        <v>999</v>
      </c>
      <c r="B92" s="47" t="s">
        <v>1000</v>
      </c>
      <c r="C92" s="89" t="s">
        <v>4</v>
      </c>
      <c r="D92" s="90" t="s">
        <v>5</v>
      </c>
      <c r="E92" s="40">
        <v>4000000</v>
      </c>
      <c r="F92" s="40">
        <v>-79738.350000000006</v>
      </c>
      <c r="G92" s="40">
        <v>3920261.65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3.8" x14ac:dyDescent="0.2">
      <c r="A93" s="39" t="s">
        <v>0</v>
      </c>
      <c r="B93" s="47" t="s">
        <v>0</v>
      </c>
      <c r="C93" s="89" t="s">
        <v>16</v>
      </c>
      <c r="D93" s="90" t="s">
        <v>17</v>
      </c>
      <c r="E93" s="40">
        <v>178413278.94999999</v>
      </c>
      <c r="F93" s="40">
        <v>0</v>
      </c>
      <c r="G93" s="40">
        <v>178413278.94999999</v>
      </c>
      <c r="H93" s="40">
        <v>166428207.52000001</v>
      </c>
      <c r="I93" s="40">
        <v>166428207.52000001</v>
      </c>
      <c r="J93" s="40">
        <v>106084143.5</v>
      </c>
      <c r="K93" s="37">
        <v>59.459780193676004</v>
      </c>
      <c r="L93" s="40">
        <v>106084094.58</v>
      </c>
    </row>
    <row r="94" spans="1:12" ht="13.8" x14ac:dyDescent="0.2">
      <c r="A94" s="39" t="s">
        <v>0</v>
      </c>
      <c r="B94" s="47" t="s">
        <v>0</v>
      </c>
      <c r="C94" s="89" t="s">
        <v>8</v>
      </c>
      <c r="D94" s="90" t="s">
        <v>9</v>
      </c>
      <c r="E94" s="40">
        <v>2500000</v>
      </c>
      <c r="F94" s="40">
        <v>0</v>
      </c>
      <c r="G94" s="40">
        <v>2500000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3.8" x14ac:dyDescent="0.2">
      <c r="A95" s="39" t="s">
        <v>0</v>
      </c>
      <c r="B95" s="47" t="s">
        <v>0</v>
      </c>
      <c r="C95" s="89" t="s">
        <v>18</v>
      </c>
      <c r="D95" s="90" t="s">
        <v>19</v>
      </c>
      <c r="E95" s="40">
        <v>14384840.439999999</v>
      </c>
      <c r="F95" s="40">
        <v>-151600.85</v>
      </c>
      <c r="G95" s="40">
        <v>14233239.59</v>
      </c>
      <c r="H95" s="40">
        <v>0</v>
      </c>
      <c r="I95" s="40">
        <v>0</v>
      </c>
      <c r="J95" s="40">
        <v>0</v>
      </c>
      <c r="K95" s="37">
        <v>0</v>
      </c>
      <c r="L95" s="40">
        <v>0</v>
      </c>
    </row>
    <row r="96" spans="1:12" ht="13.8" x14ac:dyDescent="0.2">
      <c r="A96" s="39" t="s">
        <v>0</v>
      </c>
      <c r="B96" s="47" t="s">
        <v>0</v>
      </c>
      <c r="C96" s="91" t="s">
        <v>12</v>
      </c>
      <c r="D96" s="92" t="s">
        <v>13</v>
      </c>
      <c r="E96" s="48">
        <v>2500000</v>
      </c>
      <c r="F96" s="48">
        <v>0</v>
      </c>
      <c r="G96" s="48">
        <v>2500000</v>
      </c>
      <c r="H96" s="48">
        <v>0</v>
      </c>
      <c r="I96" s="48">
        <v>0</v>
      </c>
      <c r="J96" s="48">
        <v>0</v>
      </c>
      <c r="K96" s="43">
        <v>0</v>
      </c>
      <c r="L96" s="48">
        <v>0</v>
      </c>
    </row>
    <row r="97" spans="1:12" ht="13.8" x14ac:dyDescent="0.2">
      <c r="A97" s="39" t="s">
        <v>0</v>
      </c>
      <c r="B97" s="47" t="s">
        <v>0</v>
      </c>
      <c r="C97" s="89" t="s">
        <v>20</v>
      </c>
      <c r="D97" s="90" t="s">
        <v>21</v>
      </c>
      <c r="E97" s="40">
        <v>3237500</v>
      </c>
      <c r="F97" s="40">
        <v>0</v>
      </c>
      <c r="G97" s="40">
        <v>3237500</v>
      </c>
      <c r="H97" s="40">
        <v>350000</v>
      </c>
      <c r="I97" s="40">
        <v>350000</v>
      </c>
      <c r="J97" s="40">
        <v>350000</v>
      </c>
      <c r="K97" s="37">
        <v>10.8108108108108</v>
      </c>
      <c r="L97" s="40">
        <v>0</v>
      </c>
    </row>
    <row r="98" spans="1:12" ht="13.8" x14ac:dyDescent="0.2">
      <c r="A98" s="39" t="s">
        <v>0</v>
      </c>
      <c r="B98" s="47" t="s">
        <v>0</v>
      </c>
      <c r="C98" s="89" t="s">
        <v>22</v>
      </c>
      <c r="D98" s="90" t="s">
        <v>23</v>
      </c>
      <c r="E98" s="40">
        <v>847127383.67999995</v>
      </c>
      <c r="F98" s="40">
        <v>0</v>
      </c>
      <c r="G98" s="40">
        <v>847127383.67999995</v>
      </c>
      <c r="H98" s="40">
        <v>847127383.65999997</v>
      </c>
      <c r="I98" s="40">
        <v>847127383.65999997</v>
      </c>
      <c r="J98" s="40">
        <v>418674517.66000003</v>
      </c>
      <c r="K98" s="37">
        <v>49.422852539749002</v>
      </c>
      <c r="L98" s="40">
        <v>418674517.66000003</v>
      </c>
    </row>
    <row r="99" spans="1:12" ht="13.8" x14ac:dyDescent="0.2">
      <c r="A99" s="39" t="s">
        <v>0</v>
      </c>
      <c r="B99" s="47" t="s">
        <v>0</v>
      </c>
      <c r="C99" s="93" t="s">
        <v>686</v>
      </c>
      <c r="D99" s="94" t="s">
        <v>0</v>
      </c>
      <c r="E99" s="29">
        <v>1052163003.0700001</v>
      </c>
      <c r="F99" s="29">
        <v>-231339.2</v>
      </c>
      <c r="G99" s="29">
        <v>1051931663.87</v>
      </c>
      <c r="H99" s="29">
        <v>1013905591.1799999</v>
      </c>
      <c r="I99" s="29">
        <v>1013905591.1799999</v>
      </c>
      <c r="J99" s="29">
        <v>525108661.16000003</v>
      </c>
      <c r="K99" s="30">
        <v>49.918514595154697</v>
      </c>
      <c r="L99" s="29">
        <v>524758612.24000001</v>
      </c>
    </row>
    <row r="100" spans="1:12" ht="13.8" x14ac:dyDescent="0.2">
      <c r="A100" s="39" t="s">
        <v>1001</v>
      </c>
      <c r="B100" s="47" t="s">
        <v>1002</v>
      </c>
      <c r="C100" s="89" t="s">
        <v>4</v>
      </c>
      <c r="D100" s="90" t="s">
        <v>5</v>
      </c>
      <c r="E100" s="40">
        <v>19564511.890000001</v>
      </c>
      <c r="F100" s="40">
        <v>0</v>
      </c>
      <c r="G100" s="40">
        <v>19564511.890000001</v>
      </c>
      <c r="H100" s="40">
        <v>6699194.0199999996</v>
      </c>
      <c r="I100" s="40">
        <v>6699194.0199999996</v>
      </c>
      <c r="J100" s="40">
        <v>6699194.0199999996</v>
      </c>
      <c r="K100" s="37">
        <v>34.241559705990703</v>
      </c>
      <c r="L100" s="40">
        <v>6699194.0199999996</v>
      </c>
    </row>
    <row r="101" spans="1:12" ht="13.8" x14ac:dyDescent="0.2">
      <c r="A101" s="39" t="s">
        <v>0</v>
      </c>
      <c r="B101" s="47" t="s">
        <v>0</v>
      </c>
      <c r="C101" s="89" t="s">
        <v>6</v>
      </c>
      <c r="D101" s="90" t="s">
        <v>7</v>
      </c>
      <c r="E101" s="40">
        <v>8450815.1099999994</v>
      </c>
      <c r="F101" s="40">
        <v>0</v>
      </c>
      <c r="G101" s="40">
        <v>8450815.1099999994</v>
      </c>
      <c r="H101" s="40">
        <v>4971744.3</v>
      </c>
      <c r="I101" s="40">
        <v>4533689.41</v>
      </c>
      <c r="J101" s="40">
        <v>1655868.62</v>
      </c>
      <c r="K101" s="37">
        <v>19.594188234464902</v>
      </c>
      <c r="L101" s="40">
        <v>1655868.62</v>
      </c>
    </row>
    <row r="102" spans="1:12" ht="13.8" x14ac:dyDescent="0.2">
      <c r="A102" s="39" t="s">
        <v>0</v>
      </c>
      <c r="B102" s="47" t="s">
        <v>0</v>
      </c>
      <c r="C102" s="91" t="s">
        <v>16</v>
      </c>
      <c r="D102" s="92" t="s">
        <v>17</v>
      </c>
      <c r="E102" s="48">
        <v>1500</v>
      </c>
      <c r="F102" s="48">
        <v>0</v>
      </c>
      <c r="G102" s="48">
        <v>1500</v>
      </c>
      <c r="H102" s="48">
        <v>0</v>
      </c>
      <c r="I102" s="48">
        <v>0</v>
      </c>
      <c r="J102" s="48">
        <v>0</v>
      </c>
      <c r="K102" s="43">
        <v>0</v>
      </c>
      <c r="L102" s="48">
        <v>0</v>
      </c>
    </row>
    <row r="103" spans="1:12" ht="13.8" x14ac:dyDescent="0.2">
      <c r="A103" s="39" t="s">
        <v>0</v>
      </c>
      <c r="B103" s="47" t="s">
        <v>0</v>
      </c>
      <c r="C103" s="89" t="s">
        <v>8</v>
      </c>
      <c r="D103" s="90" t="s">
        <v>9</v>
      </c>
      <c r="E103" s="40">
        <v>85369023</v>
      </c>
      <c r="F103" s="40">
        <v>0</v>
      </c>
      <c r="G103" s="40">
        <v>85369023</v>
      </c>
      <c r="H103" s="40">
        <v>25994907.940000001</v>
      </c>
      <c r="I103" s="40">
        <v>19234278.359999999</v>
      </c>
      <c r="J103" s="40">
        <v>2914189.56</v>
      </c>
      <c r="K103" s="37">
        <v>3.4136381764612702</v>
      </c>
      <c r="L103" s="40">
        <v>2408640.33</v>
      </c>
    </row>
    <row r="104" spans="1:12" ht="13.8" x14ac:dyDescent="0.2">
      <c r="A104" s="39" t="s">
        <v>0</v>
      </c>
      <c r="B104" s="47" t="s">
        <v>0</v>
      </c>
      <c r="C104" s="89" t="s">
        <v>10</v>
      </c>
      <c r="D104" s="90" t="s">
        <v>11</v>
      </c>
      <c r="E104" s="40">
        <v>429590</v>
      </c>
      <c r="F104" s="40">
        <v>0</v>
      </c>
      <c r="G104" s="40">
        <v>429590</v>
      </c>
      <c r="H104" s="40">
        <v>74943.320000000007</v>
      </c>
      <c r="I104" s="40">
        <v>67756.77</v>
      </c>
      <c r="J104" s="40">
        <v>3077.79</v>
      </c>
      <c r="K104" s="37">
        <v>0.71644824134639995</v>
      </c>
      <c r="L104" s="40">
        <v>3077.79</v>
      </c>
    </row>
    <row r="105" spans="1:12" ht="13.8" x14ac:dyDescent="0.2">
      <c r="A105" s="39" t="s">
        <v>0</v>
      </c>
      <c r="B105" s="47" t="s">
        <v>0</v>
      </c>
      <c r="C105" s="89" t="s">
        <v>12</v>
      </c>
      <c r="D105" s="90" t="s">
        <v>13</v>
      </c>
      <c r="E105" s="40">
        <v>420000</v>
      </c>
      <c r="F105" s="40">
        <v>0</v>
      </c>
      <c r="G105" s="40">
        <v>420000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3.8" x14ac:dyDescent="0.2">
      <c r="A106" s="39" t="s">
        <v>0</v>
      </c>
      <c r="B106" s="47" t="s">
        <v>0</v>
      </c>
      <c r="C106" s="93" t="s">
        <v>686</v>
      </c>
      <c r="D106" s="94" t="s">
        <v>0</v>
      </c>
      <c r="E106" s="29">
        <v>114235440</v>
      </c>
      <c r="F106" s="29">
        <v>0</v>
      </c>
      <c r="G106" s="29">
        <v>114235440</v>
      </c>
      <c r="H106" s="29">
        <v>37740789.579999998</v>
      </c>
      <c r="I106" s="29">
        <v>30534918.559999999</v>
      </c>
      <c r="J106" s="29">
        <v>11272329.99</v>
      </c>
      <c r="K106" s="30">
        <v>9.8676295114720993</v>
      </c>
      <c r="L106" s="29">
        <v>10766780.76</v>
      </c>
    </row>
    <row r="107" spans="1:12" ht="13.8" x14ac:dyDescent="0.2">
      <c r="A107" s="39" t="s">
        <v>1003</v>
      </c>
      <c r="B107" s="47" t="s">
        <v>1004</v>
      </c>
      <c r="C107" s="91" t="s">
        <v>4</v>
      </c>
      <c r="D107" s="92" t="s">
        <v>5</v>
      </c>
      <c r="E107" s="48">
        <v>1025451712.04</v>
      </c>
      <c r="F107" s="48">
        <v>154649.43</v>
      </c>
      <c r="G107" s="48">
        <v>1025606361.47</v>
      </c>
      <c r="H107" s="48">
        <v>404814277.04000002</v>
      </c>
      <c r="I107" s="48">
        <v>404814277.04000002</v>
      </c>
      <c r="J107" s="48">
        <v>404814277.04000002</v>
      </c>
      <c r="K107" s="43">
        <v>39.470726025897498</v>
      </c>
      <c r="L107" s="48">
        <v>389885659.14999998</v>
      </c>
    </row>
    <row r="108" spans="1:12" ht="13.8" x14ac:dyDescent="0.2">
      <c r="A108" s="39" t="s">
        <v>0</v>
      </c>
      <c r="B108" s="47" t="s">
        <v>0</v>
      </c>
      <c r="C108" s="89" t="s">
        <v>6</v>
      </c>
      <c r="D108" s="90" t="s">
        <v>7</v>
      </c>
      <c r="E108" s="40">
        <v>482882292</v>
      </c>
      <c r="F108" s="40">
        <v>65998.399999999994</v>
      </c>
      <c r="G108" s="40">
        <v>482948290.39999998</v>
      </c>
      <c r="H108" s="40">
        <v>321667033.13</v>
      </c>
      <c r="I108" s="40">
        <v>290423447.73000002</v>
      </c>
      <c r="J108" s="40">
        <v>225205948.11000001</v>
      </c>
      <c r="K108" s="37">
        <v>46.631482621767702</v>
      </c>
      <c r="L108" s="40">
        <v>217827595.46000001</v>
      </c>
    </row>
    <row r="109" spans="1:12" ht="13.8" x14ac:dyDescent="0.2">
      <c r="A109" s="39" t="s">
        <v>0</v>
      </c>
      <c r="B109" s="47" t="s">
        <v>0</v>
      </c>
      <c r="C109" s="89" t="s">
        <v>8</v>
      </c>
      <c r="D109" s="90" t="s">
        <v>9</v>
      </c>
      <c r="E109" s="40">
        <v>328260000</v>
      </c>
      <c r="F109" s="40">
        <v>0</v>
      </c>
      <c r="G109" s="40">
        <v>328260000</v>
      </c>
      <c r="H109" s="40">
        <v>140066260.12</v>
      </c>
      <c r="I109" s="40">
        <v>140066260.12</v>
      </c>
      <c r="J109" s="40">
        <v>140066260.12</v>
      </c>
      <c r="K109" s="37">
        <v>42.669304855906901</v>
      </c>
      <c r="L109" s="40">
        <v>140066260.12</v>
      </c>
    </row>
    <row r="110" spans="1:12" ht="13.8" x14ac:dyDescent="0.2">
      <c r="A110" s="39" t="s">
        <v>0</v>
      </c>
      <c r="B110" s="47" t="s">
        <v>0</v>
      </c>
      <c r="C110" s="89" t="s">
        <v>10</v>
      </c>
      <c r="D110" s="90" t="s">
        <v>11</v>
      </c>
      <c r="E110" s="40">
        <v>32474744</v>
      </c>
      <c r="F110" s="40">
        <v>6170.26</v>
      </c>
      <c r="G110" s="40">
        <v>32480914.260000002</v>
      </c>
      <c r="H110" s="40">
        <v>25677279.760000002</v>
      </c>
      <c r="I110" s="40">
        <v>23062452.190000001</v>
      </c>
      <c r="J110" s="40">
        <v>5640732.0700000003</v>
      </c>
      <c r="K110" s="37">
        <v>17.366297096342901</v>
      </c>
      <c r="L110" s="40">
        <v>4648274.07</v>
      </c>
    </row>
    <row r="111" spans="1:12" ht="13.8" x14ac:dyDescent="0.2">
      <c r="A111" s="39" t="s">
        <v>0</v>
      </c>
      <c r="B111" s="47" t="s">
        <v>0</v>
      </c>
      <c r="C111" s="89" t="s">
        <v>12</v>
      </c>
      <c r="D111" s="90" t="s">
        <v>13</v>
      </c>
      <c r="E111" s="40">
        <v>1000000</v>
      </c>
      <c r="F111" s="40">
        <v>0</v>
      </c>
      <c r="G111" s="40">
        <v>1000000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3.8" x14ac:dyDescent="0.2">
      <c r="A112" s="39" t="s">
        <v>0</v>
      </c>
      <c r="B112" s="47" t="s">
        <v>0</v>
      </c>
      <c r="C112" s="93" t="s">
        <v>686</v>
      </c>
      <c r="D112" s="94" t="s">
        <v>0</v>
      </c>
      <c r="E112" s="29">
        <v>1870068748.04</v>
      </c>
      <c r="F112" s="29">
        <v>226818.09</v>
      </c>
      <c r="G112" s="29">
        <v>1870295566.1300001</v>
      </c>
      <c r="H112" s="29">
        <v>892224850.04999995</v>
      </c>
      <c r="I112" s="29">
        <v>858366437.08000004</v>
      </c>
      <c r="J112" s="29">
        <v>775727217.34000003</v>
      </c>
      <c r="K112" s="30">
        <v>41.4761833042853</v>
      </c>
      <c r="L112" s="29">
        <v>752427788.79999995</v>
      </c>
    </row>
    <row r="113" spans="1:12" ht="13.8" x14ac:dyDescent="0.2">
      <c r="A113" s="39" t="s">
        <v>1005</v>
      </c>
      <c r="B113" s="47" t="s">
        <v>1006</v>
      </c>
      <c r="C113" s="91" t="s">
        <v>4</v>
      </c>
      <c r="D113" s="92" t="s">
        <v>5</v>
      </c>
      <c r="E113" s="48">
        <v>81950818.930000007</v>
      </c>
      <c r="F113" s="48">
        <v>1247.42</v>
      </c>
      <c r="G113" s="48">
        <v>81952066.349999994</v>
      </c>
      <c r="H113" s="48">
        <v>30405292.030000001</v>
      </c>
      <c r="I113" s="48">
        <v>30405292.030000001</v>
      </c>
      <c r="J113" s="48">
        <v>30405292.030000001</v>
      </c>
      <c r="K113" s="43">
        <v>37.101312247754002</v>
      </c>
      <c r="L113" s="48">
        <v>29317865.09</v>
      </c>
    </row>
    <row r="114" spans="1:12" ht="13.8" x14ac:dyDescent="0.2">
      <c r="A114" s="39" t="s">
        <v>0</v>
      </c>
      <c r="B114" s="47" t="s">
        <v>0</v>
      </c>
      <c r="C114" s="89" t="s">
        <v>6</v>
      </c>
      <c r="D114" s="90" t="s">
        <v>7</v>
      </c>
      <c r="E114" s="40">
        <v>124207762.98</v>
      </c>
      <c r="F114" s="40">
        <v>-20000</v>
      </c>
      <c r="G114" s="40">
        <v>124187762.98</v>
      </c>
      <c r="H114" s="40">
        <v>112130085.2</v>
      </c>
      <c r="I114" s="40">
        <v>106810231.95</v>
      </c>
      <c r="J114" s="40">
        <v>32428694.539999999</v>
      </c>
      <c r="K114" s="37">
        <v>26.112632808453501</v>
      </c>
      <c r="L114" s="40">
        <v>31508143.109999999</v>
      </c>
    </row>
    <row r="115" spans="1:12" ht="13.8" x14ac:dyDescent="0.2">
      <c r="A115" s="39" t="s">
        <v>0</v>
      </c>
      <c r="B115" s="47" t="s">
        <v>0</v>
      </c>
      <c r="C115" s="89" t="s">
        <v>16</v>
      </c>
      <c r="D115" s="90" t="s">
        <v>17</v>
      </c>
      <c r="E115" s="40">
        <v>0</v>
      </c>
      <c r="F115" s="40">
        <v>20000</v>
      </c>
      <c r="G115" s="40">
        <v>20000</v>
      </c>
      <c r="H115" s="40">
        <v>1289.3800000000001</v>
      </c>
      <c r="I115" s="40">
        <v>1289.3800000000001</v>
      </c>
      <c r="J115" s="40">
        <v>1289.3800000000001</v>
      </c>
      <c r="K115" s="37">
        <v>6.4469000000000003</v>
      </c>
      <c r="L115" s="40">
        <v>1289.3800000000001</v>
      </c>
    </row>
    <row r="116" spans="1:12" ht="13.8" x14ac:dyDescent="0.2">
      <c r="A116" s="39" t="s">
        <v>0</v>
      </c>
      <c r="B116" s="47" t="s">
        <v>0</v>
      </c>
      <c r="C116" s="89" t="s">
        <v>8</v>
      </c>
      <c r="D116" s="90" t="s">
        <v>9</v>
      </c>
      <c r="E116" s="40">
        <v>177527241.69999999</v>
      </c>
      <c r="F116" s="40">
        <v>0</v>
      </c>
      <c r="G116" s="40">
        <v>177527241.69999999</v>
      </c>
      <c r="H116" s="40">
        <v>65069000.32</v>
      </c>
      <c r="I116" s="40">
        <v>61614000.32</v>
      </c>
      <c r="J116" s="40">
        <v>53747266.060000002</v>
      </c>
      <c r="K116" s="37">
        <v>30.275503379265299</v>
      </c>
      <c r="L116" s="40">
        <v>53149516.060000002</v>
      </c>
    </row>
    <row r="117" spans="1:12" ht="13.8" x14ac:dyDescent="0.2">
      <c r="A117" s="39" t="s">
        <v>0</v>
      </c>
      <c r="B117" s="47" t="s">
        <v>0</v>
      </c>
      <c r="C117" s="89" t="s">
        <v>10</v>
      </c>
      <c r="D117" s="90" t="s">
        <v>11</v>
      </c>
      <c r="E117" s="40">
        <v>4080000</v>
      </c>
      <c r="F117" s="40">
        <v>0</v>
      </c>
      <c r="G117" s="40">
        <v>4080000</v>
      </c>
      <c r="H117" s="40">
        <v>2212644.13</v>
      </c>
      <c r="I117" s="40">
        <v>703021.61</v>
      </c>
      <c r="J117" s="40">
        <v>86891.71</v>
      </c>
      <c r="K117" s="37">
        <v>2.1296987745098002</v>
      </c>
      <c r="L117" s="40">
        <v>64713.06</v>
      </c>
    </row>
    <row r="118" spans="1:12" ht="13.8" x14ac:dyDescent="0.2">
      <c r="A118" s="39" t="s">
        <v>0</v>
      </c>
      <c r="B118" s="47" t="s">
        <v>0</v>
      </c>
      <c r="C118" s="91" t="s">
        <v>12</v>
      </c>
      <c r="D118" s="92" t="s">
        <v>13</v>
      </c>
      <c r="E118" s="48">
        <v>1220000</v>
      </c>
      <c r="F118" s="48">
        <v>0</v>
      </c>
      <c r="G118" s="48">
        <v>1220000</v>
      </c>
      <c r="H118" s="48">
        <v>1000000</v>
      </c>
      <c r="I118" s="48">
        <v>0</v>
      </c>
      <c r="J118" s="48">
        <v>0</v>
      </c>
      <c r="K118" s="43">
        <v>0</v>
      </c>
      <c r="L118" s="48">
        <v>0</v>
      </c>
    </row>
    <row r="119" spans="1:12" ht="13.8" x14ac:dyDescent="0.2">
      <c r="A119" s="39" t="s">
        <v>0</v>
      </c>
      <c r="B119" s="47" t="s">
        <v>0</v>
      </c>
      <c r="C119" s="93" t="s">
        <v>686</v>
      </c>
      <c r="D119" s="94" t="s">
        <v>0</v>
      </c>
      <c r="E119" s="29">
        <v>388985823.61000001</v>
      </c>
      <c r="F119" s="29">
        <v>1247.42</v>
      </c>
      <c r="G119" s="29">
        <v>388987071.02999997</v>
      </c>
      <c r="H119" s="29">
        <v>210818311.06</v>
      </c>
      <c r="I119" s="29">
        <v>199533835.28999999</v>
      </c>
      <c r="J119" s="29">
        <v>116669433.72</v>
      </c>
      <c r="K119" s="30">
        <v>29.993139209246898</v>
      </c>
      <c r="L119" s="29">
        <v>114041526.7</v>
      </c>
    </row>
    <row r="120" spans="1:12" ht="13.8" x14ac:dyDescent="0.2">
      <c r="A120" s="39" t="s">
        <v>1007</v>
      </c>
      <c r="B120" s="47" t="s">
        <v>1008</v>
      </c>
      <c r="C120" s="89" t="s">
        <v>4</v>
      </c>
      <c r="D120" s="90" t="s">
        <v>5</v>
      </c>
      <c r="E120" s="40">
        <v>987944.17</v>
      </c>
      <c r="F120" s="40">
        <v>3000</v>
      </c>
      <c r="G120" s="40">
        <v>990944.17</v>
      </c>
      <c r="H120" s="40">
        <v>343400.06</v>
      </c>
      <c r="I120" s="40">
        <v>343400.06</v>
      </c>
      <c r="J120" s="40">
        <v>343400.06</v>
      </c>
      <c r="K120" s="37">
        <v>34.653825149402699</v>
      </c>
      <c r="L120" s="40">
        <v>343400.06</v>
      </c>
    </row>
    <row r="121" spans="1:12" ht="13.8" x14ac:dyDescent="0.2">
      <c r="A121" s="39" t="s">
        <v>0</v>
      </c>
      <c r="B121" s="47" t="s">
        <v>0</v>
      </c>
      <c r="C121" s="89" t="s">
        <v>6</v>
      </c>
      <c r="D121" s="90" t="s">
        <v>7</v>
      </c>
      <c r="E121" s="40">
        <v>1717231</v>
      </c>
      <c r="F121" s="40">
        <v>-51160.56</v>
      </c>
      <c r="G121" s="40">
        <v>1666070.44</v>
      </c>
      <c r="H121" s="40">
        <v>1380673.19</v>
      </c>
      <c r="I121" s="40">
        <v>1344073.19</v>
      </c>
      <c r="J121" s="40">
        <v>407929.7</v>
      </c>
      <c r="K121" s="37">
        <v>24.484541001759801</v>
      </c>
      <c r="L121" s="40">
        <v>406334.7</v>
      </c>
    </row>
    <row r="122" spans="1:12" ht="13.8" x14ac:dyDescent="0.2">
      <c r="A122" s="39" t="s">
        <v>0</v>
      </c>
      <c r="B122" s="47" t="s">
        <v>0</v>
      </c>
      <c r="C122" s="89" t="s">
        <v>8</v>
      </c>
      <c r="D122" s="90" t="s">
        <v>9</v>
      </c>
      <c r="E122" s="40">
        <v>1482892</v>
      </c>
      <c r="F122" s="40">
        <v>-70000</v>
      </c>
      <c r="G122" s="40">
        <v>1412892</v>
      </c>
      <c r="H122" s="40">
        <v>56923.51</v>
      </c>
      <c r="I122" s="40">
        <v>56923.51</v>
      </c>
      <c r="J122" s="40">
        <v>56923.51</v>
      </c>
      <c r="K122" s="37">
        <v>4.0288649097029401</v>
      </c>
      <c r="L122" s="40">
        <v>56923.51</v>
      </c>
    </row>
    <row r="123" spans="1:12" ht="13.8" x14ac:dyDescent="0.2">
      <c r="A123" s="39" t="s">
        <v>0</v>
      </c>
      <c r="B123" s="47" t="s">
        <v>0</v>
      </c>
      <c r="C123" s="91" t="s">
        <v>10</v>
      </c>
      <c r="D123" s="92" t="s">
        <v>11</v>
      </c>
      <c r="E123" s="48">
        <v>6000</v>
      </c>
      <c r="F123" s="48">
        <v>0</v>
      </c>
      <c r="G123" s="48">
        <v>6000</v>
      </c>
      <c r="H123" s="48">
        <v>0</v>
      </c>
      <c r="I123" s="48">
        <v>0</v>
      </c>
      <c r="J123" s="48">
        <v>0</v>
      </c>
      <c r="K123" s="43">
        <v>0</v>
      </c>
      <c r="L123" s="48">
        <v>0</v>
      </c>
    </row>
    <row r="124" spans="1:12" ht="13.8" x14ac:dyDescent="0.2">
      <c r="A124" s="39" t="s">
        <v>0</v>
      </c>
      <c r="B124" s="47" t="s">
        <v>0</v>
      </c>
      <c r="C124" s="93" t="s">
        <v>686</v>
      </c>
      <c r="D124" s="94" t="s">
        <v>0</v>
      </c>
      <c r="E124" s="29">
        <v>4194067.17</v>
      </c>
      <c r="F124" s="29">
        <v>-118160.56</v>
      </c>
      <c r="G124" s="29">
        <v>4075906.61</v>
      </c>
      <c r="H124" s="29">
        <v>1780996.76</v>
      </c>
      <c r="I124" s="29">
        <v>1744396.76</v>
      </c>
      <c r="J124" s="29">
        <v>808253.27</v>
      </c>
      <c r="K124" s="30">
        <v>19.830024270354901</v>
      </c>
      <c r="L124" s="29">
        <v>806658.27</v>
      </c>
    </row>
    <row r="125" spans="1:12" ht="13.8" x14ac:dyDescent="0.2">
      <c r="A125" s="39" t="s">
        <v>1009</v>
      </c>
      <c r="B125" s="47" t="s">
        <v>1010</v>
      </c>
      <c r="C125" s="89" t="s">
        <v>4</v>
      </c>
      <c r="D125" s="90" t="s">
        <v>5</v>
      </c>
      <c r="E125" s="40">
        <v>3358519.47</v>
      </c>
      <c r="F125" s="40">
        <v>0</v>
      </c>
      <c r="G125" s="40">
        <v>3358519.47</v>
      </c>
      <c r="H125" s="40">
        <v>1150320.6399999999</v>
      </c>
      <c r="I125" s="40">
        <v>1150320.6399999999</v>
      </c>
      <c r="J125" s="40">
        <v>1150320.6399999999</v>
      </c>
      <c r="K125" s="37">
        <v>34.250825409090098</v>
      </c>
      <c r="L125" s="40">
        <v>1150320.6399999999</v>
      </c>
    </row>
    <row r="126" spans="1:12" ht="13.8" x14ac:dyDescent="0.2">
      <c r="A126" s="39" t="s">
        <v>0</v>
      </c>
      <c r="B126" s="47" t="s">
        <v>0</v>
      </c>
      <c r="C126" s="89" t="s">
        <v>6</v>
      </c>
      <c r="D126" s="90" t="s">
        <v>7</v>
      </c>
      <c r="E126" s="40">
        <v>1722394</v>
      </c>
      <c r="F126" s="40">
        <v>-87242.07</v>
      </c>
      <c r="G126" s="40">
        <v>1635151.93</v>
      </c>
      <c r="H126" s="40">
        <v>1043570.69</v>
      </c>
      <c r="I126" s="40">
        <v>1000482.69</v>
      </c>
      <c r="J126" s="40">
        <v>281514.37</v>
      </c>
      <c r="K126" s="37">
        <v>17.216404471968499</v>
      </c>
      <c r="L126" s="40">
        <v>281514.37</v>
      </c>
    </row>
    <row r="127" spans="1:12" ht="13.8" x14ac:dyDescent="0.2">
      <c r="A127" s="39" t="s">
        <v>0</v>
      </c>
      <c r="B127" s="47" t="s">
        <v>0</v>
      </c>
      <c r="C127" s="89" t="s">
        <v>8</v>
      </c>
      <c r="D127" s="90" t="s">
        <v>9</v>
      </c>
      <c r="E127" s="40">
        <v>965242</v>
      </c>
      <c r="F127" s="40">
        <v>0</v>
      </c>
      <c r="G127" s="40">
        <v>965242</v>
      </c>
      <c r="H127" s="40">
        <v>615242</v>
      </c>
      <c r="I127" s="40">
        <v>615242</v>
      </c>
      <c r="J127" s="40">
        <v>6010</v>
      </c>
      <c r="K127" s="37">
        <v>0.62264178309688001</v>
      </c>
      <c r="L127" s="40">
        <v>6010</v>
      </c>
    </row>
    <row r="128" spans="1:12" ht="13.8" x14ac:dyDescent="0.2">
      <c r="A128" s="39" t="s">
        <v>0</v>
      </c>
      <c r="B128" s="47" t="s">
        <v>0</v>
      </c>
      <c r="C128" s="91" t="s">
        <v>10</v>
      </c>
      <c r="D128" s="92" t="s">
        <v>11</v>
      </c>
      <c r="E128" s="48">
        <v>425000</v>
      </c>
      <c r="F128" s="48">
        <v>0</v>
      </c>
      <c r="G128" s="48">
        <v>425000</v>
      </c>
      <c r="H128" s="48">
        <v>36329.47</v>
      </c>
      <c r="I128" s="48">
        <v>36329.47</v>
      </c>
      <c r="J128" s="48">
        <v>73.22</v>
      </c>
      <c r="K128" s="43">
        <v>1.7228235294120001E-2</v>
      </c>
      <c r="L128" s="48">
        <v>73.22</v>
      </c>
    </row>
    <row r="129" spans="1:12" ht="13.8" x14ac:dyDescent="0.2">
      <c r="A129" s="39" t="s">
        <v>0</v>
      </c>
      <c r="B129" s="47" t="s">
        <v>0</v>
      </c>
      <c r="C129" s="89" t="s">
        <v>12</v>
      </c>
      <c r="D129" s="90" t="s">
        <v>13</v>
      </c>
      <c r="E129" s="40">
        <v>20000</v>
      </c>
      <c r="F129" s="40">
        <v>0</v>
      </c>
      <c r="G129" s="40">
        <v>20000</v>
      </c>
      <c r="H129" s="40">
        <v>0</v>
      </c>
      <c r="I129" s="40">
        <v>0</v>
      </c>
      <c r="J129" s="40">
        <v>0</v>
      </c>
      <c r="K129" s="37">
        <v>0</v>
      </c>
      <c r="L129" s="40">
        <v>0</v>
      </c>
    </row>
    <row r="130" spans="1:12" ht="13.8" x14ac:dyDescent="0.2">
      <c r="A130" s="39" t="s">
        <v>0</v>
      </c>
      <c r="B130" s="47" t="s">
        <v>0</v>
      </c>
      <c r="C130" s="93" t="s">
        <v>686</v>
      </c>
      <c r="D130" s="94" t="s">
        <v>0</v>
      </c>
      <c r="E130" s="29">
        <v>6491155.4699999997</v>
      </c>
      <c r="F130" s="29">
        <v>-87242.07</v>
      </c>
      <c r="G130" s="29">
        <v>6403913.4000000004</v>
      </c>
      <c r="H130" s="29">
        <v>2845462.8</v>
      </c>
      <c r="I130" s="29">
        <v>2802374.8</v>
      </c>
      <c r="J130" s="29">
        <v>1437918.23</v>
      </c>
      <c r="K130" s="30">
        <v>22.4537425818407</v>
      </c>
      <c r="L130" s="29">
        <v>1437918.23</v>
      </c>
    </row>
    <row r="131" spans="1:12" ht="13.8" x14ac:dyDescent="0.2">
      <c r="A131" s="39" t="s">
        <v>1011</v>
      </c>
      <c r="B131" s="47" t="s">
        <v>1012</v>
      </c>
      <c r="C131" s="89" t="s">
        <v>4</v>
      </c>
      <c r="D131" s="90" t="s">
        <v>5</v>
      </c>
      <c r="E131" s="40">
        <v>3383015.3</v>
      </c>
      <c r="F131" s="40">
        <v>655897.80000000005</v>
      </c>
      <c r="G131" s="40">
        <v>4038913.1</v>
      </c>
      <c r="H131" s="40">
        <v>1345290.61</v>
      </c>
      <c r="I131" s="40">
        <v>1345290.61</v>
      </c>
      <c r="J131" s="40">
        <v>1345290.61</v>
      </c>
      <c r="K131" s="37">
        <v>33.308233593834899</v>
      </c>
      <c r="L131" s="40">
        <v>1285239.8400000001</v>
      </c>
    </row>
    <row r="132" spans="1:12" ht="13.8" x14ac:dyDescent="0.2">
      <c r="A132" s="39" t="s">
        <v>0</v>
      </c>
      <c r="B132" s="47" t="s">
        <v>0</v>
      </c>
      <c r="C132" s="89" t="s">
        <v>6</v>
      </c>
      <c r="D132" s="90" t="s">
        <v>7</v>
      </c>
      <c r="E132" s="40">
        <v>2198076</v>
      </c>
      <c r="F132" s="40">
        <v>19261624.079999998</v>
      </c>
      <c r="G132" s="40">
        <v>21459700.079999998</v>
      </c>
      <c r="H132" s="40">
        <v>16953035.84</v>
      </c>
      <c r="I132" s="40">
        <v>14830180.369999999</v>
      </c>
      <c r="J132" s="40">
        <v>4615105.4400000004</v>
      </c>
      <c r="K132" s="37">
        <v>21.505917709917998</v>
      </c>
      <c r="L132" s="40">
        <v>4296565.1399999997</v>
      </c>
    </row>
    <row r="133" spans="1:12" ht="13.8" x14ac:dyDescent="0.2">
      <c r="A133" s="39" t="s">
        <v>0</v>
      </c>
      <c r="B133" s="47" t="s">
        <v>0</v>
      </c>
      <c r="C133" s="89" t="s">
        <v>10</v>
      </c>
      <c r="D133" s="90" t="s">
        <v>11</v>
      </c>
      <c r="E133" s="40">
        <v>4200000</v>
      </c>
      <c r="F133" s="40">
        <v>0</v>
      </c>
      <c r="G133" s="40">
        <v>4200000</v>
      </c>
      <c r="H133" s="40">
        <v>3787152.52</v>
      </c>
      <c r="I133" s="40">
        <v>3668572.52</v>
      </c>
      <c r="J133" s="40">
        <v>1572520.16</v>
      </c>
      <c r="K133" s="37">
        <v>37.4409561904762</v>
      </c>
      <c r="L133" s="40">
        <v>1572520.16</v>
      </c>
    </row>
    <row r="134" spans="1:12" ht="13.8" x14ac:dyDescent="0.2">
      <c r="A134" s="39" t="s">
        <v>0</v>
      </c>
      <c r="B134" s="47" t="s">
        <v>0</v>
      </c>
      <c r="C134" s="89" t="s">
        <v>22</v>
      </c>
      <c r="D134" s="90" t="s">
        <v>23</v>
      </c>
      <c r="E134" s="40">
        <v>181468</v>
      </c>
      <c r="F134" s="40">
        <v>0</v>
      </c>
      <c r="G134" s="40">
        <v>181468</v>
      </c>
      <c r="H134" s="40">
        <v>181467.78</v>
      </c>
      <c r="I134" s="40">
        <v>181467.78</v>
      </c>
      <c r="J134" s="40">
        <v>0</v>
      </c>
      <c r="K134" s="37">
        <v>0</v>
      </c>
      <c r="L134" s="40">
        <v>0</v>
      </c>
    </row>
    <row r="135" spans="1:12" ht="13.8" x14ac:dyDescent="0.2">
      <c r="A135" s="39" t="s">
        <v>0</v>
      </c>
      <c r="B135" s="47" t="s">
        <v>0</v>
      </c>
      <c r="C135" s="93" t="s">
        <v>686</v>
      </c>
      <c r="D135" s="94" t="s">
        <v>0</v>
      </c>
      <c r="E135" s="29">
        <v>9962559.3000000007</v>
      </c>
      <c r="F135" s="29">
        <v>19917521.879999999</v>
      </c>
      <c r="G135" s="29">
        <v>29880081.18</v>
      </c>
      <c r="H135" s="29">
        <v>22266946.75</v>
      </c>
      <c r="I135" s="29">
        <v>20025511.280000001</v>
      </c>
      <c r="J135" s="29">
        <v>7532916.21</v>
      </c>
      <c r="K135" s="30">
        <v>25.210494458234901</v>
      </c>
      <c r="L135" s="29">
        <v>7154325.1399999997</v>
      </c>
    </row>
    <row r="136" spans="1:12" ht="13.8" x14ac:dyDescent="0.2">
      <c r="A136" s="39" t="s">
        <v>1013</v>
      </c>
      <c r="B136" s="47" t="s">
        <v>1014</v>
      </c>
      <c r="C136" s="91" t="s">
        <v>4</v>
      </c>
      <c r="D136" s="92" t="s">
        <v>5</v>
      </c>
      <c r="E136" s="48">
        <v>2681698</v>
      </c>
      <c r="F136" s="48">
        <v>0</v>
      </c>
      <c r="G136" s="48">
        <v>2681698</v>
      </c>
      <c r="H136" s="48">
        <v>859112.4</v>
      </c>
      <c r="I136" s="48">
        <v>859112.4</v>
      </c>
      <c r="J136" s="48">
        <v>859112.4</v>
      </c>
      <c r="K136" s="43">
        <v>32.036135314267298</v>
      </c>
      <c r="L136" s="48">
        <v>821427.26</v>
      </c>
    </row>
    <row r="137" spans="1:12" ht="13.8" x14ac:dyDescent="0.2">
      <c r="A137" s="39" t="s">
        <v>0</v>
      </c>
      <c r="B137" s="47" t="s">
        <v>0</v>
      </c>
      <c r="C137" s="89" t="s">
        <v>6</v>
      </c>
      <c r="D137" s="90" t="s">
        <v>7</v>
      </c>
      <c r="E137" s="40">
        <v>58833338</v>
      </c>
      <c r="F137" s="40">
        <v>0</v>
      </c>
      <c r="G137" s="40">
        <v>58833338</v>
      </c>
      <c r="H137" s="40">
        <v>54413917.490000002</v>
      </c>
      <c r="I137" s="40">
        <v>54038617.310000002</v>
      </c>
      <c r="J137" s="40">
        <v>21970339.52</v>
      </c>
      <c r="K137" s="37">
        <v>37.343350329705899</v>
      </c>
      <c r="L137" s="40">
        <v>18021823.41</v>
      </c>
    </row>
    <row r="138" spans="1:12" ht="13.8" x14ac:dyDescent="0.2">
      <c r="A138" s="39" t="s">
        <v>0</v>
      </c>
      <c r="B138" s="47" t="s">
        <v>0</v>
      </c>
      <c r="C138" s="89" t="s">
        <v>16</v>
      </c>
      <c r="D138" s="90" t="s">
        <v>17</v>
      </c>
      <c r="E138" s="40">
        <v>55000</v>
      </c>
      <c r="F138" s="40">
        <v>0</v>
      </c>
      <c r="G138" s="40">
        <v>55000</v>
      </c>
      <c r="H138" s="40">
        <v>15668.21</v>
      </c>
      <c r="I138" s="40">
        <v>15668.21</v>
      </c>
      <c r="J138" s="40">
        <v>15668.21</v>
      </c>
      <c r="K138" s="37">
        <v>28.4876545454546</v>
      </c>
      <c r="L138" s="40">
        <v>15668.21</v>
      </c>
    </row>
    <row r="139" spans="1:12" ht="13.8" x14ac:dyDescent="0.2">
      <c r="A139" s="39" t="s">
        <v>0</v>
      </c>
      <c r="B139" s="47" t="s">
        <v>0</v>
      </c>
      <c r="C139" s="89" t="s">
        <v>8</v>
      </c>
      <c r="D139" s="90" t="s">
        <v>9</v>
      </c>
      <c r="E139" s="40">
        <v>1100000</v>
      </c>
      <c r="F139" s="40">
        <v>0</v>
      </c>
      <c r="G139" s="40">
        <v>1100000</v>
      </c>
      <c r="H139" s="40">
        <v>500000</v>
      </c>
      <c r="I139" s="40">
        <v>500000</v>
      </c>
      <c r="J139" s="40">
        <v>0</v>
      </c>
      <c r="K139" s="37">
        <v>0</v>
      </c>
      <c r="L139" s="40">
        <v>0</v>
      </c>
    </row>
    <row r="140" spans="1:12" ht="13.8" x14ac:dyDescent="0.2">
      <c r="A140" s="39" t="s">
        <v>0</v>
      </c>
      <c r="B140" s="47" t="s">
        <v>0</v>
      </c>
      <c r="C140" s="89" t="s">
        <v>10</v>
      </c>
      <c r="D140" s="90" t="s">
        <v>11</v>
      </c>
      <c r="E140" s="40">
        <v>8069460</v>
      </c>
      <c r="F140" s="40">
        <v>0</v>
      </c>
      <c r="G140" s="40">
        <v>8069460</v>
      </c>
      <c r="H140" s="40">
        <v>4394008.5999999996</v>
      </c>
      <c r="I140" s="40">
        <v>4394008.5999999996</v>
      </c>
      <c r="J140" s="40">
        <v>908838.05</v>
      </c>
      <c r="K140" s="37">
        <v>11.2626873421518</v>
      </c>
      <c r="L140" s="40">
        <v>827370.92</v>
      </c>
    </row>
    <row r="141" spans="1:12" ht="13.8" x14ac:dyDescent="0.2">
      <c r="A141" s="39" t="s">
        <v>0</v>
      </c>
      <c r="B141" s="47" t="s">
        <v>0</v>
      </c>
      <c r="C141" s="89" t="s">
        <v>12</v>
      </c>
      <c r="D141" s="90" t="s">
        <v>13</v>
      </c>
      <c r="E141" s="40">
        <v>2694504</v>
      </c>
      <c r="F141" s="40">
        <v>0</v>
      </c>
      <c r="G141" s="40">
        <v>2694504</v>
      </c>
      <c r="H141" s="40">
        <v>228078.44</v>
      </c>
      <c r="I141" s="40">
        <v>225450.37</v>
      </c>
      <c r="J141" s="40">
        <v>0</v>
      </c>
      <c r="K141" s="37">
        <v>0</v>
      </c>
      <c r="L141" s="40">
        <v>0</v>
      </c>
    </row>
    <row r="142" spans="1:12" ht="13.8" x14ac:dyDescent="0.2">
      <c r="A142" s="39" t="s">
        <v>0</v>
      </c>
      <c r="B142" s="47" t="s">
        <v>0</v>
      </c>
      <c r="C142" s="91" t="s">
        <v>22</v>
      </c>
      <c r="D142" s="92" t="s">
        <v>23</v>
      </c>
      <c r="E142" s="48">
        <v>560658</v>
      </c>
      <c r="F142" s="48">
        <v>0</v>
      </c>
      <c r="G142" s="48">
        <v>560658</v>
      </c>
      <c r="H142" s="48">
        <v>560656.48</v>
      </c>
      <c r="I142" s="48">
        <v>560656.48</v>
      </c>
      <c r="J142" s="48">
        <v>158002.51999999999</v>
      </c>
      <c r="K142" s="43">
        <v>28.181622308073699</v>
      </c>
      <c r="L142" s="48">
        <v>158002.51999999999</v>
      </c>
    </row>
    <row r="143" spans="1:12" ht="13.8" x14ac:dyDescent="0.2">
      <c r="A143" s="39" t="s">
        <v>0</v>
      </c>
      <c r="B143" s="47" t="s">
        <v>0</v>
      </c>
      <c r="C143" s="93" t="s">
        <v>686</v>
      </c>
      <c r="D143" s="94" t="s">
        <v>0</v>
      </c>
      <c r="E143" s="29">
        <v>73994658</v>
      </c>
      <c r="F143" s="29">
        <v>0</v>
      </c>
      <c r="G143" s="29">
        <v>73994658</v>
      </c>
      <c r="H143" s="29">
        <v>60971441.619999997</v>
      </c>
      <c r="I143" s="29">
        <v>60593513.369999997</v>
      </c>
      <c r="J143" s="29">
        <v>23911960.699999999</v>
      </c>
      <c r="K143" s="30">
        <v>32.315793256318599</v>
      </c>
      <c r="L143" s="29">
        <v>19844292.32</v>
      </c>
    </row>
    <row r="144" spans="1:12" ht="13.8" x14ac:dyDescent="0.2">
      <c r="A144" s="39" t="s">
        <v>1015</v>
      </c>
      <c r="B144" s="47" t="s">
        <v>1016</v>
      </c>
      <c r="C144" s="89" t="s">
        <v>4</v>
      </c>
      <c r="D144" s="90" t="s">
        <v>5</v>
      </c>
      <c r="E144" s="40">
        <v>5571297.79</v>
      </c>
      <c r="F144" s="40">
        <v>0</v>
      </c>
      <c r="G144" s="40">
        <v>5571297.79</v>
      </c>
      <c r="H144" s="40">
        <v>1092512.72</v>
      </c>
      <c r="I144" s="40">
        <v>1092512.72</v>
      </c>
      <c r="J144" s="40">
        <v>1092512.72</v>
      </c>
      <c r="K144" s="37">
        <v>19.609662975850402</v>
      </c>
      <c r="L144" s="40">
        <v>1089589.77</v>
      </c>
    </row>
    <row r="145" spans="1:12" ht="13.8" x14ac:dyDescent="0.2">
      <c r="A145" s="39" t="s">
        <v>0</v>
      </c>
      <c r="B145" s="47" t="s">
        <v>0</v>
      </c>
      <c r="C145" s="89" t="s">
        <v>6</v>
      </c>
      <c r="D145" s="90" t="s">
        <v>7</v>
      </c>
      <c r="E145" s="40">
        <v>2845097</v>
      </c>
      <c r="F145" s="40">
        <v>-120298.12</v>
      </c>
      <c r="G145" s="40">
        <v>2724798.88</v>
      </c>
      <c r="H145" s="40">
        <v>821803.17</v>
      </c>
      <c r="I145" s="40">
        <v>790366.39</v>
      </c>
      <c r="J145" s="40">
        <v>727996.7</v>
      </c>
      <c r="K145" s="37">
        <v>26.717447124024101</v>
      </c>
      <c r="L145" s="40">
        <v>654201.66</v>
      </c>
    </row>
    <row r="146" spans="1:12" ht="13.8" x14ac:dyDescent="0.2">
      <c r="A146" s="39" t="s">
        <v>0</v>
      </c>
      <c r="B146" s="47" t="s">
        <v>0</v>
      </c>
      <c r="C146" s="89" t="s">
        <v>8</v>
      </c>
      <c r="D146" s="90" t="s">
        <v>9</v>
      </c>
      <c r="E146" s="40">
        <v>409250</v>
      </c>
      <c r="F146" s="40">
        <v>40000</v>
      </c>
      <c r="G146" s="40">
        <v>449250</v>
      </c>
      <c r="H146" s="40">
        <v>20000</v>
      </c>
      <c r="I146" s="40">
        <v>20000</v>
      </c>
      <c r="J146" s="40">
        <v>0</v>
      </c>
      <c r="K146" s="37">
        <v>0</v>
      </c>
      <c r="L146" s="40">
        <v>0</v>
      </c>
    </row>
    <row r="147" spans="1:12" ht="13.8" x14ac:dyDescent="0.2">
      <c r="A147" s="39" t="s">
        <v>0</v>
      </c>
      <c r="B147" s="47" t="s">
        <v>0</v>
      </c>
      <c r="C147" s="91" t="s">
        <v>10</v>
      </c>
      <c r="D147" s="92" t="s">
        <v>11</v>
      </c>
      <c r="E147" s="48">
        <v>873500</v>
      </c>
      <c r="F147" s="48">
        <v>0</v>
      </c>
      <c r="G147" s="48">
        <v>873500</v>
      </c>
      <c r="H147" s="48">
        <v>210988.96</v>
      </c>
      <c r="I147" s="48">
        <v>210988.96</v>
      </c>
      <c r="J147" s="48">
        <v>210988.96</v>
      </c>
      <c r="K147" s="43">
        <v>24.1544315970235</v>
      </c>
      <c r="L147" s="48">
        <v>91821.26</v>
      </c>
    </row>
    <row r="148" spans="1:12" ht="13.8" x14ac:dyDescent="0.2">
      <c r="A148" s="39" t="s">
        <v>0</v>
      </c>
      <c r="B148" s="47" t="s">
        <v>0</v>
      </c>
      <c r="C148" s="89" t="s">
        <v>22</v>
      </c>
      <c r="D148" s="90" t="s">
        <v>23</v>
      </c>
      <c r="E148" s="40">
        <v>507000</v>
      </c>
      <c r="F148" s="40">
        <v>0</v>
      </c>
      <c r="G148" s="40">
        <v>507000</v>
      </c>
      <c r="H148" s="40">
        <v>0</v>
      </c>
      <c r="I148" s="40">
        <v>0</v>
      </c>
      <c r="J148" s="40">
        <v>0</v>
      </c>
      <c r="K148" s="37">
        <v>0</v>
      </c>
      <c r="L148" s="40">
        <v>0</v>
      </c>
    </row>
    <row r="149" spans="1:12" ht="13.8" x14ac:dyDescent="0.2">
      <c r="A149" s="39" t="s">
        <v>0</v>
      </c>
      <c r="B149" s="47" t="s">
        <v>0</v>
      </c>
      <c r="C149" s="93" t="s">
        <v>686</v>
      </c>
      <c r="D149" s="94" t="s">
        <v>0</v>
      </c>
      <c r="E149" s="29">
        <v>10206144.789999999</v>
      </c>
      <c r="F149" s="29">
        <v>-80298.12</v>
      </c>
      <c r="G149" s="29">
        <v>10125846.67</v>
      </c>
      <c r="H149" s="29">
        <v>2145304.85</v>
      </c>
      <c r="I149" s="29">
        <v>2113868.0699999998</v>
      </c>
      <c r="J149" s="29">
        <v>2031498.38</v>
      </c>
      <c r="K149" s="30">
        <v>20.062503869614702</v>
      </c>
      <c r="L149" s="29">
        <v>1835612.69</v>
      </c>
    </row>
    <row r="150" spans="1:12" ht="13.8" x14ac:dyDescent="0.2">
      <c r="A150" s="39" t="s">
        <v>1017</v>
      </c>
      <c r="B150" s="47" t="s">
        <v>1018</v>
      </c>
      <c r="C150" s="89" t="s">
        <v>4</v>
      </c>
      <c r="D150" s="90" t="s">
        <v>5</v>
      </c>
      <c r="E150" s="40">
        <v>7633751.71</v>
      </c>
      <c r="F150" s="40">
        <v>0</v>
      </c>
      <c r="G150" s="40">
        <v>7633751.71</v>
      </c>
      <c r="H150" s="40">
        <v>2776326.51</v>
      </c>
      <c r="I150" s="40">
        <v>2776326.51</v>
      </c>
      <c r="J150" s="40">
        <v>2728298.81</v>
      </c>
      <c r="K150" s="37">
        <v>35.739946931022203</v>
      </c>
      <c r="L150" s="40">
        <v>2602198.77</v>
      </c>
    </row>
    <row r="151" spans="1:12" ht="13.8" x14ac:dyDescent="0.2">
      <c r="A151" s="39" t="s">
        <v>0</v>
      </c>
      <c r="B151" s="47" t="s">
        <v>0</v>
      </c>
      <c r="C151" s="91" t="s">
        <v>6</v>
      </c>
      <c r="D151" s="92" t="s">
        <v>7</v>
      </c>
      <c r="E151" s="48">
        <v>1276879</v>
      </c>
      <c r="F151" s="48">
        <v>91192.84</v>
      </c>
      <c r="G151" s="48">
        <v>1368071.84</v>
      </c>
      <c r="H151" s="48">
        <v>1185791.51</v>
      </c>
      <c r="I151" s="48">
        <v>1163375.51</v>
      </c>
      <c r="J151" s="48">
        <v>443746.96</v>
      </c>
      <c r="K151" s="43">
        <v>32.435939913798698</v>
      </c>
      <c r="L151" s="48">
        <v>428033.61</v>
      </c>
    </row>
    <row r="152" spans="1:12" ht="13.8" x14ac:dyDescent="0.2">
      <c r="A152" s="39" t="s">
        <v>0</v>
      </c>
      <c r="B152" s="47" t="s">
        <v>0</v>
      </c>
      <c r="C152" s="89" t="s">
        <v>10</v>
      </c>
      <c r="D152" s="90" t="s">
        <v>11</v>
      </c>
      <c r="E152" s="40">
        <v>3562231.26</v>
      </c>
      <c r="F152" s="40">
        <v>866996.44</v>
      </c>
      <c r="G152" s="40">
        <v>4429227.7</v>
      </c>
      <c r="H152" s="40">
        <v>1848677.85</v>
      </c>
      <c r="I152" s="40">
        <v>1723808.75</v>
      </c>
      <c r="J152" s="40">
        <v>1692275.96</v>
      </c>
      <c r="K152" s="37">
        <v>38.207021056966703</v>
      </c>
      <c r="L152" s="40">
        <v>1652552.41</v>
      </c>
    </row>
    <row r="153" spans="1:12" ht="13.8" x14ac:dyDescent="0.2">
      <c r="A153" s="39" t="s">
        <v>0</v>
      </c>
      <c r="B153" s="47" t="s">
        <v>0</v>
      </c>
      <c r="C153" s="89" t="s">
        <v>22</v>
      </c>
      <c r="D153" s="90" t="s">
        <v>23</v>
      </c>
      <c r="E153" s="40">
        <v>48530</v>
      </c>
      <c r="F153" s="40">
        <v>0</v>
      </c>
      <c r="G153" s="40">
        <v>48530</v>
      </c>
      <c r="H153" s="40">
        <v>0</v>
      </c>
      <c r="I153" s="40">
        <v>0</v>
      </c>
      <c r="J153" s="40">
        <v>0</v>
      </c>
      <c r="K153" s="37">
        <v>0</v>
      </c>
      <c r="L153" s="40">
        <v>0</v>
      </c>
    </row>
    <row r="154" spans="1:12" ht="13.8" x14ac:dyDescent="0.2">
      <c r="A154" s="39" t="s">
        <v>0</v>
      </c>
      <c r="B154" s="47" t="s">
        <v>0</v>
      </c>
      <c r="C154" s="93" t="s">
        <v>686</v>
      </c>
      <c r="D154" s="94" t="s">
        <v>0</v>
      </c>
      <c r="E154" s="29">
        <v>12521391.970000001</v>
      </c>
      <c r="F154" s="29">
        <v>958189.28</v>
      </c>
      <c r="G154" s="29">
        <v>13479581.25</v>
      </c>
      <c r="H154" s="29">
        <v>5810795.8700000001</v>
      </c>
      <c r="I154" s="29">
        <v>5663510.7699999996</v>
      </c>
      <c r="J154" s="29">
        <v>4864321.7300000004</v>
      </c>
      <c r="K154" s="30">
        <v>36.086593787919</v>
      </c>
      <c r="L154" s="29">
        <v>4682784.79</v>
      </c>
    </row>
    <row r="155" spans="1:12" ht="13.8" x14ac:dyDescent="0.2">
      <c r="A155" s="39" t="s">
        <v>1019</v>
      </c>
      <c r="B155" s="47" t="s">
        <v>1020</v>
      </c>
      <c r="C155" s="89" t="s">
        <v>4</v>
      </c>
      <c r="D155" s="90" t="s">
        <v>5</v>
      </c>
      <c r="E155" s="40">
        <v>3211888.93</v>
      </c>
      <c r="F155" s="40">
        <v>0</v>
      </c>
      <c r="G155" s="40">
        <v>3211888.93</v>
      </c>
      <c r="H155" s="40">
        <v>1106679.75</v>
      </c>
      <c r="I155" s="40">
        <v>1106679.75</v>
      </c>
      <c r="J155" s="40">
        <v>1106679.75</v>
      </c>
      <c r="K155" s="37">
        <v>34.455729140048398</v>
      </c>
      <c r="L155" s="40">
        <v>1106679.75</v>
      </c>
    </row>
    <row r="156" spans="1:12" ht="13.8" x14ac:dyDescent="0.2">
      <c r="A156" s="39" t="s">
        <v>0</v>
      </c>
      <c r="B156" s="47" t="s">
        <v>0</v>
      </c>
      <c r="C156" s="91" t="s">
        <v>6</v>
      </c>
      <c r="D156" s="92" t="s">
        <v>7</v>
      </c>
      <c r="E156" s="48">
        <v>2333874.0699999998</v>
      </c>
      <c r="F156" s="48">
        <v>-74528.84</v>
      </c>
      <c r="G156" s="48">
        <v>2259345.23</v>
      </c>
      <c r="H156" s="48">
        <v>1496501.97</v>
      </c>
      <c r="I156" s="48">
        <v>1450844.85</v>
      </c>
      <c r="J156" s="48">
        <v>409632.5</v>
      </c>
      <c r="K156" s="43">
        <v>18.130584673861499</v>
      </c>
      <c r="L156" s="48">
        <v>289892.25</v>
      </c>
    </row>
    <row r="157" spans="1:12" ht="13.8" x14ac:dyDescent="0.2">
      <c r="A157" s="39" t="s">
        <v>0</v>
      </c>
      <c r="B157" s="47" t="s">
        <v>0</v>
      </c>
      <c r="C157" s="89" t="s">
        <v>10</v>
      </c>
      <c r="D157" s="90" t="s">
        <v>11</v>
      </c>
      <c r="E157" s="40">
        <v>3400</v>
      </c>
      <c r="F157" s="40">
        <v>0</v>
      </c>
      <c r="G157" s="40">
        <v>3400</v>
      </c>
      <c r="H157" s="40">
        <v>1122.8</v>
      </c>
      <c r="I157" s="40">
        <v>1122.8</v>
      </c>
      <c r="J157" s="40">
        <v>401</v>
      </c>
      <c r="K157" s="37">
        <v>11.794117647058799</v>
      </c>
      <c r="L157" s="40">
        <v>160.4</v>
      </c>
    </row>
    <row r="158" spans="1:12" ht="13.8" x14ac:dyDescent="0.2">
      <c r="A158" s="39" t="s">
        <v>0</v>
      </c>
      <c r="B158" s="47" t="s">
        <v>0</v>
      </c>
      <c r="C158" s="93" t="s">
        <v>686</v>
      </c>
      <c r="D158" s="94" t="s">
        <v>0</v>
      </c>
      <c r="E158" s="29">
        <v>5549163</v>
      </c>
      <c r="F158" s="29">
        <v>-74528.84</v>
      </c>
      <c r="G158" s="29">
        <v>5474634.1600000001</v>
      </c>
      <c r="H158" s="29">
        <v>2604304.52</v>
      </c>
      <c r="I158" s="29">
        <v>2558647.4</v>
      </c>
      <c r="J158" s="29">
        <v>1516713.25</v>
      </c>
      <c r="K158" s="30">
        <v>27.704376323111202</v>
      </c>
      <c r="L158" s="29">
        <v>1396732.4</v>
      </c>
    </row>
    <row r="159" spans="1:12" ht="13.8" x14ac:dyDescent="0.2">
      <c r="A159" s="39" t="s">
        <v>1021</v>
      </c>
      <c r="B159" s="47" t="s">
        <v>1022</v>
      </c>
      <c r="C159" s="89" t="s">
        <v>4</v>
      </c>
      <c r="D159" s="90" t="s">
        <v>5</v>
      </c>
      <c r="E159" s="40">
        <v>2639330.69</v>
      </c>
      <c r="F159" s="40">
        <v>0</v>
      </c>
      <c r="G159" s="40">
        <v>2639330.69</v>
      </c>
      <c r="H159" s="40">
        <v>1031343.18</v>
      </c>
      <c r="I159" s="40">
        <v>1031343.18</v>
      </c>
      <c r="J159" s="40">
        <v>1031343.18</v>
      </c>
      <c r="K159" s="37">
        <v>39.075936331418902</v>
      </c>
      <c r="L159" s="40">
        <v>1031343.18</v>
      </c>
    </row>
    <row r="160" spans="1:12" ht="13.8" x14ac:dyDescent="0.2">
      <c r="A160" s="39" t="s">
        <v>0</v>
      </c>
      <c r="B160" s="47" t="s">
        <v>0</v>
      </c>
      <c r="C160" s="89" t="s">
        <v>6</v>
      </c>
      <c r="D160" s="90" t="s">
        <v>7</v>
      </c>
      <c r="E160" s="40">
        <v>6677669.3099999996</v>
      </c>
      <c r="F160" s="40">
        <v>-66457.919999999998</v>
      </c>
      <c r="G160" s="40">
        <v>6611211.3899999997</v>
      </c>
      <c r="H160" s="40">
        <v>6367468.0800000001</v>
      </c>
      <c r="I160" s="40">
        <v>6367468.0800000001</v>
      </c>
      <c r="J160" s="40">
        <v>2059908.51</v>
      </c>
      <c r="K160" s="37">
        <v>31.157807374239798</v>
      </c>
      <c r="L160" s="40">
        <v>944094.67</v>
      </c>
    </row>
    <row r="161" spans="1:12" s="102" customFormat="1" ht="13.8" x14ac:dyDescent="0.2">
      <c r="A161" s="39" t="s">
        <v>0</v>
      </c>
      <c r="B161" s="47" t="s">
        <v>0</v>
      </c>
      <c r="C161" s="89" t="s">
        <v>8</v>
      </c>
      <c r="D161" s="90" t="s">
        <v>9</v>
      </c>
      <c r="E161" s="40">
        <v>263000</v>
      </c>
      <c r="F161" s="40">
        <v>0</v>
      </c>
      <c r="G161" s="40">
        <v>263000</v>
      </c>
      <c r="H161" s="40">
        <v>263000</v>
      </c>
      <c r="I161" s="40">
        <v>263000</v>
      </c>
      <c r="J161" s="40">
        <v>109595</v>
      </c>
      <c r="K161" s="37">
        <v>41.671102661596997</v>
      </c>
      <c r="L161" s="40">
        <v>109595</v>
      </c>
    </row>
    <row r="162" spans="1:12" s="102" customFormat="1" ht="13.8" x14ac:dyDescent="0.2">
      <c r="A162" s="39" t="s">
        <v>0</v>
      </c>
      <c r="B162" s="47" t="s">
        <v>0</v>
      </c>
      <c r="C162" s="89" t="s">
        <v>10</v>
      </c>
      <c r="D162" s="90" t="s">
        <v>11</v>
      </c>
      <c r="E162" s="40">
        <v>110000</v>
      </c>
      <c r="F162" s="40">
        <v>66457.919999999998</v>
      </c>
      <c r="G162" s="40">
        <v>176457.92</v>
      </c>
      <c r="H162" s="40">
        <v>20178.990000000002</v>
      </c>
      <c r="I162" s="40">
        <v>20178.990000000002</v>
      </c>
      <c r="J162" s="40">
        <v>20178.990000000002</v>
      </c>
      <c r="K162" s="37">
        <v>11.4355819223076</v>
      </c>
      <c r="L162" s="40">
        <v>17221.93</v>
      </c>
    </row>
    <row r="163" spans="1:12" s="102" customFormat="1" ht="13.8" x14ac:dyDescent="0.2">
      <c r="A163" s="39" t="s">
        <v>0</v>
      </c>
      <c r="B163" s="47" t="s">
        <v>0</v>
      </c>
      <c r="C163" s="93" t="s">
        <v>686</v>
      </c>
      <c r="D163" s="94" t="s">
        <v>0</v>
      </c>
      <c r="E163" s="29">
        <v>9690000</v>
      </c>
      <c r="F163" s="29">
        <v>0</v>
      </c>
      <c r="G163" s="29">
        <v>9690000</v>
      </c>
      <c r="H163" s="29">
        <v>7681990.25</v>
      </c>
      <c r="I163" s="29">
        <v>7681990.25</v>
      </c>
      <c r="J163" s="29">
        <v>3221025.68</v>
      </c>
      <c r="K163" s="30">
        <v>33.240719091847303</v>
      </c>
      <c r="L163" s="29">
        <v>2102254.7799999998</v>
      </c>
    </row>
    <row r="164" spans="1:12" s="102" customFormat="1" ht="13.8" x14ac:dyDescent="0.2">
      <c r="A164" s="39" t="s">
        <v>1023</v>
      </c>
      <c r="B164" s="47" t="s">
        <v>1024</v>
      </c>
      <c r="C164" s="89" t="s">
        <v>4</v>
      </c>
      <c r="D164" s="90" t="s">
        <v>5</v>
      </c>
      <c r="E164" s="40">
        <v>486591</v>
      </c>
      <c r="F164" s="40">
        <v>0</v>
      </c>
      <c r="G164" s="40">
        <v>486591</v>
      </c>
      <c r="H164" s="40">
        <v>133014.91</v>
      </c>
      <c r="I164" s="40">
        <v>133014.91</v>
      </c>
      <c r="J164" s="40">
        <v>133014.91</v>
      </c>
      <c r="K164" s="37">
        <v>27.336081020816199</v>
      </c>
      <c r="L164" s="40">
        <v>133014.91</v>
      </c>
    </row>
    <row r="165" spans="1:12" s="102" customFormat="1" ht="13.8" x14ac:dyDescent="0.2">
      <c r="A165" s="39" t="s">
        <v>0</v>
      </c>
      <c r="B165" s="47" t="s">
        <v>0</v>
      </c>
      <c r="C165" s="89" t="s">
        <v>6</v>
      </c>
      <c r="D165" s="90" t="s">
        <v>7</v>
      </c>
      <c r="E165" s="40">
        <v>234961.53</v>
      </c>
      <c r="F165" s="40">
        <v>-5171.83</v>
      </c>
      <c r="G165" s="40">
        <v>229789.7</v>
      </c>
      <c r="H165" s="40">
        <v>35540.44</v>
      </c>
      <c r="I165" s="40">
        <v>35540.44</v>
      </c>
      <c r="J165" s="40">
        <v>35540.44</v>
      </c>
      <c r="K165" s="37">
        <v>15.466506984429699</v>
      </c>
      <c r="L165" s="40">
        <v>35540.44</v>
      </c>
    </row>
    <row r="166" spans="1:12" s="102" customFormat="1" ht="13.8" x14ac:dyDescent="0.2">
      <c r="A166" s="39" t="s">
        <v>0</v>
      </c>
      <c r="B166" s="47" t="s">
        <v>0</v>
      </c>
      <c r="C166" s="89" t="s">
        <v>10</v>
      </c>
      <c r="D166" s="90" t="s">
        <v>11</v>
      </c>
      <c r="E166" s="40">
        <v>2000</v>
      </c>
      <c r="F166" s="40">
        <v>0</v>
      </c>
      <c r="G166" s="40">
        <v>2000</v>
      </c>
      <c r="H166" s="40">
        <v>344.85</v>
      </c>
      <c r="I166" s="40">
        <v>344.85</v>
      </c>
      <c r="J166" s="40">
        <v>344.85</v>
      </c>
      <c r="K166" s="37">
        <v>17.2425</v>
      </c>
      <c r="L166" s="40">
        <v>344.85</v>
      </c>
    </row>
    <row r="167" spans="1:12" s="102" customFormat="1" ht="13.8" x14ac:dyDescent="0.2">
      <c r="A167" s="39" t="s">
        <v>0</v>
      </c>
      <c r="B167" s="47" t="s">
        <v>0</v>
      </c>
      <c r="C167" s="93" t="s">
        <v>686</v>
      </c>
      <c r="D167" s="94" t="s">
        <v>0</v>
      </c>
      <c r="E167" s="29">
        <v>723552.53</v>
      </c>
      <c r="F167" s="29">
        <v>-5171.83</v>
      </c>
      <c r="G167" s="29">
        <v>718380.7</v>
      </c>
      <c r="H167" s="29">
        <v>168900.2</v>
      </c>
      <c r="I167" s="29">
        <v>168900.2</v>
      </c>
      <c r="J167" s="29">
        <v>168900.2</v>
      </c>
      <c r="K167" s="30">
        <v>23.5112385396768</v>
      </c>
      <c r="L167" s="29">
        <v>168900.2</v>
      </c>
    </row>
    <row r="168" spans="1:12" s="102" customFormat="1" ht="13.8" x14ac:dyDescent="0.2">
      <c r="A168" s="137" t="s">
        <v>823</v>
      </c>
      <c r="B168" s="138" t="s">
        <v>0</v>
      </c>
      <c r="C168" s="97" t="s">
        <v>0</v>
      </c>
      <c r="D168" s="98" t="s">
        <v>0</v>
      </c>
      <c r="E168" s="73">
        <v>6162313654.0799999</v>
      </c>
      <c r="F168" s="73">
        <v>26980321.190000001</v>
      </c>
      <c r="G168" s="73">
        <v>6189293975.2700005</v>
      </c>
      <c r="H168" s="73">
        <v>3369706275</v>
      </c>
      <c r="I168" s="73">
        <v>3223840917.75</v>
      </c>
      <c r="J168" s="73">
        <v>2190159511.29</v>
      </c>
      <c r="K168" s="78">
        <v>35.386257625522703</v>
      </c>
      <c r="L168" s="73">
        <v>2090671549.72</v>
      </c>
    </row>
    <row r="169" spans="1:12" ht="13.8" x14ac:dyDescent="0.3">
      <c r="A169" s="41" t="s">
        <v>44</v>
      </c>
      <c r="B169" s="19"/>
      <c r="C169" s="19"/>
      <c r="D169" s="19"/>
      <c r="E169" s="19"/>
      <c r="F169" s="19"/>
      <c r="G169" s="19"/>
      <c r="H169" s="19"/>
      <c r="I169" s="42"/>
      <c r="J169" s="42"/>
      <c r="K169" s="5"/>
      <c r="L169" s="4"/>
    </row>
  </sheetData>
  <mergeCells count="5">
    <mergeCell ref="A1:K1"/>
    <mergeCell ref="A5:B6"/>
    <mergeCell ref="C5:D6"/>
    <mergeCell ref="A2:K2"/>
    <mergeCell ref="A168:B168"/>
  </mergeCells>
  <printOptions horizontalCentered="1"/>
  <pageMargins left="0.70866141732283472" right="0.70866141732283472" top="1.5748031496062993" bottom="0.39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>
      <selection activeCell="A2" sqref="A2:H2"/>
    </sheetView>
  </sheetViews>
  <sheetFormatPr baseColWidth="10" defaultRowHeight="10.199999999999999" x14ac:dyDescent="0.2"/>
  <cols>
    <col min="1" max="1" width="7" style="31" customWidth="1"/>
    <col min="2" max="2" width="33.85546875" customWidth="1"/>
    <col min="3" max="3" width="11.42578125" style="31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85" customFormat="1" ht="18.75" customHeight="1" x14ac:dyDescent="0.35">
      <c r="A1" s="124" t="s">
        <v>46</v>
      </c>
      <c r="B1" s="124"/>
      <c r="C1" s="124"/>
      <c r="D1" s="124"/>
      <c r="E1" s="124"/>
      <c r="F1" s="124"/>
      <c r="G1" s="124"/>
      <c r="H1" s="124"/>
      <c r="I1" s="16">
        <f>'GTOS X CAP'!J1</f>
        <v>43251</v>
      </c>
      <c r="J1" s="105"/>
    </row>
    <row r="2" spans="1:10" s="85" customFormat="1" ht="18.75" customHeight="1" x14ac:dyDescent="0.35">
      <c r="A2" s="124" t="s">
        <v>60</v>
      </c>
      <c r="B2" s="124"/>
      <c r="C2" s="124"/>
      <c r="D2" s="124"/>
      <c r="E2" s="124"/>
      <c r="F2" s="124"/>
      <c r="G2" s="124"/>
      <c r="H2" s="124"/>
      <c r="I2" s="86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83" t="s">
        <v>38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25" t="s">
        <v>56</v>
      </c>
      <c r="B5" s="131"/>
      <c r="C5" s="125" t="s">
        <v>57</v>
      </c>
      <c r="D5" s="131"/>
      <c r="E5" s="14" t="s">
        <v>24</v>
      </c>
      <c r="F5" s="27" t="s">
        <v>48</v>
      </c>
      <c r="G5" s="27" t="s">
        <v>49</v>
      </c>
      <c r="H5" s="35" t="s">
        <v>39</v>
      </c>
      <c r="I5" s="13" t="s">
        <v>25</v>
      </c>
    </row>
    <row r="6" spans="1:10" ht="15" customHeight="1" x14ac:dyDescent="0.2">
      <c r="A6" s="132"/>
      <c r="B6" s="133"/>
      <c r="C6" s="132"/>
      <c r="D6" s="133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10" ht="12.75" customHeight="1" x14ac:dyDescent="0.2">
      <c r="A7" s="39" t="s">
        <v>1025</v>
      </c>
      <c r="B7" s="80" t="s">
        <v>1026</v>
      </c>
      <c r="C7" s="39" t="s">
        <v>16</v>
      </c>
      <c r="D7" s="80" t="s">
        <v>28</v>
      </c>
      <c r="E7" s="62">
        <v>9690000</v>
      </c>
      <c r="F7" s="62">
        <v>0</v>
      </c>
      <c r="G7" s="62">
        <v>9690000</v>
      </c>
      <c r="H7" s="62">
        <v>3941847.25</v>
      </c>
      <c r="I7" s="62">
        <v>117723.13</v>
      </c>
    </row>
    <row r="8" spans="1:10" ht="12.75" customHeight="1" x14ac:dyDescent="0.2">
      <c r="A8" s="39" t="s">
        <v>0</v>
      </c>
      <c r="B8" s="80" t="s">
        <v>0</v>
      </c>
      <c r="C8" s="44" t="s">
        <v>686</v>
      </c>
      <c r="D8" s="81" t="s">
        <v>0</v>
      </c>
      <c r="E8" s="82">
        <v>9690000</v>
      </c>
      <c r="F8" s="82">
        <v>0</v>
      </c>
      <c r="G8" s="82">
        <v>9690000</v>
      </c>
      <c r="H8" s="82">
        <v>3941847.25</v>
      </c>
      <c r="I8" s="82">
        <v>117723.13</v>
      </c>
    </row>
    <row r="9" spans="1:10" ht="13.8" x14ac:dyDescent="0.2">
      <c r="A9" s="39" t="s">
        <v>1027</v>
      </c>
      <c r="B9" s="80" t="s">
        <v>1028</v>
      </c>
      <c r="C9" s="39" t="s">
        <v>16</v>
      </c>
      <c r="D9" s="80" t="s">
        <v>28</v>
      </c>
      <c r="E9" s="62">
        <v>10000</v>
      </c>
      <c r="F9" s="62">
        <v>0</v>
      </c>
      <c r="G9" s="62">
        <v>10000</v>
      </c>
      <c r="H9" s="62">
        <v>290.95999999999998</v>
      </c>
      <c r="I9" s="62">
        <v>290.95999999999998</v>
      </c>
    </row>
    <row r="10" spans="1:10" ht="12.75" customHeight="1" x14ac:dyDescent="0.2">
      <c r="A10" s="39" t="s">
        <v>0</v>
      </c>
      <c r="B10" s="80" t="s">
        <v>0</v>
      </c>
      <c r="C10" s="44" t="s">
        <v>686</v>
      </c>
      <c r="D10" s="81" t="s">
        <v>0</v>
      </c>
      <c r="E10" s="82">
        <v>10000</v>
      </c>
      <c r="F10" s="82">
        <v>0</v>
      </c>
      <c r="G10" s="82">
        <v>10000</v>
      </c>
      <c r="H10" s="82">
        <v>290.95999999999998</v>
      </c>
      <c r="I10" s="82">
        <v>290.95999999999998</v>
      </c>
    </row>
    <row r="11" spans="1:10" ht="13.8" x14ac:dyDescent="0.2">
      <c r="A11" s="39" t="s">
        <v>1029</v>
      </c>
      <c r="B11" s="80" t="s">
        <v>1030</v>
      </c>
      <c r="C11" s="39" t="s">
        <v>16</v>
      </c>
      <c r="D11" s="80" t="s">
        <v>28</v>
      </c>
      <c r="E11" s="62">
        <v>0</v>
      </c>
      <c r="F11" s="62">
        <v>2599211.0699999998</v>
      </c>
      <c r="G11" s="62">
        <v>2599211.0699999998</v>
      </c>
      <c r="H11" s="62">
        <v>1084338.6000000001</v>
      </c>
      <c r="I11" s="62">
        <v>129556.96</v>
      </c>
    </row>
    <row r="12" spans="1:10" ht="12.75" customHeight="1" x14ac:dyDescent="0.2">
      <c r="A12" s="39" t="s">
        <v>0</v>
      </c>
      <c r="B12" s="80" t="s">
        <v>0</v>
      </c>
      <c r="C12" s="39" t="s">
        <v>8</v>
      </c>
      <c r="D12" s="80" t="s">
        <v>9</v>
      </c>
      <c r="E12" s="62">
        <v>0</v>
      </c>
      <c r="F12" s="62">
        <v>4111551.89</v>
      </c>
      <c r="G12" s="62">
        <v>4111551.89</v>
      </c>
      <c r="H12" s="62">
        <v>4119415.67</v>
      </c>
      <c r="I12" s="62">
        <v>7863.78</v>
      </c>
    </row>
    <row r="13" spans="1:10" ht="12.75" customHeight="1" x14ac:dyDescent="0.2">
      <c r="A13" s="39" t="s">
        <v>0</v>
      </c>
      <c r="B13" s="80" t="s">
        <v>0</v>
      </c>
      <c r="C13" s="39" t="s">
        <v>12</v>
      </c>
      <c r="D13" s="80" t="s">
        <v>13</v>
      </c>
      <c r="E13" s="62">
        <v>2100000</v>
      </c>
      <c r="F13" s="62">
        <v>0</v>
      </c>
      <c r="G13" s="62">
        <v>2100000</v>
      </c>
      <c r="H13" s="62">
        <v>0</v>
      </c>
      <c r="I13" s="62">
        <v>0</v>
      </c>
    </row>
    <row r="14" spans="1:10" ht="12.75" customHeight="1" x14ac:dyDescent="0.2">
      <c r="A14" s="39" t="s">
        <v>0</v>
      </c>
      <c r="B14" s="80" t="s">
        <v>0</v>
      </c>
      <c r="C14" s="44" t="s">
        <v>686</v>
      </c>
      <c r="D14" s="81" t="s">
        <v>0</v>
      </c>
      <c r="E14" s="82">
        <v>2100000</v>
      </c>
      <c r="F14" s="82">
        <v>6710762.96</v>
      </c>
      <c r="G14" s="82">
        <v>8810762.9600000009</v>
      </c>
      <c r="H14" s="82">
        <v>5203754.2699999996</v>
      </c>
      <c r="I14" s="82">
        <v>137420.74</v>
      </c>
    </row>
    <row r="15" spans="1:10" ht="12.75" customHeight="1" x14ac:dyDescent="0.2">
      <c r="A15" s="39" t="s">
        <v>1031</v>
      </c>
      <c r="B15" s="80" t="s">
        <v>1032</v>
      </c>
      <c r="C15" s="39" t="s">
        <v>16</v>
      </c>
      <c r="D15" s="80" t="s">
        <v>28</v>
      </c>
      <c r="E15" s="62">
        <v>550000</v>
      </c>
      <c r="F15" s="62">
        <v>0</v>
      </c>
      <c r="G15" s="62">
        <v>550000</v>
      </c>
      <c r="H15" s="62">
        <v>213492.32</v>
      </c>
      <c r="I15" s="62">
        <v>121406.44</v>
      </c>
    </row>
    <row r="16" spans="1:10" ht="13.8" x14ac:dyDescent="0.2">
      <c r="A16" s="39" t="s">
        <v>0</v>
      </c>
      <c r="B16" s="80" t="s">
        <v>0</v>
      </c>
      <c r="C16" s="39" t="s">
        <v>8</v>
      </c>
      <c r="D16" s="80" t="s">
        <v>9</v>
      </c>
      <c r="E16" s="62">
        <v>120000</v>
      </c>
      <c r="F16" s="62">
        <v>0</v>
      </c>
      <c r="G16" s="62">
        <v>120000</v>
      </c>
      <c r="H16" s="62">
        <v>28932.31</v>
      </c>
      <c r="I16" s="62">
        <v>28932.31</v>
      </c>
    </row>
    <row r="17" spans="1:9" ht="12.75" customHeight="1" x14ac:dyDescent="0.2">
      <c r="A17" s="39" t="s">
        <v>0</v>
      </c>
      <c r="B17" s="80" t="s">
        <v>0</v>
      </c>
      <c r="C17" s="39" t="s">
        <v>18</v>
      </c>
      <c r="D17" s="80" t="s">
        <v>29</v>
      </c>
      <c r="E17" s="62">
        <v>730000</v>
      </c>
      <c r="F17" s="62">
        <v>0</v>
      </c>
      <c r="G17" s="62">
        <v>730000</v>
      </c>
      <c r="H17" s="62">
        <v>643054.41</v>
      </c>
      <c r="I17" s="62">
        <v>639293.77</v>
      </c>
    </row>
    <row r="18" spans="1:9" ht="12.75" customHeight="1" x14ac:dyDescent="0.2">
      <c r="A18" s="39" t="s">
        <v>0</v>
      </c>
      <c r="B18" s="80" t="s">
        <v>0</v>
      </c>
      <c r="C18" s="39" t="s">
        <v>12</v>
      </c>
      <c r="D18" s="80" t="s">
        <v>13</v>
      </c>
      <c r="E18" s="62">
        <v>2170000</v>
      </c>
      <c r="F18" s="62">
        <v>866996.44</v>
      </c>
      <c r="G18" s="62">
        <v>3036996.44</v>
      </c>
      <c r="H18" s="62">
        <v>824636.03</v>
      </c>
      <c r="I18" s="62">
        <v>51456.37</v>
      </c>
    </row>
    <row r="19" spans="1:9" ht="12.75" customHeight="1" x14ac:dyDescent="0.2">
      <c r="A19" s="39" t="s">
        <v>0</v>
      </c>
      <c r="B19" s="80" t="s">
        <v>0</v>
      </c>
      <c r="C19" s="44" t="s">
        <v>686</v>
      </c>
      <c r="D19" s="81" t="s">
        <v>0</v>
      </c>
      <c r="E19" s="82">
        <v>3570000</v>
      </c>
      <c r="F19" s="82">
        <v>866996.44</v>
      </c>
      <c r="G19" s="82">
        <v>4436996.4400000004</v>
      </c>
      <c r="H19" s="82">
        <v>1710115.07</v>
      </c>
      <c r="I19" s="82">
        <v>841088.89</v>
      </c>
    </row>
    <row r="20" spans="1:9" ht="12.75" customHeight="1" x14ac:dyDescent="0.2">
      <c r="A20" s="39" t="s">
        <v>1033</v>
      </c>
      <c r="B20" s="80" t="s">
        <v>1034</v>
      </c>
      <c r="C20" s="39" t="s">
        <v>4</v>
      </c>
      <c r="D20" s="80" t="s">
        <v>26</v>
      </c>
      <c r="E20" s="62">
        <v>1549209990</v>
      </c>
      <c r="F20" s="62">
        <v>0</v>
      </c>
      <c r="G20" s="62">
        <v>1549209990</v>
      </c>
      <c r="H20" s="62">
        <v>565346006.94000006</v>
      </c>
      <c r="I20" s="62">
        <v>551412718.69000006</v>
      </c>
    </row>
    <row r="21" spans="1:9" ht="13.8" x14ac:dyDescent="0.2">
      <c r="A21" s="39" t="s">
        <v>0</v>
      </c>
      <c r="B21" s="80" t="s">
        <v>0</v>
      </c>
      <c r="C21" s="39" t="s">
        <v>6</v>
      </c>
      <c r="D21" s="80" t="s">
        <v>27</v>
      </c>
      <c r="E21" s="62">
        <v>1981478230</v>
      </c>
      <c r="F21" s="62">
        <v>0</v>
      </c>
      <c r="G21" s="62">
        <v>1981478230</v>
      </c>
      <c r="H21" s="62">
        <v>768374545.38999999</v>
      </c>
      <c r="I21" s="62">
        <v>760759916.96000004</v>
      </c>
    </row>
    <row r="22" spans="1:9" ht="12.75" customHeight="1" x14ac:dyDescent="0.2">
      <c r="A22" s="39" t="s">
        <v>0</v>
      </c>
      <c r="B22" s="80" t="s">
        <v>0</v>
      </c>
      <c r="C22" s="39" t="s">
        <v>16</v>
      </c>
      <c r="D22" s="80" t="s">
        <v>28</v>
      </c>
      <c r="E22" s="62">
        <v>19684594.91</v>
      </c>
      <c r="F22" s="62">
        <v>47312.68</v>
      </c>
      <c r="G22" s="62">
        <v>19731907.59</v>
      </c>
      <c r="H22" s="62">
        <v>9268847.6500000004</v>
      </c>
      <c r="I22" s="62">
        <v>4857423.91</v>
      </c>
    </row>
    <row r="23" spans="1:9" ht="12.75" customHeight="1" x14ac:dyDescent="0.2">
      <c r="A23" s="39" t="s">
        <v>0</v>
      </c>
      <c r="B23" s="80" t="s">
        <v>0</v>
      </c>
      <c r="C23" s="39" t="s">
        <v>8</v>
      </c>
      <c r="D23" s="80" t="s">
        <v>9</v>
      </c>
      <c r="E23" s="62">
        <v>1027056066.5</v>
      </c>
      <c r="F23" s="62">
        <v>1555995.09</v>
      </c>
      <c r="G23" s="62">
        <v>1028612061.59</v>
      </c>
      <c r="H23" s="62">
        <v>203466777.96000001</v>
      </c>
      <c r="I23" s="62">
        <v>202562472.96000001</v>
      </c>
    </row>
    <row r="24" spans="1:9" ht="12.75" customHeight="1" x14ac:dyDescent="0.2">
      <c r="A24" s="39" t="s">
        <v>0</v>
      </c>
      <c r="B24" s="80" t="s">
        <v>0</v>
      </c>
      <c r="C24" s="39" t="s">
        <v>18</v>
      </c>
      <c r="D24" s="80" t="s">
        <v>29</v>
      </c>
      <c r="E24" s="62">
        <v>9775743.3900000006</v>
      </c>
      <c r="F24" s="62">
        <v>0</v>
      </c>
      <c r="G24" s="62">
        <v>9775743.3900000006</v>
      </c>
      <c r="H24" s="62">
        <v>2590479.5499999998</v>
      </c>
      <c r="I24" s="62">
        <v>2403101.9300000002</v>
      </c>
    </row>
    <row r="25" spans="1:9" ht="12.75" customHeight="1" x14ac:dyDescent="0.2">
      <c r="A25" s="39" t="s">
        <v>0</v>
      </c>
      <c r="B25" s="80" t="s">
        <v>0</v>
      </c>
      <c r="C25" s="39" t="s">
        <v>10</v>
      </c>
      <c r="D25" s="80" t="s">
        <v>30</v>
      </c>
      <c r="E25" s="62">
        <v>0</v>
      </c>
      <c r="F25" s="62">
        <v>0</v>
      </c>
      <c r="G25" s="62">
        <v>0</v>
      </c>
      <c r="H25" s="62">
        <v>1159141</v>
      </c>
      <c r="I25" s="62">
        <v>1159141</v>
      </c>
    </row>
    <row r="26" spans="1:9" ht="12.75" customHeight="1" x14ac:dyDescent="0.2">
      <c r="A26" s="39" t="s">
        <v>0</v>
      </c>
      <c r="B26" s="80" t="s">
        <v>0</v>
      </c>
      <c r="C26" s="39" t="s">
        <v>12</v>
      </c>
      <c r="D26" s="80" t="s">
        <v>13</v>
      </c>
      <c r="E26" s="62">
        <v>155750494.78</v>
      </c>
      <c r="F26" s="62">
        <v>7171552.7199999997</v>
      </c>
      <c r="G26" s="62">
        <v>162922047.5</v>
      </c>
      <c r="H26" s="62">
        <v>18944729.52</v>
      </c>
      <c r="I26" s="62">
        <v>18944729.52</v>
      </c>
    </row>
    <row r="27" spans="1:9" ht="12.75" customHeight="1" x14ac:dyDescent="0.2">
      <c r="A27" s="39" t="s">
        <v>0</v>
      </c>
      <c r="B27" s="80" t="s">
        <v>0</v>
      </c>
      <c r="C27" s="39" t="s">
        <v>20</v>
      </c>
      <c r="D27" s="80" t="s">
        <v>21</v>
      </c>
      <c r="E27" s="62">
        <v>14900000</v>
      </c>
      <c r="F27" s="62">
        <v>0</v>
      </c>
      <c r="G27" s="62">
        <v>14900000</v>
      </c>
      <c r="H27" s="62">
        <v>-3868.29</v>
      </c>
      <c r="I27" s="62">
        <v>-3868.29</v>
      </c>
    </row>
    <row r="28" spans="1:9" ht="12.75" customHeight="1" x14ac:dyDescent="0.2">
      <c r="A28" s="39" t="s">
        <v>0</v>
      </c>
      <c r="B28" s="80" t="s">
        <v>0</v>
      </c>
      <c r="C28" s="39" t="s">
        <v>22</v>
      </c>
      <c r="D28" s="80" t="s">
        <v>23</v>
      </c>
      <c r="E28" s="62">
        <v>1231854351.5</v>
      </c>
      <c r="F28" s="62">
        <v>0</v>
      </c>
      <c r="G28" s="62">
        <v>1231854351.5</v>
      </c>
      <c r="H28" s="62">
        <v>495882647.13999999</v>
      </c>
      <c r="I28" s="62">
        <v>495882647.13999999</v>
      </c>
    </row>
    <row r="29" spans="1:9" ht="12.75" customHeight="1" x14ac:dyDescent="0.2">
      <c r="A29" s="39" t="s">
        <v>0</v>
      </c>
      <c r="B29" s="80" t="s">
        <v>0</v>
      </c>
      <c r="C29" s="44" t="s">
        <v>686</v>
      </c>
      <c r="D29" s="81" t="s">
        <v>0</v>
      </c>
      <c r="E29" s="82">
        <v>5989709471.0799999</v>
      </c>
      <c r="F29" s="82">
        <v>8774860.4900000002</v>
      </c>
      <c r="G29" s="82">
        <v>5998484331.5699997</v>
      </c>
      <c r="H29" s="82">
        <v>2065029306.8599999</v>
      </c>
      <c r="I29" s="82">
        <v>2037978283.8199999</v>
      </c>
    </row>
    <row r="30" spans="1:9" ht="12.75" customHeight="1" x14ac:dyDescent="0.2">
      <c r="A30" s="39" t="s">
        <v>1035</v>
      </c>
      <c r="B30" s="80" t="s">
        <v>1036</v>
      </c>
      <c r="C30" s="39" t="s">
        <v>6</v>
      </c>
      <c r="D30" s="80" t="s">
        <v>27</v>
      </c>
      <c r="E30" s="62">
        <v>66155525</v>
      </c>
      <c r="F30" s="62">
        <v>0</v>
      </c>
      <c r="G30" s="62">
        <v>66155525</v>
      </c>
      <c r="H30" s="62">
        <v>23283092.559999999</v>
      </c>
      <c r="I30" s="62">
        <v>11091827.029999999</v>
      </c>
    </row>
    <row r="31" spans="1:9" ht="13.8" x14ac:dyDescent="0.2">
      <c r="A31" s="39" t="s">
        <v>0</v>
      </c>
      <c r="B31" s="80" t="s">
        <v>0</v>
      </c>
      <c r="C31" s="39" t="s">
        <v>16</v>
      </c>
      <c r="D31" s="80" t="s">
        <v>28</v>
      </c>
      <c r="E31" s="62">
        <v>850000</v>
      </c>
      <c r="F31" s="62">
        <v>0</v>
      </c>
      <c r="G31" s="62">
        <v>850000</v>
      </c>
      <c r="H31" s="62">
        <v>432069.27</v>
      </c>
      <c r="I31" s="62">
        <v>403088.38</v>
      </c>
    </row>
    <row r="32" spans="1:9" ht="12.75" customHeight="1" x14ac:dyDescent="0.2">
      <c r="A32" s="39" t="s">
        <v>0</v>
      </c>
      <c r="B32" s="80" t="s">
        <v>0</v>
      </c>
      <c r="C32" s="39" t="s">
        <v>18</v>
      </c>
      <c r="D32" s="80" t="s">
        <v>29</v>
      </c>
      <c r="E32" s="62">
        <v>32704</v>
      </c>
      <c r="F32" s="62">
        <v>0</v>
      </c>
      <c r="G32" s="62">
        <v>32704</v>
      </c>
      <c r="H32" s="62">
        <v>31539.48</v>
      </c>
      <c r="I32" s="62">
        <v>1230.98</v>
      </c>
    </row>
    <row r="33" spans="1:9" ht="12.75" customHeight="1" x14ac:dyDescent="0.2">
      <c r="A33" s="39" t="s">
        <v>0</v>
      </c>
      <c r="B33" s="80" t="s">
        <v>0</v>
      </c>
      <c r="C33" s="39" t="s">
        <v>20</v>
      </c>
      <c r="D33" s="80" t="s">
        <v>21</v>
      </c>
      <c r="E33" s="62">
        <v>286166</v>
      </c>
      <c r="F33" s="62">
        <v>0</v>
      </c>
      <c r="G33" s="62">
        <v>286166</v>
      </c>
      <c r="H33" s="62">
        <v>353689.27</v>
      </c>
      <c r="I33" s="62">
        <v>9198.35</v>
      </c>
    </row>
    <row r="34" spans="1:9" ht="12.75" customHeight="1" x14ac:dyDescent="0.2">
      <c r="A34" s="39" t="s">
        <v>0</v>
      </c>
      <c r="B34" s="80" t="s">
        <v>0</v>
      </c>
      <c r="C34" s="44" t="s">
        <v>686</v>
      </c>
      <c r="D34" s="81" t="s">
        <v>0</v>
      </c>
      <c r="E34" s="82">
        <v>67324395</v>
      </c>
      <c r="F34" s="82">
        <v>0</v>
      </c>
      <c r="G34" s="82">
        <v>67324395</v>
      </c>
      <c r="H34" s="82">
        <v>24100390.579999998</v>
      </c>
      <c r="I34" s="82">
        <v>11505344.74</v>
      </c>
    </row>
    <row r="35" spans="1:9" ht="12.75" customHeight="1" x14ac:dyDescent="0.2">
      <c r="A35" s="39" t="s">
        <v>1037</v>
      </c>
      <c r="B35" s="80" t="s">
        <v>1038</v>
      </c>
      <c r="C35" s="39" t="s">
        <v>16</v>
      </c>
      <c r="D35" s="80" t="s">
        <v>28</v>
      </c>
      <c r="E35" s="62">
        <v>672113</v>
      </c>
      <c r="F35" s="62">
        <v>0</v>
      </c>
      <c r="G35" s="62">
        <v>672113</v>
      </c>
      <c r="H35" s="62">
        <v>147417.35</v>
      </c>
      <c r="I35" s="62">
        <v>59219.5</v>
      </c>
    </row>
    <row r="36" spans="1:9" ht="13.8" x14ac:dyDescent="0.2">
      <c r="A36" s="39" t="s">
        <v>0</v>
      </c>
      <c r="B36" s="80" t="s">
        <v>0</v>
      </c>
      <c r="C36" s="39" t="s">
        <v>8</v>
      </c>
      <c r="D36" s="80" t="s">
        <v>9</v>
      </c>
      <c r="E36" s="62">
        <v>3792658</v>
      </c>
      <c r="F36" s="62">
        <v>0</v>
      </c>
      <c r="G36" s="62">
        <v>3792658</v>
      </c>
      <c r="H36" s="62">
        <v>61103.59</v>
      </c>
      <c r="I36" s="62">
        <v>48949.14</v>
      </c>
    </row>
    <row r="37" spans="1:9" ht="12.75" customHeight="1" x14ac:dyDescent="0.2">
      <c r="A37" s="39" t="s">
        <v>0</v>
      </c>
      <c r="B37" s="80" t="s">
        <v>0</v>
      </c>
      <c r="C37" s="39" t="s">
        <v>18</v>
      </c>
      <c r="D37" s="80" t="s">
        <v>29</v>
      </c>
      <c r="E37" s="62">
        <v>1500</v>
      </c>
      <c r="F37" s="62">
        <v>0</v>
      </c>
      <c r="G37" s="62">
        <v>1500</v>
      </c>
      <c r="H37" s="62">
        <v>0</v>
      </c>
      <c r="I37" s="62">
        <v>0</v>
      </c>
    </row>
    <row r="38" spans="1:9" ht="12.75" customHeight="1" x14ac:dyDescent="0.2">
      <c r="A38" s="39" t="s">
        <v>0</v>
      </c>
      <c r="B38" s="80" t="s">
        <v>0</v>
      </c>
      <c r="C38" s="39" t="s">
        <v>12</v>
      </c>
      <c r="D38" s="80" t="s">
        <v>13</v>
      </c>
      <c r="E38" s="62">
        <v>289500</v>
      </c>
      <c r="F38" s="62">
        <v>0</v>
      </c>
      <c r="G38" s="62">
        <v>289500</v>
      </c>
      <c r="H38" s="62">
        <v>4310.32</v>
      </c>
      <c r="I38" s="62">
        <v>4012.14</v>
      </c>
    </row>
    <row r="39" spans="1:9" ht="12.75" customHeight="1" x14ac:dyDescent="0.2">
      <c r="A39" s="39" t="s">
        <v>0</v>
      </c>
      <c r="B39" s="80" t="s">
        <v>0</v>
      </c>
      <c r="C39" s="44" t="s">
        <v>686</v>
      </c>
      <c r="D39" s="81" t="s">
        <v>0</v>
      </c>
      <c r="E39" s="82">
        <v>4755771</v>
      </c>
      <c r="F39" s="82">
        <v>0</v>
      </c>
      <c r="G39" s="82">
        <v>4755771</v>
      </c>
      <c r="H39" s="82">
        <v>212831.26</v>
      </c>
      <c r="I39" s="82">
        <v>112180.78</v>
      </c>
    </row>
    <row r="40" spans="1:9" ht="12.75" customHeight="1" x14ac:dyDescent="0.2">
      <c r="A40" s="39" t="s">
        <v>1039</v>
      </c>
      <c r="B40" s="80" t="s">
        <v>1040</v>
      </c>
      <c r="C40" s="39" t="s">
        <v>16</v>
      </c>
      <c r="D40" s="80" t="s">
        <v>28</v>
      </c>
      <c r="E40" s="62">
        <v>1470</v>
      </c>
      <c r="F40" s="62">
        <v>0</v>
      </c>
      <c r="G40" s="62">
        <v>1470</v>
      </c>
      <c r="H40" s="62">
        <v>554808.68000000005</v>
      </c>
      <c r="I40" s="62">
        <v>142494.29</v>
      </c>
    </row>
    <row r="41" spans="1:9" ht="13.8" x14ac:dyDescent="0.2">
      <c r="A41" s="39" t="s">
        <v>0</v>
      </c>
      <c r="B41" s="80" t="s">
        <v>0</v>
      </c>
      <c r="C41" s="39" t="s">
        <v>8</v>
      </c>
      <c r="D41" s="80" t="s">
        <v>9</v>
      </c>
      <c r="E41" s="62">
        <v>48334751</v>
      </c>
      <c r="F41" s="62">
        <v>0</v>
      </c>
      <c r="G41" s="62">
        <v>48334751</v>
      </c>
      <c r="H41" s="62">
        <v>74111068.799999997</v>
      </c>
      <c r="I41" s="62">
        <v>9872.7999999999993</v>
      </c>
    </row>
    <row r="42" spans="1:9" ht="12.75" customHeight="1" x14ac:dyDescent="0.2">
      <c r="A42" s="39" t="s">
        <v>0</v>
      </c>
      <c r="B42" s="80" t="s">
        <v>0</v>
      </c>
      <c r="C42" s="39" t="s">
        <v>18</v>
      </c>
      <c r="D42" s="80" t="s">
        <v>29</v>
      </c>
      <c r="E42" s="62">
        <v>480</v>
      </c>
      <c r="F42" s="62">
        <v>0</v>
      </c>
      <c r="G42" s="62">
        <v>480</v>
      </c>
      <c r="H42" s="62">
        <v>0</v>
      </c>
      <c r="I42" s="62">
        <v>0</v>
      </c>
    </row>
    <row r="43" spans="1:9" ht="12.75" customHeight="1" x14ac:dyDescent="0.2">
      <c r="A43" s="39" t="s">
        <v>0</v>
      </c>
      <c r="B43" s="80" t="s">
        <v>0</v>
      </c>
      <c r="C43" s="39" t="s">
        <v>12</v>
      </c>
      <c r="D43" s="80" t="s">
        <v>13</v>
      </c>
      <c r="E43" s="62">
        <v>159590</v>
      </c>
      <c r="F43" s="62">
        <v>0</v>
      </c>
      <c r="G43" s="62">
        <v>159590</v>
      </c>
      <c r="H43" s="62">
        <v>200000</v>
      </c>
      <c r="I43" s="62">
        <v>0</v>
      </c>
    </row>
    <row r="44" spans="1:9" ht="12.75" customHeight="1" x14ac:dyDescent="0.2">
      <c r="A44" s="39" t="s">
        <v>0</v>
      </c>
      <c r="B44" s="80" t="s">
        <v>0</v>
      </c>
      <c r="C44" s="44" t="s">
        <v>686</v>
      </c>
      <c r="D44" s="81" t="s">
        <v>0</v>
      </c>
      <c r="E44" s="82">
        <v>48496291</v>
      </c>
      <c r="F44" s="82">
        <v>0</v>
      </c>
      <c r="G44" s="82">
        <v>48496291</v>
      </c>
      <c r="H44" s="82">
        <v>74865877.480000004</v>
      </c>
      <c r="I44" s="82">
        <v>152367.09</v>
      </c>
    </row>
    <row r="45" spans="1:9" ht="12.75" customHeight="1" x14ac:dyDescent="0.2">
      <c r="A45" s="39" t="s">
        <v>1041</v>
      </c>
      <c r="B45" s="80" t="s">
        <v>1042</v>
      </c>
      <c r="C45" s="39" t="s">
        <v>16</v>
      </c>
      <c r="D45" s="80" t="s">
        <v>28</v>
      </c>
      <c r="E45" s="62">
        <v>3904000</v>
      </c>
      <c r="F45" s="62">
        <v>0</v>
      </c>
      <c r="G45" s="62">
        <v>3904000</v>
      </c>
      <c r="H45" s="62">
        <v>0</v>
      </c>
      <c r="I45" s="62">
        <v>0</v>
      </c>
    </row>
    <row r="46" spans="1:9" ht="12.75" customHeight="1" x14ac:dyDescent="0.2">
      <c r="A46" s="39" t="s">
        <v>0</v>
      </c>
      <c r="B46" s="80" t="s">
        <v>0</v>
      </c>
      <c r="C46" s="44" t="s">
        <v>686</v>
      </c>
      <c r="D46" s="81" t="s">
        <v>0</v>
      </c>
      <c r="E46" s="82">
        <v>3904000</v>
      </c>
      <c r="F46" s="82">
        <v>0</v>
      </c>
      <c r="G46" s="82">
        <v>3904000</v>
      </c>
      <c r="H46" s="82">
        <v>0</v>
      </c>
      <c r="I46" s="82">
        <v>0</v>
      </c>
    </row>
    <row r="47" spans="1:9" ht="12.75" customHeight="1" x14ac:dyDescent="0.2">
      <c r="A47" s="39" t="s">
        <v>1043</v>
      </c>
      <c r="B47" s="80" t="s">
        <v>1044</v>
      </c>
      <c r="C47" s="39" t="s">
        <v>16</v>
      </c>
      <c r="D47" s="80" t="s">
        <v>28</v>
      </c>
      <c r="E47" s="62">
        <v>1288726</v>
      </c>
      <c r="F47" s="62">
        <v>0</v>
      </c>
      <c r="G47" s="62">
        <v>1288726</v>
      </c>
      <c r="H47" s="62">
        <v>401861.8</v>
      </c>
      <c r="I47" s="62">
        <v>163345</v>
      </c>
    </row>
    <row r="48" spans="1:9" ht="12.75" customHeight="1" x14ac:dyDescent="0.2">
      <c r="A48" s="39" t="s">
        <v>0</v>
      </c>
      <c r="B48" s="80" t="s">
        <v>0</v>
      </c>
      <c r="C48" s="39" t="s">
        <v>18</v>
      </c>
      <c r="D48" s="80" t="s">
        <v>29</v>
      </c>
      <c r="E48" s="62">
        <v>0</v>
      </c>
      <c r="F48" s="62">
        <v>0</v>
      </c>
      <c r="G48" s="62">
        <v>0</v>
      </c>
      <c r="H48" s="62">
        <v>12504.74</v>
      </c>
      <c r="I48" s="62">
        <v>6994.28</v>
      </c>
    </row>
    <row r="49" spans="1:9" ht="12.75" customHeight="1" x14ac:dyDescent="0.2">
      <c r="A49" s="39" t="s">
        <v>0</v>
      </c>
      <c r="B49" s="80" t="s">
        <v>0</v>
      </c>
      <c r="C49" s="44" t="s">
        <v>686</v>
      </c>
      <c r="D49" s="81" t="s">
        <v>0</v>
      </c>
      <c r="E49" s="82">
        <v>1288726</v>
      </c>
      <c r="F49" s="82">
        <v>0</v>
      </c>
      <c r="G49" s="82">
        <v>1288726</v>
      </c>
      <c r="H49" s="82">
        <v>414366.54</v>
      </c>
      <c r="I49" s="82">
        <v>170339.28</v>
      </c>
    </row>
    <row r="50" spans="1:9" ht="12.75" customHeight="1" x14ac:dyDescent="0.2">
      <c r="A50" s="39" t="s">
        <v>1045</v>
      </c>
      <c r="B50" s="80" t="s">
        <v>1046</v>
      </c>
      <c r="C50" s="39" t="s">
        <v>18</v>
      </c>
      <c r="D50" s="80" t="s">
        <v>29</v>
      </c>
      <c r="E50" s="62">
        <v>5000</v>
      </c>
      <c r="F50" s="62">
        <v>0</v>
      </c>
      <c r="G50" s="62">
        <v>5000</v>
      </c>
      <c r="H50" s="62">
        <v>0</v>
      </c>
      <c r="I50" s="62">
        <v>0</v>
      </c>
    </row>
    <row r="51" spans="1:9" ht="12.75" customHeight="1" x14ac:dyDescent="0.2">
      <c r="A51" s="39" t="s">
        <v>0</v>
      </c>
      <c r="B51" s="80" t="s">
        <v>0</v>
      </c>
      <c r="C51" s="44" t="s">
        <v>686</v>
      </c>
      <c r="D51" s="81" t="s">
        <v>0</v>
      </c>
      <c r="E51" s="82">
        <v>5000</v>
      </c>
      <c r="F51" s="82">
        <v>0</v>
      </c>
      <c r="G51" s="82">
        <v>5000</v>
      </c>
      <c r="H51" s="82">
        <v>0</v>
      </c>
      <c r="I51" s="82">
        <v>0</v>
      </c>
    </row>
    <row r="52" spans="1:9" ht="12.75" customHeight="1" x14ac:dyDescent="0.2">
      <c r="A52" s="39" t="s">
        <v>1047</v>
      </c>
      <c r="B52" s="80" t="s">
        <v>1048</v>
      </c>
      <c r="C52" s="39" t="s">
        <v>16</v>
      </c>
      <c r="D52" s="80" t="s">
        <v>28</v>
      </c>
      <c r="E52" s="62">
        <v>16345000</v>
      </c>
      <c r="F52" s="62">
        <v>0</v>
      </c>
      <c r="G52" s="62">
        <v>16345000</v>
      </c>
      <c r="H52" s="62">
        <v>5755870.5899999999</v>
      </c>
      <c r="I52" s="62">
        <v>4162937.03</v>
      </c>
    </row>
    <row r="53" spans="1:9" ht="12.75" customHeight="1" x14ac:dyDescent="0.2">
      <c r="A53" s="39" t="s">
        <v>0</v>
      </c>
      <c r="B53" s="80" t="s">
        <v>0</v>
      </c>
      <c r="C53" s="39" t="s">
        <v>8</v>
      </c>
      <c r="D53" s="80" t="s">
        <v>9</v>
      </c>
      <c r="E53" s="62">
        <v>0</v>
      </c>
      <c r="F53" s="62">
        <v>0</v>
      </c>
      <c r="G53" s="62">
        <v>0</v>
      </c>
      <c r="H53" s="62">
        <v>-3542.91</v>
      </c>
      <c r="I53" s="62">
        <v>-3542.91</v>
      </c>
    </row>
    <row r="54" spans="1:9" ht="12.75" customHeight="1" x14ac:dyDescent="0.2">
      <c r="A54" s="39" t="s">
        <v>0</v>
      </c>
      <c r="B54" s="80" t="s">
        <v>0</v>
      </c>
      <c r="C54" s="39" t="s">
        <v>18</v>
      </c>
      <c r="D54" s="80" t="s">
        <v>29</v>
      </c>
      <c r="E54" s="62">
        <v>15000</v>
      </c>
      <c r="F54" s="62">
        <v>0</v>
      </c>
      <c r="G54" s="62">
        <v>15000</v>
      </c>
      <c r="H54" s="62">
        <v>330.58</v>
      </c>
      <c r="I54" s="62">
        <v>330.58</v>
      </c>
    </row>
    <row r="55" spans="1:9" ht="12.75" customHeight="1" x14ac:dyDescent="0.2">
      <c r="A55" s="39" t="s">
        <v>0</v>
      </c>
      <c r="B55" s="80" t="s">
        <v>0</v>
      </c>
      <c r="C55" s="44" t="s">
        <v>686</v>
      </c>
      <c r="D55" s="81" t="s">
        <v>0</v>
      </c>
      <c r="E55" s="82">
        <v>16360000</v>
      </c>
      <c r="F55" s="82">
        <v>0</v>
      </c>
      <c r="G55" s="82">
        <v>16360000</v>
      </c>
      <c r="H55" s="82">
        <v>5752658.2599999998</v>
      </c>
      <c r="I55" s="82">
        <v>4159724.7</v>
      </c>
    </row>
    <row r="56" spans="1:9" ht="13.8" x14ac:dyDescent="0.2">
      <c r="A56" s="39" t="s">
        <v>1049</v>
      </c>
      <c r="B56" s="80" t="s">
        <v>1050</v>
      </c>
      <c r="C56" s="39" t="s">
        <v>16</v>
      </c>
      <c r="D56" s="80" t="s">
        <v>28</v>
      </c>
      <c r="E56" s="62">
        <v>15050000</v>
      </c>
      <c r="F56" s="62">
        <v>0</v>
      </c>
      <c r="G56" s="62">
        <v>15050000</v>
      </c>
      <c r="H56" s="62">
        <v>8347123.1200000001</v>
      </c>
      <c r="I56" s="62">
        <v>6456138</v>
      </c>
    </row>
    <row r="57" spans="1:9" ht="12.75" customHeight="1" x14ac:dyDescent="0.2">
      <c r="A57" s="39" t="s">
        <v>0</v>
      </c>
      <c r="B57" s="80" t="s">
        <v>0</v>
      </c>
      <c r="C57" s="39" t="s">
        <v>8</v>
      </c>
      <c r="D57" s="80" t="s">
        <v>9</v>
      </c>
      <c r="E57" s="62">
        <v>0</v>
      </c>
      <c r="F57" s="62">
        <v>214818.09</v>
      </c>
      <c r="G57" s="62">
        <v>214818.09</v>
      </c>
      <c r="H57" s="62">
        <v>599579.17000000004</v>
      </c>
      <c r="I57" s="62">
        <v>599579.17000000004</v>
      </c>
    </row>
    <row r="58" spans="1:9" s="102" customFormat="1" ht="12.75" customHeight="1" x14ac:dyDescent="0.2">
      <c r="A58" s="39" t="s">
        <v>0</v>
      </c>
      <c r="B58" s="80" t="s">
        <v>0</v>
      </c>
      <c r="C58" s="39" t="s">
        <v>18</v>
      </c>
      <c r="D58" s="80" t="s">
        <v>29</v>
      </c>
      <c r="E58" s="62">
        <v>50000</v>
      </c>
      <c r="F58" s="62">
        <v>0</v>
      </c>
      <c r="G58" s="62">
        <v>50000</v>
      </c>
      <c r="H58" s="62">
        <v>937503.14</v>
      </c>
      <c r="I58" s="62">
        <v>846066.21</v>
      </c>
    </row>
    <row r="59" spans="1:9" s="102" customFormat="1" ht="12.75" customHeight="1" x14ac:dyDescent="0.2">
      <c r="A59" s="39" t="s">
        <v>0</v>
      </c>
      <c r="B59" s="80" t="s">
        <v>0</v>
      </c>
      <c r="C59" s="44" t="s">
        <v>686</v>
      </c>
      <c r="D59" s="81" t="s">
        <v>0</v>
      </c>
      <c r="E59" s="82">
        <v>15100000</v>
      </c>
      <c r="F59" s="82">
        <v>214818.09</v>
      </c>
      <c r="G59" s="82">
        <v>15314818.09</v>
      </c>
      <c r="H59" s="82">
        <v>9884205.4299999997</v>
      </c>
      <c r="I59" s="82">
        <v>7901783.3799999999</v>
      </c>
    </row>
    <row r="60" spans="1:9" s="102" customFormat="1" ht="12.75" customHeight="1" x14ac:dyDescent="0.2">
      <c r="A60" s="122" t="s">
        <v>823</v>
      </c>
      <c r="B60" s="141" t="s">
        <v>0</v>
      </c>
      <c r="C60" s="122" t="s">
        <v>0</v>
      </c>
      <c r="D60" s="141" t="s">
        <v>0</v>
      </c>
      <c r="E60" s="22">
        <v>6162313654.0799999</v>
      </c>
      <c r="F60" s="22">
        <v>16567437.98</v>
      </c>
      <c r="G60" s="22">
        <v>6178881092.0600004</v>
      </c>
      <c r="H60" s="25">
        <v>2191115643.96</v>
      </c>
      <c r="I60" s="22">
        <v>2063076547.51</v>
      </c>
    </row>
    <row r="61" spans="1:9" ht="13.8" x14ac:dyDescent="0.3">
      <c r="A61" s="41" t="s">
        <v>44</v>
      </c>
      <c r="B61" s="41"/>
      <c r="C61" s="41"/>
      <c r="D61" s="41"/>
      <c r="E61" s="41"/>
      <c r="F61" s="41"/>
      <c r="G61" s="41"/>
      <c r="H61" s="41"/>
      <c r="I61" s="41"/>
    </row>
  </sheetData>
  <mergeCells count="6">
    <mergeCell ref="A5:B6"/>
    <mergeCell ref="C5:D6"/>
    <mergeCell ref="A1:H1"/>
    <mergeCell ref="A2:H2"/>
    <mergeCell ref="A60:B60"/>
    <mergeCell ref="C60:D6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zoomScale="90" zoomScaleNormal="90" workbookViewId="0">
      <selection activeCell="A2" sqref="A2:M2"/>
    </sheetView>
  </sheetViews>
  <sheetFormatPr baseColWidth="10" defaultColWidth="11.42578125" defaultRowHeight="10.199999999999999" x14ac:dyDescent="0.2"/>
  <cols>
    <col min="1" max="1" width="7.28515625" style="102" customWidth="1"/>
    <col min="2" max="2" width="32.85546875" style="109" customWidth="1"/>
    <col min="3" max="3" width="11.140625" style="102" bestFit="1" customWidth="1"/>
    <col min="4" max="4" width="32.85546875" style="109" customWidth="1"/>
    <col min="5" max="5" width="11.28515625" style="31" customWidth="1"/>
    <col min="6" max="6" width="53" style="109" bestFit="1" customWidth="1"/>
    <col min="7" max="12" width="18.85546875" style="102" customWidth="1"/>
    <col min="13" max="13" width="18.85546875" style="31" customWidth="1"/>
    <col min="14" max="14" width="18.85546875" style="102" customWidth="1"/>
    <col min="15" max="16384" width="11.42578125" style="102"/>
  </cols>
  <sheetData>
    <row r="1" spans="1:14" s="85" customFormat="1" ht="18" x14ac:dyDescent="0.3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6">
        <f>'GTOS X CAP'!J1</f>
        <v>43251</v>
      </c>
    </row>
    <row r="2" spans="1:14" s="85" customFormat="1" ht="18.75" customHeight="1" x14ac:dyDescent="0.35">
      <c r="A2" s="124" t="s">
        <v>62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15"/>
    </row>
    <row r="3" spans="1:14" x14ac:dyDescent="0.2">
      <c r="A3" s="10"/>
      <c r="B3" s="107"/>
      <c r="C3" s="10"/>
      <c r="D3" s="107"/>
      <c r="E3" s="10"/>
      <c r="F3" s="107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38</v>
      </c>
      <c r="B4" s="83"/>
      <c r="C4" s="11"/>
      <c r="D4" s="83"/>
      <c r="E4" s="87"/>
      <c r="F4" s="83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25" t="s">
        <v>63</v>
      </c>
      <c r="B5" s="126"/>
      <c r="C5" s="136" t="s">
        <v>64</v>
      </c>
      <c r="D5" s="126"/>
      <c r="E5" s="136" t="s">
        <v>65</v>
      </c>
      <c r="F5" s="126"/>
      <c r="G5" s="14" t="s">
        <v>14</v>
      </c>
      <c r="H5" s="27" t="s">
        <v>47</v>
      </c>
      <c r="I5" s="27" t="s">
        <v>1</v>
      </c>
      <c r="J5" s="14" t="s">
        <v>42</v>
      </c>
      <c r="K5" s="14" t="s">
        <v>43</v>
      </c>
      <c r="L5" s="26" t="s">
        <v>2</v>
      </c>
      <c r="M5" s="13" t="s">
        <v>41</v>
      </c>
      <c r="N5" s="14" t="s">
        <v>15</v>
      </c>
    </row>
    <row r="6" spans="1:14" ht="14.4" x14ac:dyDescent="0.2">
      <c r="A6" s="127"/>
      <c r="B6" s="128"/>
      <c r="C6" s="127"/>
      <c r="D6" s="128"/>
      <c r="E6" s="127"/>
      <c r="F6" s="128"/>
      <c r="G6" s="15" t="s">
        <v>3</v>
      </c>
      <c r="H6" s="15" t="s">
        <v>3</v>
      </c>
      <c r="I6" s="15" t="s">
        <v>3</v>
      </c>
      <c r="J6" s="15" t="s">
        <v>3</v>
      </c>
      <c r="K6" s="15" t="s">
        <v>3</v>
      </c>
      <c r="L6" s="15" t="s">
        <v>3</v>
      </c>
      <c r="M6" s="23" t="s">
        <v>35</v>
      </c>
      <c r="N6" s="15" t="s">
        <v>3</v>
      </c>
    </row>
    <row r="7" spans="1:14" ht="13.8" x14ac:dyDescent="0.2">
      <c r="A7" s="39" t="s">
        <v>1051</v>
      </c>
      <c r="B7" s="80" t="s">
        <v>1052</v>
      </c>
      <c r="C7" s="39" t="s">
        <v>969</v>
      </c>
      <c r="D7" s="80" t="s">
        <v>1052</v>
      </c>
      <c r="E7" s="39" t="s">
        <v>1053</v>
      </c>
      <c r="F7" s="80" t="s">
        <v>1054</v>
      </c>
      <c r="G7" s="62">
        <v>1025540662.63</v>
      </c>
      <c r="H7" s="62">
        <v>0</v>
      </c>
      <c r="I7" s="62">
        <v>1025540662.63</v>
      </c>
      <c r="J7" s="62">
        <v>1013555591.1799999</v>
      </c>
      <c r="K7" s="62">
        <v>1013555591.1799999</v>
      </c>
      <c r="L7" s="62">
        <v>524758661.16000003</v>
      </c>
      <c r="M7" s="43">
        <v>51.168976548843602</v>
      </c>
      <c r="N7" s="62">
        <v>524758612.24000001</v>
      </c>
    </row>
    <row r="8" spans="1:14" ht="13.8" x14ac:dyDescent="0.2">
      <c r="A8" s="39" t="s">
        <v>0</v>
      </c>
      <c r="B8" s="80" t="s">
        <v>0</v>
      </c>
      <c r="C8" s="39" t="s">
        <v>0</v>
      </c>
      <c r="D8" s="80" t="s">
        <v>0</v>
      </c>
      <c r="E8" s="44" t="s">
        <v>686</v>
      </c>
      <c r="F8" s="81" t="s">
        <v>0</v>
      </c>
      <c r="G8" s="82">
        <v>1025540662.63</v>
      </c>
      <c r="H8" s="82">
        <v>0</v>
      </c>
      <c r="I8" s="82">
        <v>1025540662.63</v>
      </c>
      <c r="J8" s="82">
        <v>1013555591.1799999</v>
      </c>
      <c r="K8" s="82">
        <v>1013555591.1799999</v>
      </c>
      <c r="L8" s="82">
        <v>524758661.16000003</v>
      </c>
      <c r="M8" s="46">
        <v>51.168976548843602</v>
      </c>
      <c r="N8" s="82">
        <v>524758612.24000001</v>
      </c>
    </row>
    <row r="9" spans="1:14" ht="13.8" x14ac:dyDescent="0.2">
      <c r="A9" s="39" t="s">
        <v>0</v>
      </c>
      <c r="B9" s="80" t="s">
        <v>0</v>
      </c>
      <c r="C9" s="112" t="s">
        <v>686</v>
      </c>
      <c r="D9" s="113" t="s">
        <v>0</v>
      </c>
      <c r="E9" s="112" t="s">
        <v>0</v>
      </c>
      <c r="F9" s="113" t="s">
        <v>0</v>
      </c>
      <c r="G9" s="114">
        <v>1025540662.63</v>
      </c>
      <c r="H9" s="114">
        <v>0</v>
      </c>
      <c r="I9" s="114">
        <v>1025540662.63</v>
      </c>
      <c r="J9" s="114">
        <v>1013555591.1799999</v>
      </c>
      <c r="K9" s="114">
        <v>1013555591.1799999</v>
      </c>
      <c r="L9" s="114">
        <v>524758661.16000003</v>
      </c>
      <c r="M9" s="117">
        <v>51.168976548843602</v>
      </c>
      <c r="N9" s="114">
        <v>524758612.24000001</v>
      </c>
    </row>
    <row r="10" spans="1:14" ht="13.8" x14ac:dyDescent="0.2">
      <c r="A10" s="39" t="s">
        <v>4</v>
      </c>
      <c r="B10" s="80" t="s">
        <v>1055</v>
      </c>
      <c r="C10" s="39" t="s">
        <v>981</v>
      </c>
      <c r="D10" s="80" t="s">
        <v>1056</v>
      </c>
      <c r="E10" s="39" t="s">
        <v>1057</v>
      </c>
      <c r="F10" s="80" t="s">
        <v>1058</v>
      </c>
      <c r="G10" s="62">
        <v>18146678.050000001</v>
      </c>
      <c r="H10" s="62">
        <v>0</v>
      </c>
      <c r="I10" s="62">
        <v>18146678.050000001</v>
      </c>
      <c r="J10" s="62">
        <v>9073339.0700000003</v>
      </c>
      <c r="K10" s="62">
        <v>9073339.0700000003</v>
      </c>
      <c r="L10" s="62">
        <v>9073339.0700000003</v>
      </c>
      <c r="M10" s="43">
        <v>50.000000247979301</v>
      </c>
      <c r="N10" s="62">
        <v>5169650.1399999997</v>
      </c>
    </row>
    <row r="11" spans="1:14" ht="13.8" x14ac:dyDescent="0.2">
      <c r="A11" s="39" t="s">
        <v>0</v>
      </c>
      <c r="B11" s="80" t="s">
        <v>0</v>
      </c>
      <c r="C11" s="39" t="s">
        <v>0</v>
      </c>
      <c r="D11" s="80" t="s">
        <v>0</v>
      </c>
      <c r="E11" s="39" t="s">
        <v>1059</v>
      </c>
      <c r="F11" s="80" t="s">
        <v>1060</v>
      </c>
      <c r="G11" s="62">
        <v>1912317.59</v>
      </c>
      <c r="H11" s="62">
        <v>0</v>
      </c>
      <c r="I11" s="62">
        <v>1912317.59</v>
      </c>
      <c r="J11" s="62">
        <v>956158.8</v>
      </c>
      <c r="K11" s="62">
        <v>956158.8</v>
      </c>
      <c r="L11" s="62">
        <v>956158.8</v>
      </c>
      <c r="M11" s="43">
        <v>50.000000261462901</v>
      </c>
      <c r="N11" s="62">
        <v>0</v>
      </c>
    </row>
    <row r="12" spans="1:14" ht="13.8" x14ac:dyDescent="0.2">
      <c r="A12" s="39" t="s">
        <v>0</v>
      </c>
      <c r="B12" s="80" t="s">
        <v>0</v>
      </c>
      <c r="C12" s="39" t="s">
        <v>0</v>
      </c>
      <c r="D12" s="80" t="s">
        <v>0</v>
      </c>
      <c r="E12" s="39" t="s">
        <v>1061</v>
      </c>
      <c r="F12" s="80" t="s">
        <v>1062</v>
      </c>
      <c r="G12" s="62">
        <v>1062117.22</v>
      </c>
      <c r="H12" s="62">
        <v>0</v>
      </c>
      <c r="I12" s="62">
        <v>1062117.22</v>
      </c>
      <c r="J12" s="62">
        <v>531058.62</v>
      </c>
      <c r="K12" s="62">
        <v>531058.62</v>
      </c>
      <c r="L12" s="62">
        <v>531058.62</v>
      </c>
      <c r="M12" s="43">
        <v>50.000000941515701</v>
      </c>
      <c r="N12" s="62">
        <v>255897.82</v>
      </c>
    </row>
    <row r="13" spans="1:14" ht="13.8" x14ac:dyDescent="0.2">
      <c r="A13" s="39" t="s">
        <v>0</v>
      </c>
      <c r="B13" s="80" t="s">
        <v>0</v>
      </c>
      <c r="C13" s="39" t="s">
        <v>0</v>
      </c>
      <c r="D13" s="80" t="s">
        <v>0</v>
      </c>
      <c r="E13" s="39" t="s">
        <v>1063</v>
      </c>
      <c r="F13" s="80" t="s">
        <v>1064</v>
      </c>
      <c r="G13" s="62">
        <v>3029089.28</v>
      </c>
      <c r="H13" s="62">
        <v>0</v>
      </c>
      <c r="I13" s="62">
        <v>3029089.28</v>
      </c>
      <c r="J13" s="62">
        <v>713221.26</v>
      </c>
      <c r="K13" s="62">
        <v>713221.26</v>
      </c>
      <c r="L13" s="62">
        <v>713221.26</v>
      </c>
      <c r="M13" s="43">
        <v>23.545732531198301</v>
      </c>
      <c r="N13" s="62">
        <v>0</v>
      </c>
    </row>
    <row r="14" spans="1:14" ht="13.8" x14ac:dyDescent="0.2">
      <c r="A14" s="39" t="s">
        <v>0</v>
      </c>
      <c r="B14" s="80" t="s">
        <v>0</v>
      </c>
      <c r="C14" s="39" t="s">
        <v>0</v>
      </c>
      <c r="D14" s="80" t="s">
        <v>0</v>
      </c>
      <c r="E14" s="39" t="s">
        <v>1065</v>
      </c>
      <c r="F14" s="80" t="s">
        <v>1066</v>
      </c>
      <c r="G14" s="62">
        <v>2204455.39</v>
      </c>
      <c r="H14" s="62">
        <v>-121095.19</v>
      </c>
      <c r="I14" s="62">
        <v>2083360.2</v>
      </c>
      <c r="J14" s="62">
        <v>692228.11</v>
      </c>
      <c r="K14" s="62">
        <v>689779.15</v>
      </c>
      <c r="L14" s="62">
        <v>678609.65</v>
      </c>
      <c r="M14" s="43">
        <v>32.5728431406149</v>
      </c>
      <c r="N14" s="62">
        <v>652397.12</v>
      </c>
    </row>
    <row r="15" spans="1:14" ht="13.8" x14ac:dyDescent="0.2">
      <c r="A15" s="39" t="s">
        <v>0</v>
      </c>
      <c r="B15" s="80" t="s">
        <v>0</v>
      </c>
      <c r="C15" s="39" t="s">
        <v>0</v>
      </c>
      <c r="D15" s="80" t="s">
        <v>0</v>
      </c>
      <c r="E15" s="39" t="s">
        <v>1067</v>
      </c>
      <c r="F15" s="80" t="s">
        <v>976</v>
      </c>
      <c r="G15" s="62">
        <v>215695.97</v>
      </c>
      <c r="H15" s="62">
        <v>0</v>
      </c>
      <c r="I15" s="62">
        <v>215695.97</v>
      </c>
      <c r="J15" s="62">
        <v>77646.399999999994</v>
      </c>
      <c r="K15" s="62">
        <v>77646.399999999994</v>
      </c>
      <c r="L15" s="62">
        <v>77646.399999999994</v>
      </c>
      <c r="M15" s="43">
        <v>35.998076366470798</v>
      </c>
      <c r="N15" s="62">
        <v>77646.399999999994</v>
      </c>
    </row>
    <row r="16" spans="1:14" ht="13.8" x14ac:dyDescent="0.2">
      <c r="A16" s="39" t="s">
        <v>0</v>
      </c>
      <c r="B16" s="80" t="s">
        <v>0</v>
      </c>
      <c r="C16" s="39" t="s">
        <v>0</v>
      </c>
      <c r="D16" s="80" t="s">
        <v>0</v>
      </c>
      <c r="E16" s="39" t="s">
        <v>1068</v>
      </c>
      <c r="F16" s="80" t="s">
        <v>974</v>
      </c>
      <c r="G16" s="62">
        <v>327892.05</v>
      </c>
      <c r="H16" s="62">
        <v>-17455.38</v>
      </c>
      <c r="I16" s="62">
        <v>310436.67</v>
      </c>
      <c r="J16" s="62">
        <v>116665.47</v>
      </c>
      <c r="K16" s="62">
        <v>116665.47</v>
      </c>
      <c r="L16" s="62">
        <v>116665.47</v>
      </c>
      <c r="M16" s="43">
        <v>37.5810853788633</v>
      </c>
      <c r="N16" s="62">
        <v>95989.29</v>
      </c>
    </row>
    <row r="17" spans="1:14" ht="13.8" x14ac:dyDescent="0.2">
      <c r="A17" s="39" t="s">
        <v>0</v>
      </c>
      <c r="B17" s="80" t="s">
        <v>0</v>
      </c>
      <c r="C17" s="39" t="s">
        <v>0</v>
      </c>
      <c r="D17" s="80" t="s">
        <v>0</v>
      </c>
      <c r="E17" s="44" t="s">
        <v>686</v>
      </c>
      <c r="F17" s="81" t="s">
        <v>0</v>
      </c>
      <c r="G17" s="82">
        <v>26898245.550000001</v>
      </c>
      <c r="H17" s="82">
        <v>-138550.57</v>
      </c>
      <c r="I17" s="82">
        <v>26759694.98</v>
      </c>
      <c r="J17" s="82">
        <v>12160317.73</v>
      </c>
      <c r="K17" s="82">
        <v>12157868.77</v>
      </c>
      <c r="L17" s="82">
        <v>12146699.27</v>
      </c>
      <c r="M17" s="46">
        <v>45.391770268974902</v>
      </c>
      <c r="N17" s="82">
        <v>6251580.7699999996</v>
      </c>
    </row>
    <row r="18" spans="1:14" ht="13.8" x14ac:dyDescent="0.2">
      <c r="A18" s="39" t="s">
        <v>0</v>
      </c>
      <c r="B18" s="80" t="s">
        <v>0</v>
      </c>
      <c r="C18" s="39" t="s">
        <v>983</v>
      </c>
      <c r="D18" s="80" t="s">
        <v>1069</v>
      </c>
      <c r="E18" s="39" t="s">
        <v>1070</v>
      </c>
      <c r="F18" s="80" t="s">
        <v>1071</v>
      </c>
      <c r="G18" s="62">
        <v>9862518.1600000001</v>
      </c>
      <c r="H18" s="62">
        <v>-553269.21</v>
      </c>
      <c r="I18" s="62">
        <v>9309248.9499999993</v>
      </c>
      <c r="J18" s="62">
        <v>2838865.61</v>
      </c>
      <c r="K18" s="62">
        <v>2798033.56</v>
      </c>
      <c r="L18" s="62">
        <v>2123819.2400000002</v>
      </c>
      <c r="M18" s="43">
        <v>22.814077176440801</v>
      </c>
      <c r="N18" s="62">
        <v>2110595.19</v>
      </c>
    </row>
    <row r="19" spans="1:14" ht="13.8" x14ac:dyDescent="0.2">
      <c r="A19" s="39" t="s">
        <v>0</v>
      </c>
      <c r="B19" s="80" t="s">
        <v>0</v>
      </c>
      <c r="C19" s="39" t="s">
        <v>0</v>
      </c>
      <c r="D19" s="80" t="s">
        <v>0</v>
      </c>
      <c r="E19" s="39" t="s">
        <v>1072</v>
      </c>
      <c r="F19" s="80" t="s">
        <v>1073</v>
      </c>
      <c r="G19" s="62">
        <v>7073020.4500000002</v>
      </c>
      <c r="H19" s="62">
        <v>7694539.6399999997</v>
      </c>
      <c r="I19" s="62">
        <v>14767560.09</v>
      </c>
      <c r="J19" s="62">
        <v>9350070.4000000004</v>
      </c>
      <c r="K19" s="62">
        <v>7724872.7699999996</v>
      </c>
      <c r="L19" s="62">
        <v>4973189.66</v>
      </c>
      <c r="M19" s="43">
        <v>33.676447765854299</v>
      </c>
      <c r="N19" s="62">
        <v>4059540.9</v>
      </c>
    </row>
    <row r="20" spans="1:14" ht="13.8" x14ac:dyDescent="0.2">
      <c r="A20" s="39" t="s">
        <v>0</v>
      </c>
      <c r="B20" s="80" t="s">
        <v>0</v>
      </c>
      <c r="C20" s="39" t="s">
        <v>0</v>
      </c>
      <c r="D20" s="80" t="s">
        <v>0</v>
      </c>
      <c r="E20" s="39" t="s">
        <v>1074</v>
      </c>
      <c r="F20" s="80" t="s">
        <v>1075</v>
      </c>
      <c r="G20" s="62">
        <v>5746943.5700000003</v>
      </c>
      <c r="H20" s="62">
        <v>1231465.98</v>
      </c>
      <c r="I20" s="62">
        <v>6978409.5499999998</v>
      </c>
      <c r="J20" s="62">
        <v>2813999.89</v>
      </c>
      <c r="K20" s="62">
        <v>2806303.45</v>
      </c>
      <c r="L20" s="62">
        <v>876794.22</v>
      </c>
      <c r="M20" s="43">
        <v>12.5643846741555</v>
      </c>
      <c r="N20" s="62">
        <v>872413.22</v>
      </c>
    </row>
    <row r="21" spans="1:14" ht="13.8" x14ac:dyDescent="0.2">
      <c r="A21" s="39" t="s">
        <v>0</v>
      </c>
      <c r="B21" s="80" t="s">
        <v>0</v>
      </c>
      <c r="C21" s="39" t="s">
        <v>0</v>
      </c>
      <c r="D21" s="80" t="s">
        <v>0</v>
      </c>
      <c r="E21" s="39" t="s">
        <v>1076</v>
      </c>
      <c r="F21" s="80" t="s">
        <v>1077</v>
      </c>
      <c r="G21" s="62">
        <v>1041283.39</v>
      </c>
      <c r="H21" s="62">
        <v>-11000</v>
      </c>
      <c r="I21" s="62">
        <v>1030283.39</v>
      </c>
      <c r="J21" s="62">
        <v>327609.34000000003</v>
      </c>
      <c r="K21" s="62">
        <v>327609.34000000003</v>
      </c>
      <c r="L21" s="62">
        <v>323445.69</v>
      </c>
      <c r="M21" s="43">
        <v>31.393856597067</v>
      </c>
      <c r="N21" s="62">
        <v>323399.09999999998</v>
      </c>
    </row>
    <row r="22" spans="1:14" ht="13.8" x14ac:dyDescent="0.2">
      <c r="A22" s="39" t="s">
        <v>0</v>
      </c>
      <c r="B22" s="80" t="s">
        <v>0</v>
      </c>
      <c r="C22" s="39" t="s">
        <v>0</v>
      </c>
      <c r="D22" s="80" t="s">
        <v>0</v>
      </c>
      <c r="E22" s="39" t="s">
        <v>1078</v>
      </c>
      <c r="F22" s="80" t="s">
        <v>1079</v>
      </c>
      <c r="G22" s="62">
        <v>325784.59999999998</v>
      </c>
      <c r="H22" s="62">
        <v>0</v>
      </c>
      <c r="I22" s="62">
        <v>325784.59999999998</v>
      </c>
      <c r="J22" s="62">
        <v>108210.1</v>
      </c>
      <c r="K22" s="62">
        <v>108210.1</v>
      </c>
      <c r="L22" s="62">
        <v>108210.1</v>
      </c>
      <c r="M22" s="43">
        <v>33.215228712468303</v>
      </c>
      <c r="N22" s="62">
        <v>108210.1</v>
      </c>
    </row>
    <row r="23" spans="1:14" ht="13.8" x14ac:dyDescent="0.2">
      <c r="A23" s="39" t="s">
        <v>0</v>
      </c>
      <c r="B23" s="80" t="s">
        <v>0</v>
      </c>
      <c r="C23" s="39" t="s">
        <v>0</v>
      </c>
      <c r="D23" s="80" t="s">
        <v>0</v>
      </c>
      <c r="E23" s="39" t="s">
        <v>1080</v>
      </c>
      <c r="F23" s="80" t="s">
        <v>1081</v>
      </c>
      <c r="G23" s="62">
        <v>1622550.19</v>
      </c>
      <c r="H23" s="62">
        <v>0</v>
      </c>
      <c r="I23" s="62">
        <v>1622550.19</v>
      </c>
      <c r="J23" s="62">
        <v>567243.16</v>
      </c>
      <c r="K23" s="62">
        <v>567243.16</v>
      </c>
      <c r="L23" s="62">
        <v>323059.8</v>
      </c>
      <c r="M23" s="43">
        <v>19.910619837282201</v>
      </c>
      <c r="N23" s="62">
        <v>295671.5</v>
      </c>
    </row>
    <row r="24" spans="1:14" ht="13.8" x14ac:dyDescent="0.2">
      <c r="A24" s="39" t="s">
        <v>0</v>
      </c>
      <c r="B24" s="80" t="s">
        <v>0</v>
      </c>
      <c r="C24" s="39" t="s">
        <v>0</v>
      </c>
      <c r="D24" s="80" t="s">
        <v>0</v>
      </c>
      <c r="E24" s="39" t="s">
        <v>1082</v>
      </c>
      <c r="F24" s="80" t="s">
        <v>1083</v>
      </c>
      <c r="G24" s="62">
        <v>6031479.3600000003</v>
      </c>
      <c r="H24" s="62">
        <v>752960.55</v>
      </c>
      <c r="I24" s="62">
        <v>6784439.9100000001</v>
      </c>
      <c r="J24" s="62">
        <v>3197979.83</v>
      </c>
      <c r="K24" s="62">
        <v>3197979.83</v>
      </c>
      <c r="L24" s="62">
        <v>1757758.8</v>
      </c>
      <c r="M24" s="43">
        <v>25.908679615676601</v>
      </c>
      <c r="N24" s="62">
        <v>1681088.19</v>
      </c>
    </row>
    <row r="25" spans="1:14" ht="13.8" x14ac:dyDescent="0.2">
      <c r="A25" s="39" t="s">
        <v>0</v>
      </c>
      <c r="B25" s="80" t="s">
        <v>0</v>
      </c>
      <c r="C25" s="39" t="s">
        <v>0</v>
      </c>
      <c r="D25" s="80" t="s">
        <v>0</v>
      </c>
      <c r="E25" s="39" t="s">
        <v>1084</v>
      </c>
      <c r="F25" s="80" t="s">
        <v>1085</v>
      </c>
      <c r="G25" s="62">
        <v>1159343.78</v>
      </c>
      <c r="H25" s="62">
        <v>1097105.77</v>
      </c>
      <c r="I25" s="62">
        <v>2256449.5499999998</v>
      </c>
      <c r="J25" s="62">
        <v>330903.28999999998</v>
      </c>
      <c r="K25" s="62">
        <v>330903.28999999998</v>
      </c>
      <c r="L25" s="62">
        <v>307291.89</v>
      </c>
      <c r="M25" s="43">
        <v>13.6183806990057</v>
      </c>
      <c r="N25" s="62">
        <v>277668.82</v>
      </c>
    </row>
    <row r="26" spans="1:14" ht="13.8" x14ac:dyDescent="0.2">
      <c r="A26" s="39" t="s">
        <v>0</v>
      </c>
      <c r="B26" s="80" t="s">
        <v>0</v>
      </c>
      <c r="C26" s="39" t="s">
        <v>0</v>
      </c>
      <c r="D26" s="80" t="s">
        <v>0</v>
      </c>
      <c r="E26" s="39" t="s">
        <v>1086</v>
      </c>
      <c r="F26" s="80" t="s">
        <v>1087</v>
      </c>
      <c r="G26" s="62">
        <v>21839417.879999999</v>
      </c>
      <c r="H26" s="62">
        <v>-13053.89</v>
      </c>
      <c r="I26" s="62">
        <v>21826363.989999998</v>
      </c>
      <c r="J26" s="62">
        <v>5434509.04</v>
      </c>
      <c r="K26" s="62">
        <v>5434509.04</v>
      </c>
      <c r="L26" s="62">
        <v>5434509.04</v>
      </c>
      <c r="M26" s="43">
        <v>24.898828968901501</v>
      </c>
      <c r="N26" s="62">
        <v>195541.96</v>
      </c>
    </row>
    <row r="27" spans="1:14" ht="13.8" x14ac:dyDescent="0.2">
      <c r="A27" s="39" t="s">
        <v>0</v>
      </c>
      <c r="B27" s="80" t="s">
        <v>0</v>
      </c>
      <c r="C27" s="39" t="s">
        <v>0</v>
      </c>
      <c r="D27" s="80" t="s">
        <v>0</v>
      </c>
      <c r="E27" s="39" t="s">
        <v>1088</v>
      </c>
      <c r="F27" s="80" t="s">
        <v>1089</v>
      </c>
      <c r="G27" s="62">
        <v>16019282.74</v>
      </c>
      <c r="H27" s="62">
        <v>7097450</v>
      </c>
      <c r="I27" s="62">
        <v>23116732.739999998</v>
      </c>
      <c r="J27" s="62">
        <v>7401268.4800000004</v>
      </c>
      <c r="K27" s="62">
        <v>251268.48000000001</v>
      </c>
      <c r="L27" s="62">
        <v>251268.48000000001</v>
      </c>
      <c r="M27" s="43">
        <v>1.08695498981661</v>
      </c>
      <c r="N27" s="62">
        <v>250435.91</v>
      </c>
    </row>
    <row r="28" spans="1:14" ht="13.8" x14ac:dyDescent="0.2">
      <c r="A28" s="39" t="s">
        <v>0</v>
      </c>
      <c r="B28" s="80" t="s">
        <v>0</v>
      </c>
      <c r="C28" s="39" t="s">
        <v>0</v>
      </c>
      <c r="D28" s="80" t="s">
        <v>0</v>
      </c>
      <c r="E28" s="39" t="s">
        <v>1090</v>
      </c>
      <c r="F28" s="80" t="s">
        <v>1091</v>
      </c>
      <c r="G28" s="62">
        <v>5419094.2000000002</v>
      </c>
      <c r="H28" s="62">
        <v>-3942.86</v>
      </c>
      <c r="I28" s="62">
        <v>5415151.3399999999</v>
      </c>
      <c r="J28" s="62">
        <v>1110146.5600000001</v>
      </c>
      <c r="K28" s="62">
        <v>970146.56</v>
      </c>
      <c r="L28" s="62">
        <v>577876.49</v>
      </c>
      <c r="M28" s="43">
        <v>10.671474419032601</v>
      </c>
      <c r="N28" s="62">
        <v>577291.96</v>
      </c>
    </row>
    <row r="29" spans="1:14" ht="13.8" x14ac:dyDescent="0.2">
      <c r="A29" s="39" t="s">
        <v>0</v>
      </c>
      <c r="B29" s="80" t="s">
        <v>0</v>
      </c>
      <c r="C29" s="39" t="s">
        <v>0</v>
      </c>
      <c r="D29" s="80" t="s">
        <v>0</v>
      </c>
      <c r="E29" s="39" t="s">
        <v>1092</v>
      </c>
      <c r="F29" s="80" t="s">
        <v>1093</v>
      </c>
      <c r="G29" s="62">
        <v>1072950</v>
      </c>
      <c r="H29" s="62">
        <v>0</v>
      </c>
      <c r="I29" s="62">
        <v>1072950</v>
      </c>
      <c r="J29" s="62">
        <v>260000</v>
      </c>
      <c r="K29" s="62">
        <v>0</v>
      </c>
      <c r="L29" s="62">
        <v>0</v>
      </c>
      <c r="M29" s="43">
        <v>0</v>
      </c>
      <c r="N29" s="62">
        <v>0</v>
      </c>
    </row>
    <row r="30" spans="1:14" ht="13.8" x14ac:dyDescent="0.2">
      <c r="A30" s="39" t="s">
        <v>0</v>
      </c>
      <c r="B30" s="80" t="s">
        <v>0</v>
      </c>
      <c r="C30" s="39" t="s">
        <v>0</v>
      </c>
      <c r="D30" s="80" t="s">
        <v>0</v>
      </c>
      <c r="E30" s="39" t="s">
        <v>1094</v>
      </c>
      <c r="F30" s="80" t="s">
        <v>1095</v>
      </c>
      <c r="G30" s="62">
        <v>1661854.93</v>
      </c>
      <c r="H30" s="62">
        <v>-147850.44</v>
      </c>
      <c r="I30" s="62">
        <v>1514004.49</v>
      </c>
      <c r="J30" s="62">
        <v>497498.63</v>
      </c>
      <c r="K30" s="62">
        <v>497498.63</v>
      </c>
      <c r="L30" s="62">
        <v>497498.63</v>
      </c>
      <c r="M30" s="43">
        <v>32.859785640397902</v>
      </c>
      <c r="N30" s="62">
        <v>496635.67</v>
      </c>
    </row>
    <row r="31" spans="1:14" ht="13.8" x14ac:dyDescent="0.2">
      <c r="A31" s="39" t="s">
        <v>0</v>
      </c>
      <c r="B31" s="80" t="s">
        <v>0</v>
      </c>
      <c r="C31" s="39" t="s">
        <v>0</v>
      </c>
      <c r="D31" s="80" t="s">
        <v>0</v>
      </c>
      <c r="E31" s="39" t="s">
        <v>1096</v>
      </c>
      <c r="F31" s="80" t="s">
        <v>1097</v>
      </c>
      <c r="G31" s="62">
        <v>2028696.81</v>
      </c>
      <c r="H31" s="62">
        <v>-179994.53</v>
      </c>
      <c r="I31" s="62">
        <v>1848702.28</v>
      </c>
      <c r="J31" s="62">
        <v>633570.61</v>
      </c>
      <c r="K31" s="62">
        <v>633570.61</v>
      </c>
      <c r="L31" s="62">
        <v>633570.61</v>
      </c>
      <c r="M31" s="43">
        <v>34.271100157890203</v>
      </c>
      <c r="N31" s="62">
        <v>633236.72</v>
      </c>
    </row>
    <row r="32" spans="1:14" ht="13.8" x14ac:dyDescent="0.2">
      <c r="A32" s="39" t="s">
        <v>0</v>
      </c>
      <c r="B32" s="80" t="s">
        <v>0</v>
      </c>
      <c r="C32" s="39" t="s">
        <v>0</v>
      </c>
      <c r="D32" s="80" t="s">
        <v>0</v>
      </c>
      <c r="E32" s="39" t="s">
        <v>1098</v>
      </c>
      <c r="F32" s="80" t="s">
        <v>1099</v>
      </c>
      <c r="G32" s="62">
        <v>2603749.52</v>
      </c>
      <c r="H32" s="62">
        <v>-54828.18</v>
      </c>
      <c r="I32" s="62">
        <v>2548921.34</v>
      </c>
      <c r="J32" s="62">
        <v>860147.4</v>
      </c>
      <c r="K32" s="62">
        <v>860147.4</v>
      </c>
      <c r="L32" s="62">
        <v>860147.4</v>
      </c>
      <c r="M32" s="43">
        <v>33.745545086142201</v>
      </c>
      <c r="N32" s="62">
        <v>858688.09</v>
      </c>
    </row>
    <row r="33" spans="1:14" ht="13.8" x14ac:dyDescent="0.2">
      <c r="A33" s="39" t="s">
        <v>0</v>
      </c>
      <c r="B33" s="80" t="s">
        <v>0</v>
      </c>
      <c r="C33" s="39" t="s">
        <v>0</v>
      </c>
      <c r="D33" s="80" t="s">
        <v>0</v>
      </c>
      <c r="E33" s="39" t="s">
        <v>1100</v>
      </c>
      <c r="F33" s="80" t="s">
        <v>1101</v>
      </c>
      <c r="G33" s="62">
        <v>1882263.66</v>
      </c>
      <c r="H33" s="62">
        <v>20378.12</v>
      </c>
      <c r="I33" s="62">
        <v>1902641.78</v>
      </c>
      <c r="J33" s="62">
        <v>575501.89</v>
      </c>
      <c r="K33" s="62">
        <v>574879.39</v>
      </c>
      <c r="L33" s="62">
        <v>552126.36</v>
      </c>
      <c r="M33" s="43">
        <v>29.0189338741421</v>
      </c>
      <c r="N33" s="62">
        <v>549840.52</v>
      </c>
    </row>
    <row r="34" spans="1:14" ht="13.8" x14ac:dyDescent="0.2">
      <c r="A34" s="39" t="s">
        <v>0</v>
      </c>
      <c r="B34" s="80" t="s">
        <v>0</v>
      </c>
      <c r="C34" s="39" t="s">
        <v>0</v>
      </c>
      <c r="D34" s="80" t="s">
        <v>0</v>
      </c>
      <c r="E34" s="39" t="s">
        <v>1102</v>
      </c>
      <c r="F34" s="80" t="s">
        <v>1103</v>
      </c>
      <c r="G34" s="62">
        <v>9962559.3000000007</v>
      </c>
      <c r="H34" s="62">
        <v>19917521.879999999</v>
      </c>
      <c r="I34" s="62">
        <v>29880081.18</v>
      </c>
      <c r="J34" s="62">
        <v>22266946.75</v>
      </c>
      <c r="K34" s="62">
        <v>20025511.280000001</v>
      </c>
      <c r="L34" s="62">
        <v>7532916.21</v>
      </c>
      <c r="M34" s="43">
        <v>25.210494458234901</v>
      </c>
      <c r="N34" s="62">
        <v>7154325.1399999997</v>
      </c>
    </row>
    <row r="35" spans="1:14" ht="13.8" x14ac:dyDescent="0.2">
      <c r="A35" s="39" t="s">
        <v>0</v>
      </c>
      <c r="B35" s="80" t="s">
        <v>0</v>
      </c>
      <c r="C35" s="39" t="s">
        <v>0</v>
      </c>
      <c r="D35" s="80" t="s">
        <v>0</v>
      </c>
      <c r="E35" s="39" t="s">
        <v>1104</v>
      </c>
      <c r="F35" s="80" t="s">
        <v>1105</v>
      </c>
      <c r="G35" s="62">
        <v>47000000</v>
      </c>
      <c r="H35" s="62">
        <v>0</v>
      </c>
      <c r="I35" s="62">
        <v>47000000</v>
      </c>
      <c r="J35" s="62">
        <v>19583333.300000001</v>
      </c>
      <c r="K35" s="62">
        <v>19583333.300000001</v>
      </c>
      <c r="L35" s="62">
        <v>19583333.300000001</v>
      </c>
      <c r="M35" s="43">
        <v>41.666666595744701</v>
      </c>
      <c r="N35" s="62">
        <v>19583333.300000001</v>
      </c>
    </row>
    <row r="36" spans="1:14" ht="13.8" x14ac:dyDescent="0.2">
      <c r="A36" s="39" t="s">
        <v>0</v>
      </c>
      <c r="B36" s="80" t="s">
        <v>0</v>
      </c>
      <c r="C36" s="39" t="s">
        <v>0</v>
      </c>
      <c r="D36" s="80" t="s">
        <v>0</v>
      </c>
      <c r="E36" s="39" t="s">
        <v>1106</v>
      </c>
      <c r="F36" s="80" t="s">
        <v>1107</v>
      </c>
      <c r="G36" s="62">
        <v>420614.08</v>
      </c>
      <c r="H36" s="62">
        <v>-30000</v>
      </c>
      <c r="I36" s="62">
        <v>390614.08</v>
      </c>
      <c r="J36" s="62">
        <v>139132.18</v>
      </c>
      <c r="K36" s="62">
        <v>127157.18</v>
      </c>
      <c r="L36" s="62">
        <v>112317.33</v>
      </c>
      <c r="M36" s="43">
        <v>28.754040304947502</v>
      </c>
      <c r="N36" s="62">
        <v>112317.33</v>
      </c>
    </row>
    <row r="37" spans="1:14" ht="13.8" x14ac:dyDescent="0.2">
      <c r="A37" s="39" t="s">
        <v>0</v>
      </c>
      <c r="B37" s="80" t="s">
        <v>0</v>
      </c>
      <c r="C37" s="39" t="s">
        <v>0</v>
      </c>
      <c r="D37" s="80" t="s">
        <v>0</v>
      </c>
      <c r="E37" s="39" t="s">
        <v>1108</v>
      </c>
      <c r="F37" s="80" t="s">
        <v>1109</v>
      </c>
      <c r="G37" s="62">
        <v>1564674.41</v>
      </c>
      <c r="H37" s="62">
        <v>-70000</v>
      </c>
      <c r="I37" s="62">
        <v>1494674.41</v>
      </c>
      <c r="J37" s="62">
        <v>397147.28</v>
      </c>
      <c r="K37" s="62">
        <v>397147.28</v>
      </c>
      <c r="L37" s="62">
        <v>263358.92</v>
      </c>
      <c r="M37" s="43">
        <v>17.619818619895899</v>
      </c>
      <c r="N37" s="62">
        <v>263358.92</v>
      </c>
    </row>
    <row r="38" spans="1:14" ht="13.8" x14ac:dyDescent="0.2">
      <c r="A38" s="39" t="s">
        <v>0</v>
      </c>
      <c r="B38" s="80" t="s">
        <v>0</v>
      </c>
      <c r="C38" s="39" t="s">
        <v>0</v>
      </c>
      <c r="D38" s="80" t="s">
        <v>0</v>
      </c>
      <c r="E38" s="44" t="s">
        <v>686</v>
      </c>
      <c r="F38" s="81" t="s">
        <v>0</v>
      </c>
      <c r="G38" s="82">
        <v>144338081.03</v>
      </c>
      <c r="H38" s="82">
        <v>36747482.829999998</v>
      </c>
      <c r="I38" s="82">
        <v>181085563.86000001</v>
      </c>
      <c r="J38" s="82">
        <v>78694083.739999995</v>
      </c>
      <c r="K38" s="82">
        <v>67216324.650000006</v>
      </c>
      <c r="L38" s="82">
        <v>47092492.170000002</v>
      </c>
      <c r="M38" s="46">
        <v>26.005657859291301</v>
      </c>
      <c r="N38" s="82">
        <v>40403592.539999999</v>
      </c>
    </row>
    <row r="39" spans="1:14" ht="13.8" x14ac:dyDescent="0.2">
      <c r="A39" s="39" t="s">
        <v>0</v>
      </c>
      <c r="B39" s="80" t="s">
        <v>0</v>
      </c>
      <c r="C39" s="39" t="s">
        <v>985</v>
      </c>
      <c r="D39" s="80" t="s">
        <v>1110</v>
      </c>
      <c r="E39" s="39" t="s">
        <v>1111</v>
      </c>
      <c r="F39" s="80" t="s">
        <v>1112</v>
      </c>
      <c r="G39" s="62">
        <v>1055816.99</v>
      </c>
      <c r="H39" s="62">
        <v>-32690.639999999999</v>
      </c>
      <c r="I39" s="62">
        <v>1023126.35</v>
      </c>
      <c r="J39" s="62">
        <v>276282.3</v>
      </c>
      <c r="K39" s="62">
        <v>136282.29999999999</v>
      </c>
      <c r="L39" s="62">
        <v>120256.5</v>
      </c>
      <c r="M39" s="43">
        <v>11.7538268856041</v>
      </c>
      <c r="N39" s="62">
        <v>120256.5</v>
      </c>
    </row>
    <row r="40" spans="1:14" ht="13.8" x14ac:dyDescent="0.2">
      <c r="A40" s="39" t="s">
        <v>0</v>
      </c>
      <c r="B40" s="80" t="s">
        <v>0</v>
      </c>
      <c r="C40" s="39" t="s">
        <v>0</v>
      </c>
      <c r="D40" s="80" t="s">
        <v>0</v>
      </c>
      <c r="E40" s="39" t="s">
        <v>1113</v>
      </c>
      <c r="F40" s="80" t="s">
        <v>1114</v>
      </c>
      <c r="G40" s="62">
        <v>4413126.6399999997</v>
      </c>
      <c r="H40" s="62">
        <v>-10000</v>
      </c>
      <c r="I40" s="62">
        <v>4403126.6399999997</v>
      </c>
      <c r="J40" s="62">
        <v>1335042.1000000001</v>
      </c>
      <c r="K40" s="62">
        <v>1335042.1000000001</v>
      </c>
      <c r="L40" s="62">
        <v>98140.94</v>
      </c>
      <c r="M40" s="43">
        <v>2.22889205839421</v>
      </c>
      <c r="N40" s="62">
        <v>96658.94</v>
      </c>
    </row>
    <row r="41" spans="1:14" ht="13.8" x14ac:dyDescent="0.2">
      <c r="A41" s="39" t="s">
        <v>0</v>
      </c>
      <c r="B41" s="80" t="s">
        <v>0</v>
      </c>
      <c r="C41" s="39" t="s">
        <v>0</v>
      </c>
      <c r="D41" s="80" t="s">
        <v>0</v>
      </c>
      <c r="E41" s="44" t="s">
        <v>686</v>
      </c>
      <c r="F41" s="81" t="s">
        <v>0</v>
      </c>
      <c r="G41" s="82">
        <v>5468943.6299999999</v>
      </c>
      <c r="H41" s="82">
        <v>-42690.64</v>
      </c>
      <c r="I41" s="82">
        <v>5426252.9900000002</v>
      </c>
      <c r="J41" s="82">
        <v>1611324.4</v>
      </c>
      <c r="K41" s="82">
        <v>1471324.4</v>
      </c>
      <c r="L41" s="82">
        <v>218397.44</v>
      </c>
      <c r="M41" s="46">
        <v>4.0248296642726196</v>
      </c>
      <c r="N41" s="82">
        <v>216915.44</v>
      </c>
    </row>
    <row r="42" spans="1:14" ht="13.8" x14ac:dyDescent="0.2">
      <c r="A42" s="39" t="s">
        <v>0</v>
      </c>
      <c r="B42" s="80" t="s">
        <v>0</v>
      </c>
      <c r="C42" s="39" t="s">
        <v>987</v>
      </c>
      <c r="D42" s="80" t="s">
        <v>1115</v>
      </c>
      <c r="E42" s="39" t="s">
        <v>1116</v>
      </c>
      <c r="F42" s="80" t="s">
        <v>1117</v>
      </c>
      <c r="G42" s="62">
        <v>72931812.680000007</v>
      </c>
      <c r="H42" s="62">
        <v>-1683562.42</v>
      </c>
      <c r="I42" s="62">
        <v>71248250.260000005</v>
      </c>
      <c r="J42" s="62">
        <v>36034821.469999999</v>
      </c>
      <c r="K42" s="62">
        <v>35575784.259999998</v>
      </c>
      <c r="L42" s="62">
        <v>20260275.350000001</v>
      </c>
      <c r="M42" s="43">
        <v>28.4361725039786</v>
      </c>
      <c r="N42" s="62">
        <v>19706589.600000001</v>
      </c>
    </row>
    <row r="43" spans="1:14" ht="13.8" x14ac:dyDescent="0.2">
      <c r="A43" s="39" t="s">
        <v>0</v>
      </c>
      <c r="B43" s="80" t="s">
        <v>0</v>
      </c>
      <c r="C43" s="39" t="s">
        <v>0</v>
      </c>
      <c r="D43" s="80" t="s">
        <v>0</v>
      </c>
      <c r="E43" s="39" t="s">
        <v>1118</v>
      </c>
      <c r="F43" s="80" t="s">
        <v>1119</v>
      </c>
      <c r="G43" s="62">
        <v>1834612.5</v>
      </c>
      <c r="H43" s="62">
        <v>0</v>
      </c>
      <c r="I43" s="62">
        <v>1834612.5</v>
      </c>
      <c r="J43" s="62">
        <v>651925.80000000005</v>
      </c>
      <c r="K43" s="62">
        <v>651925.80000000005</v>
      </c>
      <c r="L43" s="62">
        <v>651925.80000000005</v>
      </c>
      <c r="M43" s="43">
        <v>35.5347954949615</v>
      </c>
      <c r="N43" s="62">
        <v>651925.80000000005</v>
      </c>
    </row>
    <row r="44" spans="1:14" ht="13.8" x14ac:dyDescent="0.2">
      <c r="A44" s="39" t="s">
        <v>0</v>
      </c>
      <c r="B44" s="80" t="s">
        <v>0</v>
      </c>
      <c r="C44" s="39" t="s">
        <v>0</v>
      </c>
      <c r="D44" s="80" t="s">
        <v>0</v>
      </c>
      <c r="E44" s="44" t="s">
        <v>686</v>
      </c>
      <c r="F44" s="81" t="s">
        <v>0</v>
      </c>
      <c r="G44" s="82">
        <v>74766425.180000007</v>
      </c>
      <c r="H44" s="82">
        <v>-1683562.42</v>
      </c>
      <c r="I44" s="82">
        <v>73082862.760000005</v>
      </c>
      <c r="J44" s="82">
        <v>36686747.270000003</v>
      </c>
      <c r="K44" s="82">
        <v>36227710.060000002</v>
      </c>
      <c r="L44" s="82">
        <v>20912201.149999999</v>
      </c>
      <c r="M44" s="46">
        <v>28.614370538103401</v>
      </c>
      <c r="N44" s="82">
        <v>20358515.399999999</v>
      </c>
    </row>
    <row r="45" spans="1:14" ht="13.8" x14ac:dyDescent="0.2">
      <c r="A45" s="39" t="s">
        <v>0</v>
      </c>
      <c r="B45" s="80" t="s">
        <v>0</v>
      </c>
      <c r="C45" s="112" t="s">
        <v>686</v>
      </c>
      <c r="D45" s="113" t="s">
        <v>0</v>
      </c>
      <c r="E45" s="112" t="s">
        <v>0</v>
      </c>
      <c r="F45" s="113" t="s">
        <v>0</v>
      </c>
      <c r="G45" s="114">
        <v>251471695.38999999</v>
      </c>
      <c r="H45" s="114">
        <v>34882679.200000003</v>
      </c>
      <c r="I45" s="114">
        <v>286354374.58999997</v>
      </c>
      <c r="J45" s="114">
        <v>129152473.14</v>
      </c>
      <c r="K45" s="114">
        <v>117073227.88</v>
      </c>
      <c r="L45" s="114">
        <v>80369790.030000001</v>
      </c>
      <c r="M45" s="117">
        <v>28.066548710866702</v>
      </c>
      <c r="N45" s="114">
        <v>67230604.150000006</v>
      </c>
    </row>
    <row r="46" spans="1:14" ht="13.8" x14ac:dyDescent="0.2">
      <c r="A46" s="39" t="s">
        <v>16</v>
      </c>
      <c r="B46" s="80" t="s">
        <v>1120</v>
      </c>
      <c r="C46" s="39" t="s">
        <v>1121</v>
      </c>
      <c r="D46" s="80" t="s">
        <v>1122</v>
      </c>
      <c r="E46" s="39" t="s">
        <v>1123</v>
      </c>
      <c r="F46" s="80" t="s">
        <v>1124</v>
      </c>
      <c r="G46" s="62">
        <v>3064888.28</v>
      </c>
      <c r="H46" s="62">
        <v>-100071.36</v>
      </c>
      <c r="I46" s="62">
        <v>2964816.92</v>
      </c>
      <c r="J46" s="62">
        <v>999289.2</v>
      </c>
      <c r="K46" s="62">
        <v>999289.2</v>
      </c>
      <c r="L46" s="62">
        <v>963824.6</v>
      </c>
      <c r="M46" s="43">
        <v>32.508739190546699</v>
      </c>
      <c r="N46" s="62">
        <v>961667.29</v>
      </c>
    </row>
    <row r="47" spans="1:14" ht="13.8" x14ac:dyDescent="0.2">
      <c r="A47" s="39" t="s">
        <v>0</v>
      </c>
      <c r="B47" s="80" t="s">
        <v>0</v>
      </c>
      <c r="C47" s="39" t="s">
        <v>0</v>
      </c>
      <c r="D47" s="80" t="s">
        <v>0</v>
      </c>
      <c r="E47" s="39" t="s">
        <v>1125</v>
      </c>
      <c r="F47" s="80" t="s">
        <v>1126</v>
      </c>
      <c r="G47" s="62">
        <v>388985823.61000001</v>
      </c>
      <c r="H47" s="62">
        <v>1247.42</v>
      </c>
      <c r="I47" s="62">
        <v>388987071.02999997</v>
      </c>
      <c r="J47" s="62">
        <v>210818311.06</v>
      </c>
      <c r="K47" s="62">
        <v>199533835.28999999</v>
      </c>
      <c r="L47" s="62">
        <v>116669433.72</v>
      </c>
      <c r="M47" s="43">
        <v>29.993139209246898</v>
      </c>
      <c r="N47" s="62">
        <v>114041526.7</v>
      </c>
    </row>
    <row r="48" spans="1:14" ht="13.8" x14ac:dyDescent="0.2">
      <c r="A48" s="39" t="s">
        <v>0</v>
      </c>
      <c r="B48" s="80" t="s">
        <v>0</v>
      </c>
      <c r="C48" s="39" t="s">
        <v>0</v>
      </c>
      <c r="D48" s="80" t="s">
        <v>0</v>
      </c>
      <c r="E48" s="39" t="s">
        <v>1127</v>
      </c>
      <c r="F48" s="80" t="s">
        <v>1128</v>
      </c>
      <c r="G48" s="62">
        <v>2206658.27</v>
      </c>
      <c r="H48" s="62">
        <v>-82000</v>
      </c>
      <c r="I48" s="62">
        <v>2124658.27</v>
      </c>
      <c r="J48" s="62">
        <v>1264418.53</v>
      </c>
      <c r="K48" s="62">
        <v>924418.53</v>
      </c>
      <c r="L48" s="62">
        <v>485606.41</v>
      </c>
      <c r="M48" s="43">
        <v>22.855741878904599</v>
      </c>
      <c r="N48" s="62">
        <v>485606.41</v>
      </c>
    </row>
    <row r="49" spans="1:14" ht="13.8" x14ac:dyDescent="0.2">
      <c r="A49" s="39" t="s">
        <v>0</v>
      </c>
      <c r="B49" s="80" t="s">
        <v>0</v>
      </c>
      <c r="C49" s="39" t="s">
        <v>0</v>
      </c>
      <c r="D49" s="80" t="s">
        <v>0</v>
      </c>
      <c r="E49" s="39" t="s">
        <v>1129</v>
      </c>
      <c r="F49" s="80" t="s">
        <v>1130</v>
      </c>
      <c r="G49" s="62">
        <v>6807768.3700000001</v>
      </c>
      <c r="H49" s="62">
        <v>-125000</v>
      </c>
      <c r="I49" s="62">
        <v>6682768.3700000001</v>
      </c>
      <c r="J49" s="62">
        <v>2839185.87</v>
      </c>
      <c r="K49" s="62">
        <v>2324185.87</v>
      </c>
      <c r="L49" s="62">
        <v>1765633.78</v>
      </c>
      <c r="M49" s="43">
        <v>26.4206939735665</v>
      </c>
      <c r="N49" s="62">
        <v>1759030.32</v>
      </c>
    </row>
    <row r="50" spans="1:14" ht="13.8" x14ac:dyDescent="0.2">
      <c r="A50" s="39" t="s">
        <v>0</v>
      </c>
      <c r="B50" s="80" t="s">
        <v>0</v>
      </c>
      <c r="C50" s="39" t="s">
        <v>0</v>
      </c>
      <c r="D50" s="80" t="s">
        <v>0</v>
      </c>
      <c r="E50" s="44" t="s">
        <v>686</v>
      </c>
      <c r="F50" s="81" t="s">
        <v>0</v>
      </c>
      <c r="G50" s="82">
        <v>401065138.52999997</v>
      </c>
      <c r="H50" s="82">
        <v>-305823.94</v>
      </c>
      <c r="I50" s="82">
        <v>400759314.58999997</v>
      </c>
      <c r="J50" s="82">
        <v>215921204.66</v>
      </c>
      <c r="K50" s="82">
        <v>203781728.88999999</v>
      </c>
      <c r="L50" s="82">
        <v>119884498.51000001</v>
      </c>
      <c r="M50" s="46">
        <v>29.914338643045301</v>
      </c>
      <c r="N50" s="82">
        <v>117247830.72</v>
      </c>
    </row>
    <row r="51" spans="1:14" ht="13.8" x14ac:dyDescent="0.2">
      <c r="A51" s="39" t="s">
        <v>0</v>
      </c>
      <c r="B51" s="80" t="s">
        <v>0</v>
      </c>
      <c r="C51" s="39" t="s">
        <v>1131</v>
      </c>
      <c r="D51" s="80" t="s">
        <v>1132</v>
      </c>
      <c r="E51" s="39" t="s">
        <v>1133</v>
      </c>
      <c r="F51" s="80" t="s">
        <v>1134</v>
      </c>
      <c r="G51" s="62">
        <v>114235440</v>
      </c>
      <c r="H51" s="62">
        <v>0</v>
      </c>
      <c r="I51" s="62">
        <v>114235440</v>
      </c>
      <c r="J51" s="62">
        <v>37740789.579999998</v>
      </c>
      <c r="K51" s="62">
        <v>30534918.559999999</v>
      </c>
      <c r="L51" s="62">
        <v>11272329.99</v>
      </c>
      <c r="M51" s="43">
        <v>9.8676295114720993</v>
      </c>
      <c r="N51" s="62">
        <v>10766780.76</v>
      </c>
    </row>
    <row r="52" spans="1:14" ht="13.8" x14ac:dyDescent="0.2">
      <c r="A52" s="39" t="s">
        <v>0</v>
      </c>
      <c r="B52" s="80" t="s">
        <v>0</v>
      </c>
      <c r="C52" s="39" t="s">
        <v>0</v>
      </c>
      <c r="D52" s="80" t="s">
        <v>0</v>
      </c>
      <c r="E52" s="39" t="s">
        <v>1135</v>
      </c>
      <c r="F52" s="80" t="s">
        <v>978</v>
      </c>
      <c r="G52" s="62">
        <v>482581.94</v>
      </c>
      <c r="H52" s="62">
        <v>-32536.44</v>
      </c>
      <c r="I52" s="62">
        <v>450045.5</v>
      </c>
      <c r="J52" s="62">
        <v>180759.92</v>
      </c>
      <c r="K52" s="62">
        <v>180759.92</v>
      </c>
      <c r="L52" s="62">
        <v>137223.70000000001</v>
      </c>
      <c r="M52" s="43">
        <v>30.491072569329098</v>
      </c>
      <c r="N52" s="62">
        <v>137128.29</v>
      </c>
    </row>
    <row r="53" spans="1:14" ht="13.8" x14ac:dyDescent="0.2">
      <c r="A53" s="39" t="s">
        <v>0</v>
      </c>
      <c r="B53" s="80" t="s">
        <v>0</v>
      </c>
      <c r="C53" s="39" t="s">
        <v>0</v>
      </c>
      <c r="D53" s="80" t="s">
        <v>0</v>
      </c>
      <c r="E53" s="39" t="s">
        <v>1136</v>
      </c>
      <c r="F53" s="80" t="s">
        <v>1137</v>
      </c>
      <c r="G53" s="62">
        <v>6491155.4699999997</v>
      </c>
      <c r="H53" s="62">
        <v>-87242.07</v>
      </c>
      <c r="I53" s="62">
        <v>6403913.4000000004</v>
      </c>
      <c r="J53" s="62">
        <v>2845462.8</v>
      </c>
      <c r="K53" s="62">
        <v>2802374.8</v>
      </c>
      <c r="L53" s="62">
        <v>1437918.23</v>
      </c>
      <c r="M53" s="43">
        <v>22.4537425818407</v>
      </c>
      <c r="N53" s="62">
        <v>1437918.23</v>
      </c>
    </row>
    <row r="54" spans="1:14" ht="13.8" x14ac:dyDescent="0.2">
      <c r="A54" s="39" t="s">
        <v>0</v>
      </c>
      <c r="B54" s="80" t="s">
        <v>0</v>
      </c>
      <c r="C54" s="39" t="s">
        <v>0</v>
      </c>
      <c r="D54" s="80" t="s">
        <v>0</v>
      </c>
      <c r="E54" s="39" t="s">
        <v>1138</v>
      </c>
      <c r="F54" s="80" t="s">
        <v>1139</v>
      </c>
      <c r="G54" s="62">
        <v>4194067.17</v>
      </c>
      <c r="H54" s="62">
        <v>-118160.56</v>
      </c>
      <c r="I54" s="62">
        <v>4075906.61</v>
      </c>
      <c r="J54" s="62">
        <v>1780996.76</v>
      </c>
      <c r="K54" s="62">
        <v>1744396.76</v>
      </c>
      <c r="L54" s="62">
        <v>808253.27</v>
      </c>
      <c r="M54" s="43">
        <v>19.830024270354901</v>
      </c>
      <c r="N54" s="62">
        <v>806658.27</v>
      </c>
    </row>
    <row r="55" spans="1:14" ht="13.8" x14ac:dyDescent="0.2">
      <c r="A55" s="39" t="s">
        <v>0</v>
      </c>
      <c r="B55" s="80" t="s">
        <v>0</v>
      </c>
      <c r="C55" s="39" t="s">
        <v>0</v>
      </c>
      <c r="D55" s="80" t="s">
        <v>0</v>
      </c>
      <c r="E55" s="39" t="s">
        <v>1140</v>
      </c>
      <c r="F55" s="80" t="s">
        <v>1141</v>
      </c>
      <c r="G55" s="62">
        <v>1618733.44</v>
      </c>
      <c r="H55" s="62">
        <v>-23000</v>
      </c>
      <c r="I55" s="62">
        <v>1595733.44</v>
      </c>
      <c r="J55" s="62">
        <v>1140553.8700000001</v>
      </c>
      <c r="K55" s="62">
        <v>210553.87</v>
      </c>
      <c r="L55" s="62">
        <v>104736.13</v>
      </c>
      <c r="M55" s="43">
        <v>6.5635103817840701</v>
      </c>
      <c r="N55" s="62">
        <v>104736.13</v>
      </c>
    </row>
    <row r="56" spans="1:14" ht="13.8" x14ac:dyDescent="0.2">
      <c r="A56" s="39" t="s">
        <v>0</v>
      </c>
      <c r="B56" s="80" t="s">
        <v>0</v>
      </c>
      <c r="C56" s="39" t="s">
        <v>0</v>
      </c>
      <c r="D56" s="80" t="s">
        <v>0</v>
      </c>
      <c r="E56" s="44" t="s">
        <v>686</v>
      </c>
      <c r="F56" s="81" t="s">
        <v>0</v>
      </c>
      <c r="G56" s="82">
        <v>127021978.02</v>
      </c>
      <c r="H56" s="82">
        <v>-260939.07</v>
      </c>
      <c r="I56" s="82">
        <v>126761038.95</v>
      </c>
      <c r="J56" s="82">
        <v>43688562.93</v>
      </c>
      <c r="K56" s="82">
        <v>35473003.909999996</v>
      </c>
      <c r="L56" s="82">
        <v>13760461.32</v>
      </c>
      <c r="M56" s="46">
        <v>10.855434314819499</v>
      </c>
      <c r="N56" s="82">
        <v>13253221.68</v>
      </c>
    </row>
    <row r="57" spans="1:14" ht="13.8" x14ac:dyDescent="0.2">
      <c r="A57" s="39" t="s">
        <v>0</v>
      </c>
      <c r="B57" s="80" t="s">
        <v>0</v>
      </c>
      <c r="C57" s="112" t="s">
        <v>686</v>
      </c>
      <c r="D57" s="113" t="s">
        <v>0</v>
      </c>
      <c r="E57" s="112" t="s">
        <v>0</v>
      </c>
      <c r="F57" s="113" t="s">
        <v>0</v>
      </c>
      <c r="G57" s="114">
        <v>528087116.55000001</v>
      </c>
      <c r="H57" s="114">
        <v>-566763.01</v>
      </c>
      <c r="I57" s="114">
        <v>527520353.54000002</v>
      </c>
      <c r="J57" s="114">
        <v>259609767.59</v>
      </c>
      <c r="K57" s="114">
        <v>239254732.80000001</v>
      </c>
      <c r="L57" s="114">
        <v>133644959.83</v>
      </c>
      <c r="M57" s="117">
        <v>25.334559876819299</v>
      </c>
      <c r="N57" s="114">
        <v>130501052.40000001</v>
      </c>
    </row>
    <row r="58" spans="1:14" ht="13.8" x14ac:dyDescent="0.2">
      <c r="A58" s="39" t="s">
        <v>8</v>
      </c>
      <c r="B58" s="80" t="s">
        <v>1142</v>
      </c>
      <c r="C58" s="39" t="s">
        <v>1143</v>
      </c>
      <c r="D58" s="80" t="s">
        <v>992</v>
      </c>
      <c r="E58" s="39" t="s">
        <v>1144</v>
      </c>
      <c r="F58" s="80" t="s">
        <v>1145</v>
      </c>
      <c r="G58" s="62">
        <v>11037079.970000001</v>
      </c>
      <c r="H58" s="62">
        <v>-14095.65</v>
      </c>
      <c r="I58" s="62">
        <v>11022984.32</v>
      </c>
      <c r="J58" s="62">
        <v>6235055.79</v>
      </c>
      <c r="K58" s="62">
        <v>6214622.9800000004</v>
      </c>
      <c r="L58" s="62">
        <v>5523883.9100000001</v>
      </c>
      <c r="M58" s="43">
        <v>50.112417378454602</v>
      </c>
      <c r="N58" s="62">
        <v>5490931.9199999999</v>
      </c>
    </row>
    <row r="59" spans="1:14" ht="13.8" x14ac:dyDescent="0.2">
      <c r="A59" s="39" t="s">
        <v>0</v>
      </c>
      <c r="B59" s="80" t="s">
        <v>0</v>
      </c>
      <c r="C59" s="39" t="s">
        <v>0</v>
      </c>
      <c r="D59" s="80" t="s">
        <v>0</v>
      </c>
      <c r="E59" s="39" t="s">
        <v>1146</v>
      </c>
      <c r="F59" s="80" t="s">
        <v>1147</v>
      </c>
      <c r="G59" s="62">
        <v>1870068748.04</v>
      </c>
      <c r="H59" s="62">
        <v>226818.09</v>
      </c>
      <c r="I59" s="62">
        <v>1870295566.1300001</v>
      </c>
      <c r="J59" s="62">
        <v>892224850.04999995</v>
      </c>
      <c r="K59" s="62">
        <v>858366437.08000004</v>
      </c>
      <c r="L59" s="62">
        <v>775727217.34000003</v>
      </c>
      <c r="M59" s="43">
        <v>41.4761833042853</v>
      </c>
      <c r="N59" s="62">
        <v>752427788.79999995</v>
      </c>
    </row>
    <row r="60" spans="1:14" ht="13.8" x14ac:dyDescent="0.2">
      <c r="A60" s="39" t="s">
        <v>0</v>
      </c>
      <c r="B60" s="80" t="s">
        <v>0</v>
      </c>
      <c r="C60" s="39" t="s">
        <v>0</v>
      </c>
      <c r="D60" s="80" t="s">
        <v>0</v>
      </c>
      <c r="E60" s="39" t="s">
        <v>1148</v>
      </c>
      <c r="F60" s="80" t="s">
        <v>1149</v>
      </c>
      <c r="G60" s="62">
        <v>9690000</v>
      </c>
      <c r="H60" s="62">
        <v>0</v>
      </c>
      <c r="I60" s="62">
        <v>9690000</v>
      </c>
      <c r="J60" s="62">
        <v>7681990.25</v>
      </c>
      <c r="K60" s="62">
        <v>7681990.25</v>
      </c>
      <c r="L60" s="62">
        <v>3221025.68</v>
      </c>
      <c r="M60" s="43">
        <v>33.240719091847303</v>
      </c>
      <c r="N60" s="62">
        <v>2102254.7799999998</v>
      </c>
    </row>
    <row r="61" spans="1:14" ht="13.8" x14ac:dyDescent="0.2">
      <c r="A61" s="39" t="s">
        <v>0</v>
      </c>
      <c r="B61" s="80" t="s">
        <v>0</v>
      </c>
      <c r="C61" s="39" t="s">
        <v>0</v>
      </c>
      <c r="D61" s="80" t="s">
        <v>0</v>
      </c>
      <c r="E61" s="39" t="s">
        <v>1150</v>
      </c>
      <c r="F61" s="80" t="s">
        <v>1151</v>
      </c>
      <c r="G61" s="62">
        <v>62868694.020000003</v>
      </c>
      <c r="H61" s="62">
        <v>-218400.88</v>
      </c>
      <c r="I61" s="62">
        <v>62650293.140000001</v>
      </c>
      <c r="J61" s="62">
        <v>29478361.73</v>
      </c>
      <c r="K61" s="62">
        <v>25995390.02</v>
      </c>
      <c r="L61" s="62">
        <v>11728436.99</v>
      </c>
      <c r="M61" s="43">
        <v>18.72048222311</v>
      </c>
      <c r="N61" s="62">
        <v>10771583.25</v>
      </c>
    </row>
    <row r="62" spans="1:14" ht="13.8" x14ac:dyDescent="0.2">
      <c r="A62" s="39" t="s">
        <v>0</v>
      </c>
      <c r="B62" s="80" t="s">
        <v>0</v>
      </c>
      <c r="C62" s="39" t="s">
        <v>0</v>
      </c>
      <c r="D62" s="80" t="s">
        <v>0</v>
      </c>
      <c r="E62" s="39" t="s">
        <v>1152</v>
      </c>
      <c r="F62" s="80" t="s">
        <v>1153</v>
      </c>
      <c r="G62" s="62">
        <v>2738935.07</v>
      </c>
      <c r="H62" s="62">
        <v>-56206.559999999998</v>
      </c>
      <c r="I62" s="62">
        <v>2682728.5099999998</v>
      </c>
      <c r="J62" s="62">
        <v>1520404.94</v>
      </c>
      <c r="K62" s="62">
        <v>1520404.94</v>
      </c>
      <c r="L62" s="62">
        <v>553511.1</v>
      </c>
      <c r="M62" s="43">
        <v>20.632393398614902</v>
      </c>
      <c r="N62" s="62">
        <v>553443.72</v>
      </c>
    </row>
    <row r="63" spans="1:14" ht="13.8" x14ac:dyDescent="0.2">
      <c r="A63" s="39" t="s">
        <v>0</v>
      </c>
      <c r="B63" s="80" t="s">
        <v>0</v>
      </c>
      <c r="C63" s="39" t="s">
        <v>0</v>
      </c>
      <c r="D63" s="80" t="s">
        <v>0</v>
      </c>
      <c r="E63" s="39" t="s">
        <v>1154</v>
      </c>
      <c r="F63" s="80" t="s">
        <v>1155</v>
      </c>
      <c r="G63" s="62">
        <v>33702882.289999999</v>
      </c>
      <c r="H63" s="62">
        <v>-255925.32</v>
      </c>
      <c r="I63" s="62">
        <v>33446956.969999999</v>
      </c>
      <c r="J63" s="62">
        <v>16436506.619999999</v>
      </c>
      <c r="K63" s="62">
        <v>9689971.5700000003</v>
      </c>
      <c r="L63" s="62">
        <v>8316887.0099999998</v>
      </c>
      <c r="M63" s="43">
        <v>24.8659004089962</v>
      </c>
      <c r="N63" s="62">
        <v>8262167.8899999997</v>
      </c>
    </row>
    <row r="64" spans="1:14" ht="13.8" x14ac:dyDescent="0.2">
      <c r="A64" s="39" t="s">
        <v>0</v>
      </c>
      <c r="B64" s="80" t="s">
        <v>0</v>
      </c>
      <c r="C64" s="39" t="s">
        <v>0</v>
      </c>
      <c r="D64" s="80" t="s">
        <v>0</v>
      </c>
      <c r="E64" s="44" t="s">
        <v>686</v>
      </c>
      <c r="F64" s="81" t="s">
        <v>0</v>
      </c>
      <c r="G64" s="82">
        <v>1990106339.3900001</v>
      </c>
      <c r="H64" s="82">
        <v>-317810.32</v>
      </c>
      <c r="I64" s="82">
        <v>1989788529.0699999</v>
      </c>
      <c r="J64" s="82">
        <v>953577169.38</v>
      </c>
      <c r="K64" s="82">
        <v>909468816.84000003</v>
      </c>
      <c r="L64" s="82">
        <v>805070962.02999997</v>
      </c>
      <c r="M64" s="46">
        <v>40.460126805850997</v>
      </c>
      <c r="N64" s="82">
        <v>779608170.36000001</v>
      </c>
    </row>
    <row r="65" spans="1:14" ht="13.8" x14ac:dyDescent="0.2">
      <c r="A65" s="39" t="s">
        <v>0</v>
      </c>
      <c r="B65" s="80" t="s">
        <v>0</v>
      </c>
      <c r="C65" s="39" t="s">
        <v>1156</v>
      </c>
      <c r="D65" s="80" t="s">
        <v>1157</v>
      </c>
      <c r="E65" s="39" t="s">
        <v>1158</v>
      </c>
      <c r="F65" s="80" t="s">
        <v>1159</v>
      </c>
      <c r="G65" s="62">
        <v>72028754.230000004</v>
      </c>
      <c r="H65" s="62">
        <v>-456661.93</v>
      </c>
      <c r="I65" s="62">
        <v>71572092.299999997</v>
      </c>
      <c r="J65" s="62">
        <v>44289418.18</v>
      </c>
      <c r="K65" s="62">
        <v>33616230.450000003</v>
      </c>
      <c r="L65" s="62">
        <v>16346583.939999999</v>
      </c>
      <c r="M65" s="43">
        <v>22.8393266351388</v>
      </c>
      <c r="N65" s="62">
        <v>15440631.57</v>
      </c>
    </row>
    <row r="66" spans="1:14" ht="13.8" x14ac:dyDescent="0.2">
      <c r="A66" s="39" t="s">
        <v>0</v>
      </c>
      <c r="B66" s="80" t="s">
        <v>0</v>
      </c>
      <c r="C66" s="39" t="s">
        <v>0</v>
      </c>
      <c r="D66" s="80" t="s">
        <v>0</v>
      </c>
      <c r="E66" s="39" t="s">
        <v>1160</v>
      </c>
      <c r="F66" s="80" t="s">
        <v>1161</v>
      </c>
      <c r="G66" s="62">
        <v>2903759.65</v>
      </c>
      <c r="H66" s="62">
        <v>0</v>
      </c>
      <c r="I66" s="62">
        <v>2903759.65</v>
      </c>
      <c r="J66" s="62">
        <v>921449.04</v>
      </c>
      <c r="K66" s="62">
        <v>921449.04</v>
      </c>
      <c r="L66" s="62">
        <v>921246.67</v>
      </c>
      <c r="M66" s="43">
        <v>31.725995985928101</v>
      </c>
      <c r="N66" s="62">
        <v>919451.4</v>
      </c>
    </row>
    <row r="67" spans="1:14" ht="13.8" x14ac:dyDescent="0.2">
      <c r="A67" s="39" t="s">
        <v>0</v>
      </c>
      <c r="B67" s="80" t="s">
        <v>0</v>
      </c>
      <c r="C67" s="39" t="s">
        <v>0</v>
      </c>
      <c r="D67" s="80" t="s">
        <v>0</v>
      </c>
      <c r="E67" s="39" t="s">
        <v>1162</v>
      </c>
      <c r="F67" s="80" t="s">
        <v>1163</v>
      </c>
      <c r="G67" s="62">
        <v>326686032.30000001</v>
      </c>
      <c r="H67" s="62">
        <v>229223.61</v>
      </c>
      <c r="I67" s="62">
        <v>326915255.91000003</v>
      </c>
      <c r="J67" s="62">
        <v>140601796.63999999</v>
      </c>
      <c r="K67" s="62">
        <v>132713191.39</v>
      </c>
      <c r="L67" s="62">
        <v>125941893.78</v>
      </c>
      <c r="M67" s="43">
        <v>38.524324424514397</v>
      </c>
      <c r="N67" s="62">
        <v>121373519.48</v>
      </c>
    </row>
    <row r="68" spans="1:14" ht="13.8" x14ac:dyDescent="0.2">
      <c r="A68" s="39" t="s">
        <v>0</v>
      </c>
      <c r="B68" s="80" t="s">
        <v>0</v>
      </c>
      <c r="C68" s="39" t="s">
        <v>0</v>
      </c>
      <c r="D68" s="80" t="s">
        <v>0</v>
      </c>
      <c r="E68" s="39" t="s">
        <v>1164</v>
      </c>
      <c r="F68" s="80" t="s">
        <v>1165</v>
      </c>
      <c r="G68" s="62">
        <v>401809650.52999997</v>
      </c>
      <c r="H68" s="62">
        <v>-854405.38</v>
      </c>
      <c r="I68" s="62">
        <v>400955245.14999998</v>
      </c>
      <c r="J68" s="62">
        <v>166393211.84</v>
      </c>
      <c r="K68" s="62">
        <v>158928372.81</v>
      </c>
      <c r="L68" s="62">
        <v>157233634.55000001</v>
      </c>
      <c r="M68" s="43">
        <v>39.2147593657686</v>
      </c>
      <c r="N68" s="62">
        <v>147571503.83000001</v>
      </c>
    </row>
    <row r="69" spans="1:14" ht="13.8" x14ac:dyDescent="0.2">
      <c r="A69" s="39" t="s">
        <v>0</v>
      </c>
      <c r="B69" s="80" t="s">
        <v>0</v>
      </c>
      <c r="C69" s="39" t="s">
        <v>0</v>
      </c>
      <c r="D69" s="80" t="s">
        <v>0</v>
      </c>
      <c r="E69" s="39" t="s">
        <v>1166</v>
      </c>
      <c r="F69" s="80" t="s">
        <v>1167</v>
      </c>
      <c r="G69" s="62">
        <v>61964560.18</v>
      </c>
      <c r="H69" s="62">
        <v>0</v>
      </c>
      <c r="I69" s="62">
        <v>61964560.18</v>
      </c>
      <c r="J69" s="62">
        <v>26017139.41</v>
      </c>
      <c r="K69" s="62">
        <v>25849936.48</v>
      </c>
      <c r="L69" s="62">
        <v>25423962.600000001</v>
      </c>
      <c r="M69" s="43">
        <v>41.029844359656998</v>
      </c>
      <c r="N69" s="62">
        <v>24823193.780000001</v>
      </c>
    </row>
    <row r="70" spans="1:14" ht="13.8" x14ac:dyDescent="0.2">
      <c r="A70" s="39" t="s">
        <v>0</v>
      </c>
      <c r="B70" s="80" t="s">
        <v>0</v>
      </c>
      <c r="C70" s="39" t="s">
        <v>0</v>
      </c>
      <c r="D70" s="80" t="s">
        <v>0</v>
      </c>
      <c r="E70" s="39" t="s">
        <v>1168</v>
      </c>
      <c r="F70" s="80" t="s">
        <v>1169</v>
      </c>
      <c r="G70" s="62">
        <v>26335310.039999999</v>
      </c>
      <c r="H70" s="62">
        <v>0</v>
      </c>
      <c r="I70" s="62">
        <v>26335310.039999999</v>
      </c>
      <c r="J70" s="62">
        <v>10830211.43</v>
      </c>
      <c r="K70" s="62">
        <v>10830211.43</v>
      </c>
      <c r="L70" s="62">
        <v>10820561.98</v>
      </c>
      <c r="M70" s="43">
        <v>41.087657458996802</v>
      </c>
      <c r="N70" s="62">
        <v>9667158.9100000001</v>
      </c>
    </row>
    <row r="71" spans="1:14" ht="13.8" x14ac:dyDescent="0.2">
      <c r="A71" s="39" t="s">
        <v>0</v>
      </c>
      <c r="B71" s="80" t="s">
        <v>0</v>
      </c>
      <c r="C71" s="39" t="s">
        <v>0</v>
      </c>
      <c r="D71" s="80" t="s">
        <v>0</v>
      </c>
      <c r="E71" s="39" t="s">
        <v>1170</v>
      </c>
      <c r="F71" s="80" t="s">
        <v>1171</v>
      </c>
      <c r="G71" s="62">
        <v>11564482.560000001</v>
      </c>
      <c r="H71" s="62">
        <v>0</v>
      </c>
      <c r="I71" s="62">
        <v>11564482.560000001</v>
      </c>
      <c r="J71" s="62">
        <v>4811746.63</v>
      </c>
      <c r="K71" s="62">
        <v>4571045.2</v>
      </c>
      <c r="L71" s="62">
        <v>4229315.55</v>
      </c>
      <c r="M71" s="43">
        <v>36.571593480789502</v>
      </c>
      <c r="N71" s="62">
        <v>3989281.53</v>
      </c>
    </row>
    <row r="72" spans="1:14" ht="13.8" x14ac:dyDescent="0.2">
      <c r="A72" s="39" t="s">
        <v>0</v>
      </c>
      <c r="B72" s="80" t="s">
        <v>0</v>
      </c>
      <c r="C72" s="39" t="s">
        <v>0</v>
      </c>
      <c r="D72" s="80" t="s">
        <v>0</v>
      </c>
      <c r="E72" s="39" t="s">
        <v>1172</v>
      </c>
      <c r="F72" s="80" t="s">
        <v>1173</v>
      </c>
      <c r="G72" s="62">
        <v>5964617.2699999996</v>
      </c>
      <c r="H72" s="62">
        <v>-255211.98</v>
      </c>
      <c r="I72" s="62">
        <v>5709405.29</v>
      </c>
      <c r="J72" s="62">
        <v>3115294.21</v>
      </c>
      <c r="K72" s="62">
        <v>3102694.21</v>
      </c>
      <c r="L72" s="62">
        <v>2895092.42</v>
      </c>
      <c r="M72" s="43">
        <v>50.707425256195101</v>
      </c>
      <c r="N72" s="62">
        <v>285996.57</v>
      </c>
    </row>
    <row r="73" spans="1:14" ht="13.8" x14ac:dyDescent="0.2">
      <c r="A73" s="39" t="s">
        <v>0</v>
      </c>
      <c r="B73" s="80" t="s">
        <v>0</v>
      </c>
      <c r="C73" s="39" t="s">
        <v>0</v>
      </c>
      <c r="D73" s="80" t="s">
        <v>0</v>
      </c>
      <c r="E73" s="39" t="s">
        <v>1174</v>
      </c>
      <c r="F73" s="80" t="s">
        <v>1175</v>
      </c>
      <c r="G73" s="62">
        <v>3957510.49</v>
      </c>
      <c r="H73" s="62">
        <v>-15615.88</v>
      </c>
      <c r="I73" s="62">
        <v>3941894.61</v>
      </c>
      <c r="J73" s="62">
        <v>1563849.18</v>
      </c>
      <c r="K73" s="62">
        <v>1563849.18</v>
      </c>
      <c r="L73" s="62">
        <v>1563849.18</v>
      </c>
      <c r="M73" s="43">
        <v>39.6725264047585</v>
      </c>
      <c r="N73" s="62">
        <v>1338849.18</v>
      </c>
    </row>
    <row r="74" spans="1:14" ht="13.8" x14ac:dyDescent="0.2">
      <c r="A74" s="39" t="s">
        <v>0</v>
      </c>
      <c r="B74" s="80" t="s">
        <v>0</v>
      </c>
      <c r="C74" s="39" t="s">
        <v>0</v>
      </c>
      <c r="D74" s="80" t="s">
        <v>0</v>
      </c>
      <c r="E74" s="39" t="s">
        <v>1176</v>
      </c>
      <c r="F74" s="80" t="s">
        <v>1177</v>
      </c>
      <c r="G74" s="62">
        <v>175671185.16</v>
      </c>
      <c r="H74" s="62">
        <v>-34215.050000000003</v>
      </c>
      <c r="I74" s="62">
        <v>175636970.11000001</v>
      </c>
      <c r="J74" s="62">
        <v>170308207.13</v>
      </c>
      <c r="K74" s="62">
        <v>170230780.47</v>
      </c>
      <c r="L74" s="62">
        <v>65665142.759999998</v>
      </c>
      <c r="M74" s="43">
        <v>37.386856946390303</v>
      </c>
      <c r="N74" s="62">
        <v>65639529.719999999</v>
      </c>
    </row>
    <row r="75" spans="1:14" ht="13.8" x14ac:dyDescent="0.2">
      <c r="A75" s="39" t="s">
        <v>0</v>
      </c>
      <c r="B75" s="80" t="s">
        <v>0</v>
      </c>
      <c r="C75" s="39" t="s">
        <v>0</v>
      </c>
      <c r="D75" s="80" t="s">
        <v>0</v>
      </c>
      <c r="E75" s="39" t="s">
        <v>1178</v>
      </c>
      <c r="F75" s="80" t="s">
        <v>1179</v>
      </c>
      <c r="G75" s="62">
        <v>723552.53</v>
      </c>
      <c r="H75" s="62">
        <v>-5171.83</v>
      </c>
      <c r="I75" s="62">
        <v>718380.7</v>
      </c>
      <c r="J75" s="62">
        <v>168900.2</v>
      </c>
      <c r="K75" s="62">
        <v>168900.2</v>
      </c>
      <c r="L75" s="62">
        <v>168900.2</v>
      </c>
      <c r="M75" s="43">
        <v>23.5112385396768</v>
      </c>
      <c r="N75" s="62">
        <v>168900.2</v>
      </c>
    </row>
    <row r="76" spans="1:14" ht="13.8" x14ac:dyDescent="0.2">
      <c r="A76" s="39" t="s">
        <v>0</v>
      </c>
      <c r="B76" s="80" t="s">
        <v>0</v>
      </c>
      <c r="C76" s="39" t="s">
        <v>0</v>
      </c>
      <c r="D76" s="80" t="s">
        <v>0</v>
      </c>
      <c r="E76" s="39" t="s">
        <v>1180</v>
      </c>
      <c r="F76" s="80" t="s">
        <v>1181</v>
      </c>
      <c r="G76" s="62">
        <v>16710228.140000001</v>
      </c>
      <c r="H76" s="62">
        <v>-121298.53</v>
      </c>
      <c r="I76" s="62">
        <v>16588929.609999999</v>
      </c>
      <c r="J76" s="62">
        <v>13749525.77</v>
      </c>
      <c r="K76" s="62">
        <v>13747295.77</v>
      </c>
      <c r="L76" s="62">
        <v>7384016.5</v>
      </c>
      <c r="M76" s="43">
        <v>44.511711566663301</v>
      </c>
      <c r="N76" s="62">
        <v>7258073.3600000003</v>
      </c>
    </row>
    <row r="77" spans="1:14" ht="13.8" x14ac:dyDescent="0.2">
      <c r="A77" s="39" t="s">
        <v>0</v>
      </c>
      <c r="B77" s="80" t="s">
        <v>0</v>
      </c>
      <c r="C77" s="39" t="s">
        <v>0</v>
      </c>
      <c r="D77" s="80" t="s">
        <v>0</v>
      </c>
      <c r="E77" s="44" t="s">
        <v>686</v>
      </c>
      <c r="F77" s="81" t="s">
        <v>0</v>
      </c>
      <c r="G77" s="82">
        <v>1106319643.0799999</v>
      </c>
      <c r="H77" s="82">
        <v>-1513356.97</v>
      </c>
      <c r="I77" s="82">
        <v>1104806286.1099999</v>
      </c>
      <c r="J77" s="82">
        <v>582770749.65999997</v>
      </c>
      <c r="K77" s="82">
        <v>556243956.63</v>
      </c>
      <c r="L77" s="82">
        <v>418594200.13</v>
      </c>
      <c r="M77" s="46">
        <v>37.888470168273699</v>
      </c>
      <c r="N77" s="82">
        <v>398476089.52999997</v>
      </c>
    </row>
    <row r="78" spans="1:14" ht="13.8" x14ac:dyDescent="0.2">
      <c r="A78" s="39" t="s">
        <v>0</v>
      </c>
      <c r="B78" s="80" t="s">
        <v>0</v>
      </c>
      <c r="C78" s="39" t="s">
        <v>1182</v>
      </c>
      <c r="D78" s="80" t="s">
        <v>1183</v>
      </c>
      <c r="E78" s="39" t="s">
        <v>1184</v>
      </c>
      <c r="F78" s="80" t="s">
        <v>1185</v>
      </c>
      <c r="G78" s="62">
        <v>34004181</v>
      </c>
      <c r="H78" s="62">
        <v>-331978.77</v>
      </c>
      <c r="I78" s="62">
        <v>33672202.229999997</v>
      </c>
      <c r="J78" s="62">
        <v>4420704.53</v>
      </c>
      <c r="K78" s="62">
        <v>4415704.53</v>
      </c>
      <c r="L78" s="62">
        <v>2323391.62</v>
      </c>
      <c r="M78" s="43">
        <v>6.9000287065572197</v>
      </c>
      <c r="N78" s="62">
        <v>2260255.36</v>
      </c>
    </row>
    <row r="79" spans="1:14" ht="13.8" x14ac:dyDescent="0.2">
      <c r="A79" s="39" t="s">
        <v>0</v>
      </c>
      <c r="B79" s="80" t="s">
        <v>0</v>
      </c>
      <c r="C79" s="39" t="s">
        <v>0</v>
      </c>
      <c r="D79" s="80" t="s">
        <v>0</v>
      </c>
      <c r="E79" s="39" t="s">
        <v>1186</v>
      </c>
      <c r="F79" s="80" t="s">
        <v>1187</v>
      </c>
      <c r="G79" s="62">
        <v>5787188.7999999998</v>
      </c>
      <c r="H79" s="62">
        <v>-128074.08</v>
      </c>
      <c r="I79" s="62">
        <v>5659114.7199999997</v>
      </c>
      <c r="J79" s="62">
        <v>3472075.29</v>
      </c>
      <c r="K79" s="62">
        <v>3182035.38</v>
      </c>
      <c r="L79" s="62">
        <v>933962.68</v>
      </c>
      <c r="M79" s="43">
        <v>16.5036887607043</v>
      </c>
      <c r="N79" s="62">
        <v>889132.32</v>
      </c>
    </row>
    <row r="80" spans="1:14" ht="13.8" x14ac:dyDescent="0.2">
      <c r="A80" s="39" t="s">
        <v>0</v>
      </c>
      <c r="B80" s="80" t="s">
        <v>0</v>
      </c>
      <c r="C80" s="39" t="s">
        <v>0</v>
      </c>
      <c r="D80" s="80" t="s">
        <v>0</v>
      </c>
      <c r="E80" s="44" t="s">
        <v>686</v>
      </c>
      <c r="F80" s="81" t="s">
        <v>0</v>
      </c>
      <c r="G80" s="82">
        <v>39791369.799999997</v>
      </c>
      <c r="H80" s="82">
        <v>-460052.85</v>
      </c>
      <c r="I80" s="82">
        <v>39331316.950000003</v>
      </c>
      <c r="J80" s="82">
        <v>7892779.8200000003</v>
      </c>
      <c r="K80" s="82">
        <v>7597739.9100000001</v>
      </c>
      <c r="L80" s="82">
        <v>3257354.3</v>
      </c>
      <c r="M80" s="46">
        <v>8.2818337970755405</v>
      </c>
      <c r="N80" s="82">
        <v>3149387.68</v>
      </c>
    </row>
    <row r="81" spans="1:14" ht="13.8" x14ac:dyDescent="0.2">
      <c r="A81" s="39" t="s">
        <v>0</v>
      </c>
      <c r="B81" s="80" t="s">
        <v>0</v>
      </c>
      <c r="C81" s="39" t="s">
        <v>1188</v>
      </c>
      <c r="D81" s="80" t="s">
        <v>1189</v>
      </c>
      <c r="E81" s="39" t="s">
        <v>1190</v>
      </c>
      <c r="F81" s="80" t="s">
        <v>1191</v>
      </c>
      <c r="G81" s="62">
        <v>14573120.85</v>
      </c>
      <c r="H81" s="62">
        <v>-50000</v>
      </c>
      <c r="I81" s="62">
        <v>14523120.85</v>
      </c>
      <c r="J81" s="62">
        <v>5947619.6699999999</v>
      </c>
      <c r="K81" s="62">
        <v>4848199.0999999996</v>
      </c>
      <c r="L81" s="62">
        <v>1521527.04</v>
      </c>
      <c r="M81" s="43">
        <v>10.476584583402399</v>
      </c>
      <c r="N81" s="62">
        <v>1243769.7</v>
      </c>
    </row>
    <row r="82" spans="1:14" ht="13.8" x14ac:dyDescent="0.2">
      <c r="A82" s="39" t="s">
        <v>0</v>
      </c>
      <c r="B82" s="80" t="s">
        <v>0</v>
      </c>
      <c r="C82" s="39" t="s">
        <v>0</v>
      </c>
      <c r="D82" s="80" t="s">
        <v>0</v>
      </c>
      <c r="E82" s="39" t="s">
        <v>1192</v>
      </c>
      <c r="F82" s="80" t="s">
        <v>1193</v>
      </c>
      <c r="G82" s="62">
        <v>5549163</v>
      </c>
      <c r="H82" s="62">
        <v>-74528.84</v>
      </c>
      <c r="I82" s="62">
        <v>5474634.1600000001</v>
      </c>
      <c r="J82" s="62">
        <v>2604304.52</v>
      </c>
      <c r="K82" s="62">
        <v>2558647.4</v>
      </c>
      <c r="L82" s="62">
        <v>1516713.25</v>
      </c>
      <c r="M82" s="43">
        <v>27.704376323111202</v>
      </c>
      <c r="N82" s="62">
        <v>1396732.4</v>
      </c>
    </row>
    <row r="83" spans="1:14" ht="13.8" x14ac:dyDescent="0.2">
      <c r="A83" s="39" t="s">
        <v>0</v>
      </c>
      <c r="B83" s="80" t="s">
        <v>0</v>
      </c>
      <c r="C83" s="39" t="s">
        <v>0</v>
      </c>
      <c r="D83" s="80" t="s">
        <v>0</v>
      </c>
      <c r="E83" s="39" t="s">
        <v>1194</v>
      </c>
      <c r="F83" s="80" t="s">
        <v>1195</v>
      </c>
      <c r="G83" s="62">
        <v>2624531.14</v>
      </c>
      <c r="H83" s="62">
        <v>-65000</v>
      </c>
      <c r="I83" s="62">
        <v>2559531.14</v>
      </c>
      <c r="J83" s="62">
        <v>1269202.21</v>
      </c>
      <c r="K83" s="62">
        <v>969052.21</v>
      </c>
      <c r="L83" s="62">
        <v>637590.06999999995</v>
      </c>
      <c r="M83" s="43">
        <v>24.910424414684002</v>
      </c>
      <c r="N83" s="62">
        <v>631363.73</v>
      </c>
    </row>
    <row r="84" spans="1:14" ht="13.8" x14ac:dyDescent="0.2">
      <c r="A84" s="39" t="s">
        <v>0</v>
      </c>
      <c r="B84" s="80" t="s">
        <v>0</v>
      </c>
      <c r="C84" s="39" t="s">
        <v>0</v>
      </c>
      <c r="D84" s="80" t="s">
        <v>0</v>
      </c>
      <c r="E84" s="44" t="s">
        <v>686</v>
      </c>
      <c r="F84" s="81" t="s">
        <v>0</v>
      </c>
      <c r="G84" s="82">
        <v>22746814.989999998</v>
      </c>
      <c r="H84" s="82">
        <v>-189528.84</v>
      </c>
      <c r="I84" s="82">
        <v>22557286.149999999</v>
      </c>
      <c r="J84" s="82">
        <v>9821126.4000000004</v>
      </c>
      <c r="K84" s="82">
        <v>8375898.71</v>
      </c>
      <c r="L84" s="82">
        <v>3675830.36</v>
      </c>
      <c r="M84" s="46">
        <v>16.2955345583538</v>
      </c>
      <c r="N84" s="82">
        <v>3271865.83</v>
      </c>
    </row>
    <row r="85" spans="1:14" ht="13.8" x14ac:dyDescent="0.2">
      <c r="A85" s="39" t="s">
        <v>0</v>
      </c>
      <c r="B85" s="80" t="s">
        <v>0</v>
      </c>
      <c r="C85" s="39" t="s">
        <v>1196</v>
      </c>
      <c r="D85" s="80" t="s">
        <v>1197</v>
      </c>
      <c r="E85" s="39" t="s">
        <v>1198</v>
      </c>
      <c r="F85" s="80" t="s">
        <v>1199</v>
      </c>
      <c r="G85" s="62">
        <v>12670395.460000001</v>
      </c>
      <c r="H85" s="62">
        <v>-80000</v>
      </c>
      <c r="I85" s="62">
        <v>12590395.460000001</v>
      </c>
      <c r="J85" s="62">
        <v>5509466.2800000003</v>
      </c>
      <c r="K85" s="62">
        <v>5509466.2800000003</v>
      </c>
      <c r="L85" s="62">
        <v>3793002.7</v>
      </c>
      <c r="M85" s="43">
        <v>30.126160151604999</v>
      </c>
      <c r="N85" s="62">
        <v>3640836.06</v>
      </c>
    </row>
    <row r="86" spans="1:14" ht="13.8" x14ac:dyDescent="0.2">
      <c r="A86" s="39" t="s">
        <v>0</v>
      </c>
      <c r="B86" s="80" t="s">
        <v>0</v>
      </c>
      <c r="C86" s="39" t="s">
        <v>0</v>
      </c>
      <c r="D86" s="80" t="s">
        <v>0</v>
      </c>
      <c r="E86" s="39" t="s">
        <v>1200</v>
      </c>
      <c r="F86" s="80" t="s">
        <v>1201</v>
      </c>
      <c r="G86" s="62">
        <v>734054.39</v>
      </c>
      <c r="H86" s="62">
        <v>-7314.75</v>
      </c>
      <c r="I86" s="62">
        <v>726739.64</v>
      </c>
      <c r="J86" s="62">
        <v>185995.18</v>
      </c>
      <c r="K86" s="62">
        <v>185995.18</v>
      </c>
      <c r="L86" s="62">
        <v>170995.19</v>
      </c>
      <c r="M86" s="43">
        <v>23.5290853268992</v>
      </c>
      <c r="N86" s="62">
        <v>157747.26999999999</v>
      </c>
    </row>
    <row r="87" spans="1:14" ht="13.8" x14ac:dyDescent="0.2">
      <c r="A87" s="39" t="s">
        <v>0</v>
      </c>
      <c r="B87" s="80" t="s">
        <v>0</v>
      </c>
      <c r="C87" s="39" t="s">
        <v>0</v>
      </c>
      <c r="D87" s="80" t="s">
        <v>0</v>
      </c>
      <c r="E87" s="39" t="s">
        <v>1202</v>
      </c>
      <c r="F87" s="80" t="s">
        <v>1203</v>
      </c>
      <c r="G87" s="62">
        <v>11139456.18</v>
      </c>
      <c r="H87" s="62">
        <v>-62510.69</v>
      </c>
      <c r="I87" s="62">
        <v>11076945.49</v>
      </c>
      <c r="J87" s="62">
        <v>9101159.4499999993</v>
      </c>
      <c r="K87" s="62">
        <v>8000947.4000000004</v>
      </c>
      <c r="L87" s="62">
        <v>1926058.98</v>
      </c>
      <c r="M87" s="43">
        <v>17.387997275411401</v>
      </c>
      <c r="N87" s="62">
        <v>1799595.96</v>
      </c>
    </row>
    <row r="88" spans="1:14" ht="13.8" x14ac:dyDescent="0.2">
      <c r="A88" s="39" t="s">
        <v>0</v>
      </c>
      <c r="B88" s="80" t="s">
        <v>0</v>
      </c>
      <c r="C88" s="39" t="s">
        <v>0</v>
      </c>
      <c r="D88" s="80" t="s">
        <v>0</v>
      </c>
      <c r="E88" s="39" t="s">
        <v>1204</v>
      </c>
      <c r="F88" s="80" t="s">
        <v>1205</v>
      </c>
      <c r="G88" s="62">
        <v>10799475</v>
      </c>
      <c r="H88" s="62">
        <v>-320987.11</v>
      </c>
      <c r="I88" s="62">
        <v>10478487.890000001</v>
      </c>
      <c r="J88" s="62">
        <v>5246953.7699999996</v>
      </c>
      <c r="K88" s="62">
        <v>2483819.06</v>
      </c>
      <c r="L88" s="62">
        <v>1663413.73</v>
      </c>
      <c r="M88" s="43">
        <v>15.874558881605999</v>
      </c>
      <c r="N88" s="62">
        <v>1629536.43</v>
      </c>
    </row>
    <row r="89" spans="1:14" ht="13.8" x14ac:dyDescent="0.2">
      <c r="A89" s="39" t="s">
        <v>0</v>
      </c>
      <c r="B89" s="80" t="s">
        <v>0</v>
      </c>
      <c r="C89" s="39" t="s">
        <v>0</v>
      </c>
      <c r="D89" s="80" t="s">
        <v>0</v>
      </c>
      <c r="E89" s="44" t="s">
        <v>686</v>
      </c>
      <c r="F89" s="81" t="s">
        <v>0</v>
      </c>
      <c r="G89" s="82">
        <v>35343381.030000001</v>
      </c>
      <c r="H89" s="82">
        <v>-470812.55</v>
      </c>
      <c r="I89" s="82">
        <v>34872568.479999997</v>
      </c>
      <c r="J89" s="82">
        <v>20043574.68</v>
      </c>
      <c r="K89" s="82">
        <v>16180227.92</v>
      </c>
      <c r="L89" s="82">
        <v>7553470.5999999996</v>
      </c>
      <c r="M89" s="46">
        <v>21.660207232318001</v>
      </c>
      <c r="N89" s="82">
        <v>7227715.7199999997</v>
      </c>
    </row>
    <row r="90" spans="1:14" ht="13.8" x14ac:dyDescent="0.2">
      <c r="A90" s="39" t="s">
        <v>0</v>
      </c>
      <c r="B90" s="80" t="s">
        <v>0</v>
      </c>
      <c r="C90" s="39" t="s">
        <v>1206</v>
      </c>
      <c r="D90" s="80" t="s">
        <v>1207</v>
      </c>
      <c r="E90" s="39" t="s">
        <v>1208</v>
      </c>
      <c r="F90" s="80" t="s">
        <v>1209</v>
      </c>
      <c r="G90" s="62">
        <v>12000</v>
      </c>
      <c r="H90" s="62">
        <v>0</v>
      </c>
      <c r="I90" s="62">
        <v>12000</v>
      </c>
      <c r="J90" s="62">
        <v>0</v>
      </c>
      <c r="K90" s="62">
        <v>0</v>
      </c>
      <c r="L90" s="62">
        <v>0</v>
      </c>
      <c r="M90" s="43">
        <v>0</v>
      </c>
      <c r="N90" s="62">
        <v>0</v>
      </c>
    </row>
    <row r="91" spans="1:14" ht="13.8" x14ac:dyDescent="0.2">
      <c r="A91" s="39" t="s">
        <v>0</v>
      </c>
      <c r="B91" s="80" t="s">
        <v>0</v>
      </c>
      <c r="C91" s="39" t="s">
        <v>0</v>
      </c>
      <c r="D91" s="80" t="s">
        <v>0</v>
      </c>
      <c r="E91" s="44" t="s">
        <v>686</v>
      </c>
      <c r="F91" s="81" t="s">
        <v>0</v>
      </c>
      <c r="G91" s="82">
        <v>12000</v>
      </c>
      <c r="H91" s="82">
        <v>0</v>
      </c>
      <c r="I91" s="82">
        <v>12000</v>
      </c>
      <c r="J91" s="82">
        <v>0</v>
      </c>
      <c r="K91" s="82">
        <v>0</v>
      </c>
      <c r="L91" s="82">
        <v>0</v>
      </c>
      <c r="M91" s="46">
        <v>0</v>
      </c>
      <c r="N91" s="82">
        <v>0</v>
      </c>
    </row>
    <row r="92" spans="1:14" ht="13.8" x14ac:dyDescent="0.2">
      <c r="A92" s="39" t="s">
        <v>0</v>
      </c>
      <c r="B92" s="80" t="s">
        <v>0</v>
      </c>
      <c r="C92" s="112" t="s">
        <v>686</v>
      </c>
      <c r="D92" s="113" t="s">
        <v>0</v>
      </c>
      <c r="E92" s="112" t="s">
        <v>0</v>
      </c>
      <c r="F92" s="113" t="s">
        <v>0</v>
      </c>
      <c r="G92" s="114">
        <v>3194319548.29</v>
      </c>
      <c r="H92" s="114">
        <v>-2951561.53</v>
      </c>
      <c r="I92" s="114">
        <v>3191367986.7600002</v>
      </c>
      <c r="J92" s="114">
        <v>1574105399.9400001</v>
      </c>
      <c r="K92" s="114">
        <v>1497866640.01</v>
      </c>
      <c r="L92" s="114">
        <v>1238151817.4200001</v>
      </c>
      <c r="M92" s="117">
        <v>38.796899090193001</v>
      </c>
      <c r="N92" s="114">
        <v>1191733229.1199999</v>
      </c>
    </row>
    <row r="93" spans="1:14" ht="13.8" x14ac:dyDescent="0.2">
      <c r="A93" s="39" t="s">
        <v>18</v>
      </c>
      <c r="B93" s="80" t="s">
        <v>1210</v>
      </c>
      <c r="C93" s="39" t="s">
        <v>1001</v>
      </c>
      <c r="D93" s="80" t="s">
        <v>1211</v>
      </c>
      <c r="E93" s="39" t="s">
        <v>1212</v>
      </c>
      <c r="F93" s="80" t="s">
        <v>1213</v>
      </c>
      <c r="G93" s="62">
        <v>5948931.2999999998</v>
      </c>
      <c r="H93" s="62">
        <v>-473115.67</v>
      </c>
      <c r="I93" s="62">
        <v>5475815.6299999999</v>
      </c>
      <c r="J93" s="62">
        <v>1319691.92</v>
      </c>
      <c r="K93" s="62">
        <v>1319691.92</v>
      </c>
      <c r="L93" s="62">
        <v>1168105.1299999999</v>
      </c>
      <c r="M93" s="43">
        <v>21.332075601676198</v>
      </c>
      <c r="N93" s="62">
        <v>1150882.97</v>
      </c>
    </row>
    <row r="94" spans="1:14" ht="13.8" x14ac:dyDescent="0.2">
      <c r="A94" s="39" t="s">
        <v>0</v>
      </c>
      <c r="B94" s="80" t="s">
        <v>0</v>
      </c>
      <c r="C94" s="39" t="s">
        <v>0</v>
      </c>
      <c r="D94" s="80" t="s">
        <v>0</v>
      </c>
      <c r="E94" s="39" t="s">
        <v>1214</v>
      </c>
      <c r="F94" s="80" t="s">
        <v>1215</v>
      </c>
      <c r="G94" s="62">
        <v>73994658</v>
      </c>
      <c r="H94" s="62">
        <v>0</v>
      </c>
      <c r="I94" s="62">
        <v>73994658</v>
      </c>
      <c r="J94" s="62">
        <v>60971441.619999997</v>
      </c>
      <c r="K94" s="62">
        <v>60593513.369999997</v>
      </c>
      <c r="L94" s="62">
        <v>23911960.699999999</v>
      </c>
      <c r="M94" s="43">
        <v>32.315793256318599</v>
      </c>
      <c r="N94" s="62">
        <v>19844292.32</v>
      </c>
    </row>
    <row r="95" spans="1:14" ht="13.8" x14ac:dyDescent="0.2">
      <c r="A95" s="39" t="s">
        <v>0</v>
      </c>
      <c r="B95" s="80" t="s">
        <v>0</v>
      </c>
      <c r="C95" s="39" t="s">
        <v>0</v>
      </c>
      <c r="D95" s="80" t="s">
        <v>0</v>
      </c>
      <c r="E95" s="39" t="s">
        <v>1216</v>
      </c>
      <c r="F95" s="80" t="s">
        <v>1217</v>
      </c>
      <c r="G95" s="62">
        <v>66340829.630000003</v>
      </c>
      <c r="H95" s="62">
        <v>-158377.35</v>
      </c>
      <c r="I95" s="62">
        <v>66182452.280000001</v>
      </c>
      <c r="J95" s="62">
        <v>48891248.460000001</v>
      </c>
      <c r="K95" s="62">
        <v>43689971.119999997</v>
      </c>
      <c r="L95" s="62">
        <v>18954799.510000002</v>
      </c>
      <c r="M95" s="43">
        <v>28.640219358762</v>
      </c>
      <c r="N95" s="62">
        <v>16612235.43</v>
      </c>
    </row>
    <row r="96" spans="1:14" ht="13.8" x14ac:dyDescent="0.2">
      <c r="A96" s="39" t="s">
        <v>0</v>
      </c>
      <c r="B96" s="80" t="s">
        <v>0</v>
      </c>
      <c r="C96" s="39" t="s">
        <v>0</v>
      </c>
      <c r="D96" s="80" t="s">
        <v>0</v>
      </c>
      <c r="E96" s="39" t="s">
        <v>1218</v>
      </c>
      <c r="F96" s="80" t="s">
        <v>1219</v>
      </c>
      <c r="G96" s="62">
        <v>15050032.93</v>
      </c>
      <c r="H96" s="62">
        <v>-206853.55</v>
      </c>
      <c r="I96" s="62">
        <v>14843179.380000001</v>
      </c>
      <c r="J96" s="62">
        <v>5860242.5199999996</v>
      </c>
      <c r="K96" s="62">
        <v>5860242.5199999996</v>
      </c>
      <c r="L96" s="62">
        <v>2729849.64</v>
      </c>
      <c r="M96" s="43">
        <v>18.391272988846701</v>
      </c>
      <c r="N96" s="62">
        <v>1347690.77</v>
      </c>
    </row>
    <row r="97" spans="1:14" ht="13.8" x14ac:dyDescent="0.2">
      <c r="A97" s="39" t="s">
        <v>0</v>
      </c>
      <c r="B97" s="80" t="s">
        <v>0</v>
      </c>
      <c r="C97" s="39" t="s">
        <v>0</v>
      </c>
      <c r="D97" s="80" t="s">
        <v>0</v>
      </c>
      <c r="E97" s="44" t="s">
        <v>686</v>
      </c>
      <c r="F97" s="81" t="s">
        <v>0</v>
      </c>
      <c r="G97" s="82">
        <v>161334451.86000001</v>
      </c>
      <c r="H97" s="82">
        <v>-838346.57</v>
      </c>
      <c r="I97" s="82">
        <v>160496105.28999999</v>
      </c>
      <c r="J97" s="82">
        <v>117042624.52</v>
      </c>
      <c r="K97" s="82">
        <v>111463418.93000001</v>
      </c>
      <c r="L97" s="82">
        <v>46764714.979999997</v>
      </c>
      <c r="M97" s="46">
        <v>29.137601124650899</v>
      </c>
      <c r="N97" s="82">
        <v>38955101.490000002</v>
      </c>
    </row>
    <row r="98" spans="1:14" ht="13.8" x14ac:dyDescent="0.2">
      <c r="A98" s="39" t="s">
        <v>0</v>
      </c>
      <c r="B98" s="80" t="s">
        <v>0</v>
      </c>
      <c r="C98" s="39" t="s">
        <v>1005</v>
      </c>
      <c r="D98" s="80" t="s">
        <v>1220</v>
      </c>
      <c r="E98" s="39" t="s">
        <v>1221</v>
      </c>
      <c r="F98" s="80" t="s">
        <v>1222</v>
      </c>
      <c r="G98" s="62">
        <v>84987410.349999994</v>
      </c>
      <c r="H98" s="62">
        <v>-90572.61</v>
      </c>
      <c r="I98" s="62">
        <v>84896837.739999995</v>
      </c>
      <c r="J98" s="62">
        <v>25952005.350000001</v>
      </c>
      <c r="K98" s="62">
        <v>22095500.210000001</v>
      </c>
      <c r="L98" s="62">
        <v>10564919.82</v>
      </c>
      <c r="M98" s="43">
        <v>12.444420900994601</v>
      </c>
      <c r="N98" s="62">
        <v>10535896.42</v>
      </c>
    </row>
    <row r="99" spans="1:14" ht="13.8" x14ac:dyDescent="0.2">
      <c r="A99" s="39" t="s">
        <v>0</v>
      </c>
      <c r="B99" s="80" t="s">
        <v>0</v>
      </c>
      <c r="C99" s="39" t="s">
        <v>0</v>
      </c>
      <c r="D99" s="80" t="s">
        <v>0</v>
      </c>
      <c r="E99" s="39" t="s">
        <v>1223</v>
      </c>
      <c r="F99" s="80" t="s">
        <v>1224</v>
      </c>
      <c r="G99" s="62">
        <v>36577418.700000003</v>
      </c>
      <c r="H99" s="62">
        <v>-50000</v>
      </c>
      <c r="I99" s="62">
        <v>36527418.700000003</v>
      </c>
      <c r="J99" s="62">
        <v>8703207.5600000005</v>
      </c>
      <c r="K99" s="62">
        <v>8285918.6200000001</v>
      </c>
      <c r="L99" s="62">
        <v>1923261.27</v>
      </c>
      <c r="M99" s="43">
        <v>5.2652537147389502</v>
      </c>
      <c r="N99" s="62">
        <v>1709010.21</v>
      </c>
    </row>
    <row r="100" spans="1:14" ht="13.8" x14ac:dyDescent="0.2">
      <c r="A100" s="39" t="s">
        <v>0</v>
      </c>
      <c r="B100" s="80" t="s">
        <v>0</v>
      </c>
      <c r="C100" s="39" t="s">
        <v>0</v>
      </c>
      <c r="D100" s="80" t="s">
        <v>0</v>
      </c>
      <c r="E100" s="39" t="s">
        <v>1225</v>
      </c>
      <c r="F100" s="80" t="s">
        <v>1226</v>
      </c>
      <c r="G100" s="62">
        <v>14342991.779999999</v>
      </c>
      <c r="H100" s="62">
        <v>-50000</v>
      </c>
      <c r="I100" s="62">
        <v>14292991.779999999</v>
      </c>
      <c r="J100" s="62">
        <v>8584928.0999999996</v>
      </c>
      <c r="K100" s="62">
        <v>8334928.0999999996</v>
      </c>
      <c r="L100" s="62">
        <v>3182884.05</v>
      </c>
      <c r="M100" s="43">
        <v>22.268844053025799</v>
      </c>
      <c r="N100" s="62">
        <v>3107649.27</v>
      </c>
    </row>
    <row r="101" spans="1:14" ht="13.8" x14ac:dyDescent="0.2">
      <c r="A101" s="39" t="s">
        <v>0</v>
      </c>
      <c r="B101" s="80" t="s">
        <v>0</v>
      </c>
      <c r="C101" s="39" t="s">
        <v>0</v>
      </c>
      <c r="D101" s="80" t="s">
        <v>0</v>
      </c>
      <c r="E101" s="44" t="s">
        <v>686</v>
      </c>
      <c r="F101" s="81" t="s">
        <v>0</v>
      </c>
      <c r="G101" s="82">
        <v>135907820.83000001</v>
      </c>
      <c r="H101" s="82">
        <v>-190572.61</v>
      </c>
      <c r="I101" s="82">
        <v>135717248.22</v>
      </c>
      <c r="J101" s="82">
        <v>43240141.009999998</v>
      </c>
      <c r="K101" s="82">
        <v>38716346.93</v>
      </c>
      <c r="L101" s="82">
        <v>15671065.140000001</v>
      </c>
      <c r="M101" s="46">
        <v>11.5468485734377</v>
      </c>
      <c r="N101" s="82">
        <v>15352555.9</v>
      </c>
    </row>
    <row r="102" spans="1:14" ht="13.8" x14ac:dyDescent="0.2">
      <c r="A102" s="39" t="s">
        <v>0</v>
      </c>
      <c r="B102" s="80" t="s">
        <v>0</v>
      </c>
      <c r="C102" s="39" t="s">
        <v>1007</v>
      </c>
      <c r="D102" s="80" t="s">
        <v>1227</v>
      </c>
      <c r="E102" s="39" t="s">
        <v>1228</v>
      </c>
      <c r="F102" s="80" t="s">
        <v>1229</v>
      </c>
      <c r="G102" s="62">
        <v>3410930.55</v>
      </c>
      <c r="H102" s="62">
        <v>-119068.17</v>
      </c>
      <c r="I102" s="62">
        <v>3291862.38</v>
      </c>
      <c r="J102" s="62">
        <v>2075264.06</v>
      </c>
      <c r="K102" s="62">
        <v>2075264.06</v>
      </c>
      <c r="L102" s="62">
        <v>1135489.1299999999</v>
      </c>
      <c r="M102" s="43">
        <v>34.493821397235898</v>
      </c>
      <c r="N102" s="62">
        <v>619536.28</v>
      </c>
    </row>
    <row r="103" spans="1:14" ht="13.8" x14ac:dyDescent="0.2">
      <c r="A103" s="39" t="s">
        <v>0</v>
      </c>
      <c r="B103" s="80" t="s">
        <v>0</v>
      </c>
      <c r="C103" s="39" t="s">
        <v>0</v>
      </c>
      <c r="D103" s="80" t="s">
        <v>0</v>
      </c>
      <c r="E103" s="39" t="s">
        <v>1230</v>
      </c>
      <c r="F103" s="80" t="s">
        <v>1231</v>
      </c>
      <c r="G103" s="62">
        <v>12521391.970000001</v>
      </c>
      <c r="H103" s="62">
        <v>958189.28</v>
      </c>
      <c r="I103" s="62">
        <v>13479581.25</v>
      </c>
      <c r="J103" s="62">
        <v>5810795.8700000001</v>
      </c>
      <c r="K103" s="62">
        <v>5663510.7699999996</v>
      </c>
      <c r="L103" s="62">
        <v>4864321.7300000004</v>
      </c>
      <c r="M103" s="43">
        <v>36.086593787919</v>
      </c>
      <c r="N103" s="62">
        <v>4682784.79</v>
      </c>
    </row>
    <row r="104" spans="1:14" ht="13.8" x14ac:dyDescent="0.2">
      <c r="A104" s="39" t="s">
        <v>0</v>
      </c>
      <c r="B104" s="80" t="s">
        <v>0</v>
      </c>
      <c r="C104" s="39" t="s">
        <v>0</v>
      </c>
      <c r="D104" s="80" t="s">
        <v>0</v>
      </c>
      <c r="E104" s="39" t="s">
        <v>1232</v>
      </c>
      <c r="F104" s="80" t="s">
        <v>1233</v>
      </c>
      <c r="G104" s="62">
        <v>3925000</v>
      </c>
      <c r="H104" s="62">
        <v>0</v>
      </c>
      <c r="I104" s="62">
        <v>3925000</v>
      </c>
      <c r="J104" s="62">
        <v>3925000</v>
      </c>
      <c r="K104" s="62">
        <v>3925000</v>
      </c>
      <c r="L104" s="62">
        <v>1260416.69</v>
      </c>
      <c r="M104" s="43">
        <v>32.112527133758</v>
      </c>
      <c r="N104" s="62">
        <v>0</v>
      </c>
    </row>
    <row r="105" spans="1:14" ht="13.8" x14ac:dyDescent="0.2">
      <c r="A105" s="39" t="s">
        <v>0</v>
      </c>
      <c r="B105" s="80" t="s">
        <v>0</v>
      </c>
      <c r="C105" s="39" t="s">
        <v>0</v>
      </c>
      <c r="D105" s="80" t="s">
        <v>0</v>
      </c>
      <c r="E105" s="39" t="s">
        <v>1234</v>
      </c>
      <c r="F105" s="80" t="s">
        <v>1235</v>
      </c>
      <c r="G105" s="62">
        <v>24449064.030000001</v>
      </c>
      <c r="H105" s="62">
        <v>-82360.22</v>
      </c>
      <c r="I105" s="62">
        <v>24366703.809999999</v>
      </c>
      <c r="J105" s="62">
        <v>15270710.619999999</v>
      </c>
      <c r="K105" s="62">
        <v>14745710.619999999</v>
      </c>
      <c r="L105" s="62">
        <v>2076166.92</v>
      </c>
      <c r="M105" s="43">
        <v>8.5205078872750502</v>
      </c>
      <c r="N105" s="62">
        <v>318025.65999999997</v>
      </c>
    </row>
    <row r="106" spans="1:14" ht="13.8" x14ac:dyDescent="0.2">
      <c r="A106" s="39" t="s">
        <v>0</v>
      </c>
      <c r="B106" s="80" t="s">
        <v>0</v>
      </c>
      <c r="C106" s="39" t="s">
        <v>0</v>
      </c>
      <c r="D106" s="80" t="s">
        <v>0</v>
      </c>
      <c r="E106" s="39" t="s">
        <v>1236</v>
      </c>
      <c r="F106" s="80" t="s">
        <v>1237</v>
      </c>
      <c r="G106" s="62">
        <v>13709191.970000001</v>
      </c>
      <c r="H106" s="62">
        <v>-190984</v>
      </c>
      <c r="I106" s="62">
        <v>13518207.970000001</v>
      </c>
      <c r="J106" s="62">
        <v>11398750.52</v>
      </c>
      <c r="K106" s="62">
        <v>10824450.52</v>
      </c>
      <c r="L106" s="62">
        <v>474365.32</v>
      </c>
      <c r="M106" s="43">
        <v>3.5090843479603602</v>
      </c>
      <c r="N106" s="62">
        <v>408444.73</v>
      </c>
    </row>
    <row r="107" spans="1:14" ht="13.8" x14ac:dyDescent="0.2">
      <c r="A107" s="39" t="s">
        <v>0</v>
      </c>
      <c r="B107" s="80" t="s">
        <v>0</v>
      </c>
      <c r="C107" s="39" t="s">
        <v>0</v>
      </c>
      <c r="D107" s="80" t="s">
        <v>0</v>
      </c>
      <c r="E107" s="39" t="s">
        <v>1238</v>
      </c>
      <c r="F107" s="80" t="s">
        <v>1239</v>
      </c>
      <c r="G107" s="62">
        <v>10396144.789999999</v>
      </c>
      <c r="H107" s="62">
        <v>-80298.12</v>
      </c>
      <c r="I107" s="62">
        <v>10315846.67</v>
      </c>
      <c r="J107" s="62">
        <v>2224471.5099999998</v>
      </c>
      <c r="K107" s="62">
        <v>2193034.73</v>
      </c>
      <c r="L107" s="62">
        <v>2110665.04</v>
      </c>
      <c r="M107" s="43">
        <v>20.460415005373498</v>
      </c>
      <c r="N107" s="62">
        <v>1835612.69</v>
      </c>
    </row>
    <row r="108" spans="1:14" ht="13.8" x14ac:dyDescent="0.2">
      <c r="A108" s="39" t="s">
        <v>0</v>
      </c>
      <c r="B108" s="80" t="s">
        <v>0</v>
      </c>
      <c r="C108" s="39" t="s">
        <v>0</v>
      </c>
      <c r="D108" s="80" t="s">
        <v>0</v>
      </c>
      <c r="E108" s="39" t="s">
        <v>1240</v>
      </c>
      <c r="F108" s="80" t="s">
        <v>1241</v>
      </c>
      <c r="G108" s="62">
        <v>6560275.4800000004</v>
      </c>
      <c r="H108" s="62">
        <v>281346.73</v>
      </c>
      <c r="I108" s="62">
        <v>6841622.21</v>
      </c>
      <c r="J108" s="62">
        <v>5774063.2000000002</v>
      </c>
      <c r="K108" s="62">
        <v>5156963.2</v>
      </c>
      <c r="L108" s="62">
        <v>333134.71999999997</v>
      </c>
      <c r="M108" s="43">
        <v>4.8692358299626104</v>
      </c>
      <c r="N108" s="62">
        <v>256077.32</v>
      </c>
    </row>
    <row r="109" spans="1:14" ht="13.8" x14ac:dyDescent="0.2">
      <c r="A109" s="39" t="s">
        <v>0</v>
      </c>
      <c r="B109" s="80" t="s">
        <v>0</v>
      </c>
      <c r="C109" s="39" t="s">
        <v>0</v>
      </c>
      <c r="D109" s="80" t="s">
        <v>0</v>
      </c>
      <c r="E109" s="44" t="s">
        <v>686</v>
      </c>
      <c r="F109" s="81" t="s">
        <v>0</v>
      </c>
      <c r="G109" s="82">
        <v>74971998.790000007</v>
      </c>
      <c r="H109" s="82">
        <v>766825.5</v>
      </c>
      <c r="I109" s="82">
        <v>75738824.290000007</v>
      </c>
      <c r="J109" s="82">
        <v>46479055.780000001</v>
      </c>
      <c r="K109" s="82">
        <v>44583933.899999999</v>
      </c>
      <c r="L109" s="82">
        <v>12254559.550000001</v>
      </c>
      <c r="M109" s="46">
        <v>16.180023475249499</v>
      </c>
      <c r="N109" s="82">
        <v>8120481.4699999997</v>
      </c>
    </row>
    <row r="110" spans="1:14" ht="13.8" x14ac:dyDescent="0.2">
      <c r="A110" s="39" t="s">
        <v>0</v>
      </c>
      <c r="B110" s="80" t="s">
        <v>0</v>
      </c>
      <c r="C110" s="39" t="s">
        <v>1009</v>
      </c>
      <c r="D110" s="80" t="s">
        <v>1242</v>
      </c>
      <c r="E110" s="39" t="s">
        <v>1243</v>
      </c>
      <c r="F110" s="80" t="s">
        <v>1244</v>
      </c>
      <c r="G110" s="62">
        <v>1461916.98</v>
      </c>
      <c r="H110" s="62">
        <v>-10000</v>
      </c>
      <c r="I110" s="62">
        <v>1451916.98</v>
      </c>
      <c r="J110" s="62">
        <v>395948.41</v>
      </c>
      <c r="K110" s="62">
        <v>395948.41</v>
      </c>
      <c r="L110" s="62">
        <v>362760.93</v>
      </c>
      <c r="M110" s="43">
        <v>24.984963671958699</v>
      </c>
      <c r="N110" s="62">
        <v>359970.28</v>
      </c>
    </row>
    <row r="111" spans="1:14" ht="13.8" x14ac:dyDescent="0.2">
      <c r="A111" s="39" t="s">
        <v>0</v>
      </c>
      <c r="B111" s="80" t="s">
        <v>0</v>
      </c>
      <c r="C111" s="39" t="s">
        <v>0</v>
      </c>
      <c r="D111" s="80" t="s">
        <v>0</v>
      </c>
      <c r="E111" s="44" t="s">
        <v>686</v>
      </c>
      <c r="F111" s="81" t="s">
        <v>0</v>
      </c>
      <c r="G111" s="82">
        <v>1461916.98</v>
      </c>
      <c r="H111" s="82">
        <v>-10000</v>
      </c>
      <c r="I111" s="82">
        <v>1451916.98</v>
      </c>
      <c r="J111" s="82">
        <v>395948.41</v>
      </c>
      <c r="K111" s="82">
        <v>395948.41</v>
      </c>
      <c r="L111" s="82">
        <v>362760.93</v>
      </c>
      <c r="M111" s="46">
        <v>24.984963671958699</v>
      </c>
      <c r="N111" s="82">
        <v>359970.28</v>
      </c>
    </row>
    <row r="112" spans="1:14" ht="13.8" x14ac:dyDescent="0.2">
      <c r="A112" s="39" t="s">
        <v>0</v>
      </c>
      <c r="B112" s="80" t="s">
        <v>0</v>
      </c>
      <c r="C112" s="112" t="s">
        <v>686</v>
      </c>
      <c r="D112" s="113" t="s">
        <v>0</v>
      </c>
      <c r="E112" s="112" t="s">
        <v>0</v>
      </c>
      <c r="F112" s="113" t="s">
        <v>0</v>
      </c>
      <c r="G112" s="114">
        <v>373676188.45999998</v>
      </c>
      <c r="H112" s="114">
        <v>-272093.68</v>
      </c>
      <c r="I112" s="114">
        <v>373404094.77999997</v>
      </c>
      <c r="J112" s="114">
        <v>207157769.72</v>
      </c>
      <c r="K112" s="114">
        <v>195159648.16999999</v>
      </c>
      <c r="L112" s="114">
        <v>75053100.599999994</v>
      </c>
      <c r="M112" s="117">
        <v>20.099699400516599</v>
      </c>
      <c r="N112" s="114">
        <v>62788109.140000001</v>
      </c>
    </row>
    <row r="113" spans="1:14" ht="13.8" x14ac:dyDescent="0.2">
      <c r="A113" s="39" t="s">
        <v>10</v>
      </c>
      <c r="B113" s="80" t="s">
        <v>1245</v>
      </c>
      <c r="C113" s="39" t="s">
        <v>1246</v>
      </c>
      <c r="D113" s="80" t="s">
        <v>1247</v>
      </c>
      <c r="E113" s="39" t="s">
        <v>1248</v>
      </c>
      <c r="F113" s="80" t="s">
        <v>1249</v>
      </c>
      <c r="G113" s="62">
        <v>2805835.85</v>
      </c>
      <c r="H113" s="62">
        <v>-18090.75</v>
      </c>
      <c r="I113" s="62">
        <v>2787745.1</v>
      </c>
      <c r="J113" s="62">
        <v>883717.31</v>
      </c>
      <c r="K113" s="62">
        <v>883717.31</v>
      </c>
      <c r="L113" s="62">
        <v>681405.71</v>
      </c>
      <c r="M113" s="43">
        <v>24.442898671044201</v>
      </c>
      <c r="N113" s="62">
        <v>671221.53</v>
      </c>
    </row>
    <row r="114" spans="1:14" ht="13.8" x14ac:dyDescent="0.2">
      <c r="A114" s="39" t="s">
        <v>0</v>
      </c>
      <c r="B114" s="80" t="s">
        <v>0</v>
      </c>
      <c r="C114" s="39" t="s">
        <v>0</v>
      </c>
      <c r="D114" s="80" t="s">
        <v>0</v>
      </c>
      <c r="E114" s="39" t="s">
        <v>1250</v>
      </c>
      <c r="F114" s="80" t="s">
        <v>1251</v>
      </c>
      <c r="G114" s="62">
        <v>3054508.06</v>
      </c>
      <c r="H114" s="62">
        <v>0</v>
      </c>
      <c r="I114" s="62">
        <v>3054508.06</v>
      </c>
      <c r="J114" s="62">
        <v>1100549.97</v>
      </c>
      <c r="K114" s="62">
        <v>1100337.94</v>
      </c>
      <c r="L114" s="62">
        <v>874764.58</v>
      </c>
      <c r="M114" s="43">
        <v>28.638476730685099</v>
      </c>
      <c r="N114" s="62">
        <v>874087.63</v>
      </c>
    </row>
    <row r="115" spans="1:14" ht="13.8" x14ac:dyDescent="0.2">
      <c r="A115" s="39" t="s">
        <v>0</v>
      </c>
      <c r="B115" s="80" t="s">
        <v>0</v>
      </c>
      <c r="C115" s="39" t="s">
        <v>0</v>
      </c>
      <c r="D115" s="80" t="s">
        <v>0</v>
      </c>
      <c r="E115" s="39" t="s">
        <v>1252</v>
      </c>
      <c r="F115" s="80" t="s">
        <v>1253</v>
      </c>
      <c r="G115" s="62">
        <v>859287.72</v>
      </c>
      <c r="H115" s="62">
        <v>-9000</v>
      </c>
      <c r="I115" s="62">
        <v>850287.72</v>
      </c>
      <c r="J115" s="62">
        <v>323271.94</v>
      </c>
      <c r="K115" s="62">
        <v>323271.94</v>
      </c>
      <c r="L115" s="62">
        <v>322328.13</v>
      </c>
      <c r="M115" s="43">
        <v>37.9081247933347</v>
      </c>
      <c r="N115" s="62">
        <v>322299.25</v>
      </c>
    </row>
    <row r="116" spans="1:14" ht="13.8" x14ac:dyDescent="0.2">
      <c r="A116" s="39" t="s">
        <v>0</v>
      </c>
      <c r="B116" s="80" t="s">
        <v>0</v>
      </c>
      <c r="C116" s="39" t="s">
        <v>0</v>
      </c>
      <c r="D116" s="80" t="s">
        <v>0</v>
      </c>
      <c r="E116" s="39" t="s">
        <v>1254</v>
      </c>
      <c r="F116" s="80" t="s">
        <v>1255</v>
      </c>
      <c r="G116" s="62">
        <v>65960790.100000001</v>
      </c>
      <c r="H116" s="62">
        <v>-22000</v>
      </c>
      <c r="I116" s="62">
        <v>65938790.100000001</v>
      </c>
      <c r="J116" s="62">
        <v>1431499.41</v>
      </c>
      <c r="K116" s="62">
        <v>1431499.41</v>
      </c>
      <c r="L116" s="62">
        <v>658582.76</v>
      </c>
      <c r="M116" s="43">
        <v>0.99877895697088004</v>
      </c>
      <c r="N116" s="62">
        <v>426557.98</v>
      </c>
    </row>
    <row r="117" spans="1:14" ht="13.8" x14ac:dyDescent="0.2">
      <c r="A117" s="39" t="s">
        <v>0</v>
      </c>
      <c r="B117" s="80" t="s">
        <v>0</v>
      </c>
      <c r="C117" s="39" t="s">
        <v>0</v>
      </c>
      <c r="D117" s="80" t="s">
        <v>0</v>
      </c>
      <c r="E117" s="39" t="s">
        <v>1256</v>
      </c>
      <c r="F117" s="80" t="s">
        <v>1257</v>
      </c>
      <c r="G117" s="62">
        <v>1750000</v>
      </c>
      <c r="H117" s="62">
        <v>0</v>
      </c>
      <c r="I117" s="62">
        <v>1750000</v>
      </c>
      <c r="J117" s="62">
        <v>0</v>
      </c>
      <c r="K117" s="62">
        <v>0</v>
      </c>
      <c r="L117" s="62">
        <v>0</v>
      </c>
      <c r="M117" s="43">
        <v>0</v>
      </c>
      <c r="N117" s="62">
        <v>0</v>
      </c>
    </row>
    <row r="118" spans="1:14" ht="13.8" x14ac:dyDescent="0.2">
      <c r="A118" s="39" t="s">
        <v>0</v>
      </c>
      <c r="B118" s="80" t="s">
        <v>0</v>
      </c>
      <c r="C118" s="39" t="s">
        <v>0</v>
      </c>
      <c r="D118" s="80" t="s">
        <v>0</v>
      </c>
      <c r="E118" s="39" t="s">
        <v>1258</v>
      </c>
      <c r="F118" s="80" t="s">
        <v>1259</v>
      </c>
      <c r="G118" s="62">
        <v>766116</v>
      </c>
      <c r="H118" s="62">
        <v>0</v>
      </c>
      <c r="I118" s="62">
        <v>766116</v>
      </c>
      <c r="J118" s="62">
        <v>766116</v>
      </c>
      <c r="K118" s="62">
        <v>766116</v>
      </c>
      <c r="L118" s="62">
        <v>319215.01</v>
      </c>
      <c r="M118" s="43">
        <v>41.666667971952002</v>
      </c>
      <c r="N118" s="62">
        <v>109562.33</v>
      </c>
    </row>
    <row r="119" spans="1:14" ht="13.8" x14ac:dyDescent="0.2">
      <c r="A119" s="39" t="s">
        <v>0</v>
      </c>
      <c r="B119" s="80" t="s">
        <v>0</v>
      </c>
      <c r="C119" s="39" t="s">
        <v>0</v>
      </c>
      <c r="D119" s="80" t="s">
        <v>0</v>
      </c>
      <c r="E119" s="39" t="s">
        <v>1260</v>
      </c>
      <c r="F119" s="80" t="s">
        <v>1261</v>
      </c>
      <c r="G119" s="62">
        <v>8519618</v>
      </c>
      <c r="H119" s="62">
        <v>0</v>
      </c>
      <c r="I119" s="62">
        <v>8519618</v>
      </c>
      <c r="J119" s="62">
        <v>8119618</v>
      </c>
      <c r="K119" s="62">
        <v>8119618</v>
      </c>
      <c r="L119" s="62">
        <v>3549840.85</v>
      </c>
      <c r="M119" s="43">
        <v>41.666666862293603</v>
      </c>
      <c r="N119" s="62">
        <v>0</v>
      </c>
    </row>
    <row r="120" spans="1:14" ht="13.8" x14ac:dyDescent="0.2">
      <c r="A120" s="39" t="s">
        <v>0</v>
      </c>
      <c r="B120" s="80" t="s">
        <v>0</v>
      </c>
      <c r="C120" s="39" t="s">
        <v>0</v>
      </c>
      <c r="D120" s="80" t="s">
        <v>0</v>
      </c>
      <c r="E120" s="39" t="s">
        <v>1262</v>
      </c>
      <c r="F120" s="80" t="s">
        <v>1263</v>
      </c>
      <c r="G120" s="62">
        <v>4000000</v>
      </c>
      <c r="H120" s="62">
        <v>-29738.35</v>
      </c>
      <c r="I120" s="62">
        <v>3970261.65</v>
      </c>
      <c r="J120" s="62">
        <v>1089.54</v>
      </c>
      <c r="K120" s="62">
        <v>1089.54</v>
      </c>
      <c r="L120" s="62">
        <v>1089.54</v>
      </c>
      <c r="M120" s="43">
        <v>2.744252384474E-2</v>
      </c>
      <c r="N120" s="62">
        <v>1089.54</v>
      </c>
    </row>
    <row r="121" spans="1:14" ht="13.8" x14ac:dyDescent="0.2">
      <c r="A121" s="39" t="s">
        <v>0</v>
      </c>
      <c r="B121" s="80" t="s">
        <v>0</v>
      </c>
      <c r="C121" s="39" t="s">
        <v>0</v>
      </c>
      <c r="D121" s="80" t="s">
        <v>0</v>
      </c>
      <c r="E121" s="39" t="s">
        <v>1264</v>
      </c>
      <c r="F121" s="80" t="s">
        <v>19</v>
      </c>
      <c r="G121" s="62">
        <v>14384840.439999999</v>
      </c>
      <c r="H121" s="62">
        <v>-151600.85</v>
      </c>
      <c r="I121" s="62">
        <v>14233239.59</v>
      </c>
      <c r="J121" s="62">
        <v>0</v>
      </c>
      <c r="K121" s="62">
        <v>0</v>
      </c>
      <c r="L121" s="62">
        <v>0</v>
      </c>
      <c r="M121" s="43">
        <v>0</v>
      </c>
      <c r="N121" s="62">
        <v>0</v>
      </c>
    </row>
    <row r="122" spans="1:14" ht="13.8" x14ac:dyDescent="0.2">
      <c r="A122" s="39" t="s">
        <v>0</v>
      </c>
      <c r="B122" s="80" t="s">
        <v>0</v>
      </c>
      <c r="C122" s="39" t="s">
        <v>0</v>
      </c>
      <c r="D122" s="80" t="s">
        <v>0</v>
      </c>
      <c r="E122" s="39" t="s">
        <v>1265</v>
      </c>
      <c r="F122" s="80" t="s">
        <v>1266</v>
      </c>
      <c r="G122" s="62">
        <v>1025194.65</v>
      </c>
      <c r="H122" s="62">
        <v>-22000</v>
      </c>
      <c r="I122" s="62">
        <v>1003194.65</v>
      </c>
      <c r="J122" s="62">
        <v>554469.35</v>
      </c>
      <c r="K122" s="62">
        <v>234576.44</v>
      </c>
      <c r="L122" s="62">
        <v>202714.1</v>
      </c>
      <c r="M122" s="43">
        <v>20.206856166946299</v>
      </c>
      <c r="N122" s="62">
        <v>202714.1</v>
      </c>
    </row>
    <row r="123" spans="1:14" ht="13.8" x14ac:dyDescent="0.2">
      <c r="A123" s="39" t="s">
        <v>0</v>
      </c>
      <c r="B123" s="80" t="s">
        <v>0</v>
      </c>
      <c r="C123" s="39" t="s">
        <v>0</v>
      </c>
      <c r="D123" s="80" t="s">
        <v>0</v>
      </c>
      <c r="E123" s="44" t="s">
        <v>686</v>
      </c>
      <c r="F123" s="81" t="s">
        <v>0</v>
      </c>
      <c r="G123" s="82">
        <v>103126190.81999999</v>
      </c>
      <c r="H123" s="82">
        <v>-252429.95</v>
      </c>
      <c r="I123" s="82">
        <v>102873760.87</v>
      </c>
      <c r="J123" s="82">
        <v>13180331.52</v>
      </c>
      <c r="K123" s="82">
        <v>12860226.58</v>
      </c>
      <c r="L123" s="82">
        <v>6609940.6799999997</v>
      </c>
      <c r="M123" s="46">
        <v>6.4252931205196999</v>
      </c>
      <c r="N123" s="82">
        <v>2607532.36</v>
      </c>
    </row>
    <row r="124" spans="1:14" ht="13.8" x14ac:dyDescent="0.2">
      <c r="A124" s="39" t="s">
        <v>0</v>
      </c>
      <c r="B124" s="80" t="s">
        <v>0</v>
      </c>
      <c r="C124" s="39" t="s">
        <v>1267</v>
      </c>
      <c r="D124" s="80" t="s">
        <v>1268</v>
      </c>
      <c r="E124" s="39" t="s">
        <v>1269</v>
      </c>
      <c r="F124" s="80" t="s">
        <v>1270</v>
      </c>
      <c r="G124" s="62">
        <v>7256185.9000000004</v>
      </c>
      <c r="H124" s="62">
        <v>-427785.11</v>
      </c>
      <c r="I124" s="62">
        <v>6828400.79</v>
      </c>
      <c r="J124" s="62">
        <v>5472977.9500000002</v>
      </c>
      <c r="K124" s="62">
        <v>3557977.95</v>
      </c>
      <c r="L124" s="62">
        <v>3361173.69</v>
      </c>
      <c r="M124" s="43">
        <v>49.223438889561699</v>
      </c>
      <c r="N124" s="62">
        <v>462673.64</v>
      </c>
    </row>
    <row r="125" spans="1:14" ht="13.8" x14ac:dyDescent="0.2">
      <c r="A125" s="39" t="s">
        <v>0</v>
      </c>
      <c r="B125" s="80" t="s">
        <v>0</v>
      </c>
      <c r="C125" s="39" t="s">
        <v>0</v>
      </c>
      <c r="D125" s="80" t="s">
        <v>0</v>
      </c>
      <c r="E125" s="39" t="s">
        <v>1271</v>
      </c>
      <c r="F125" s="80" t="s">
        <v>1272</v>
      </c>
      <c r="G125" s="62">
        <v>480000</v>
      </c>
      <c r="H125" s="62">
        <v>0</v>
      </c>
      <c r="I125" s="62">
        <v>480000</v>
      </c>
      <c r="J125" s="62">
        <v>0</v>
      </c>
      <c r="K125" s="62">
        <v>0</v>
      </c>
      <c r="L125" s="62">
        <v>0</v>
      </c>
      <c r="M125" s="43">
        <v>0</v>
      </c>
      <c r="N125" s="62">
        <v>0</v>
      </c>
    </row>
    <row r="126" spans="1:14" ht="13.8" x14ac:dyDescent="0.2">
      <c r="A126" s="39" t="s">
        <v>0</v>
      </c>
      <c r="B126" s="80" t="s">
        <v>0</v>
      </c>
      <c r="C126" s="39" t="s">
        <v>0</v>
      </c>
      <c r="D126" s="80" t="s">
        <v>0</v>
      </c>
      <c r="E126" s="44" t="s">
        <v>686</v>
      </c>
      <c r="F126" s="81" t="s">
        <v>0</v>
      </c>
      <c r="G126" s="82">
        <v>7736185.9000000004</v>
      </c>
      <c r="H126" s="82">
        <v>-427785.11</v>
      </c>
      <c r="I126" s="82">
        <v>7308400.79</v>
      </c>
      <c r="J126" s="82">
        <v>5472977.9500000002</v>
      </c>
      <c r="K126" s="82">
        <v>3557977.95</v>
      </c>
      <c r="L126" s="82">
        <v>3361173.69</v>
      </c>
      <c r="M126" s="46">
        <v>45.990549596008101</v>
      </c>
      <c r="N126" s="82">
        <v>462673.64</v>
      </c>
    </row>
    <row r="127" spans="1:14" ht="13.8" x14ac:dyDescent="0.2">
      <c r="A127" s="39" t="s">
        <v>0</v>
      </c>
      <c r="B127" s="80" t="s">
        <v>0</v>
      </c>
      <c r="C127" s="39" t="s">
        <v>1273</v>
      </c>
      <c r="D127" s="80" t="s">
        <v>1274</v>
      </c>
      <c r="E127" s="39" t="s">
        <v>1275</v>
      </c>
      <c r="F127" s="80" t="s">
        <v>1276</v>
      </c>
      <c r="G127" s="62">
        <v>11447629.91</v>
      </c>
      <c r="H127" s="62">
        <v>49373.82</v>
      </c>
      <c r="I127" s="62">
        <v>11497003.73</v>
      </c>
      <c r="J127" s="62">
        <v>4847924.4400000004</v>
      </c>
      <c r="K127" s="62">
        <v>4580792.74</v>
      </c>
      <c r="L127" s="62">
        <v>4358613.7300000004</v>
      </c>
      <c r="M127" s="43">
        <v>37.910866451462802</v>
      </c>
      <c r="N127" s="62">
        <v>4181454.08</v>
      </c>
    </row>
    <row r="128" spans="1:14" ht="13.8" x14ac:dyDescent="0.2">
      <c r="A128" s="39" t="s">
        <v>0</v>
      </c>
      <c r="B128" s="80" t="s">
        <v>0</v>
      </c>
      <c r="C128" s="39" t="s">
        <v>0</v>
      </c>
      <c r="D128" s="80" t="s">
        <v>0</v>
      </c>
      <c r="E128" s="39" t="s">
        <v>1277</v>
      </c>
      <c r="F128" s="80" t="s">
        <v>1278</v>
      </c>
      <c r="G128" s="62">
        <v>9060598.5700000003</v>
      </c>
      <c r="H128" s="62">
        <v>651070.78</v>
      </c>
      <c r="I128" s="62">
        <v>9711669.3499999996</v>
      </c>
      <c r="J128" s="62">
        <v>4049506.67</v>
      </c>
      <c r="K128" s="62">
        <v>4049506.67</v>
      </c>
      <c r="L128" s="62">
        <v>2846612.67</v>
      </c>
      <c r="M128" s="43">
        <v>29.311260169705001</v>
      </c>
      <c r="N128" s="62">
        <v>2816026.13</v>
      </c>
    </row>
    <row r="129" spans="1:14" ht="13.8" x14ac:dyDescent="0.2">
      <c r="A129" s="39" t="s">
        <v>0</v>
      </c>
      <c r="B129" s="80" t="s">
        <v>0</v>
      </c>
      <c r="C129" s="39" t="s">
        <v>0</v>
      </c>
      <c r="D129" s="80" t="s">
        <v>0</v>
      </c>
      <c r="E129" s="39" t="s">
        <v>1279</v>
      </c>
      <c r="F129" s="80" t="s">
        <v>1280</v>
      </c>
      <c r="G129" s="62">
        <v>1361046.97</v>
      </c>
      <c r="H129" s="62">
        <v>-90000</v>
      </c>
      <c r="I129" s="62">
        <v>1271046.97</v>
      </c>
      <c r="J129" s="62">
        <v>768479.46</v>
      </c>
      <c r="K129" s="62">
        <v>768479.46</v>
      </c>
      <c r="L129" s="62">
        <v>462169.18</v>
      </c>
      <c r="M129" s="43">
        <v>36.361298276805599</v>
      </c>
      <c r="N129" s="62">
        <v>325746.62</v>
      </c>
    </row>
    <row r="130" spans="1:14" ht="13.8" x14ac:dyDescent="0.2">
      <c r="A130" s="39" t="s">
        <v>0</v>
      </c>
      <c r="B130" s="80" t="s">
        <v>0</v>
      </c>
      <c r="C130" s="39" t="s">
        <v>0</v>
      </c>
      <c r="D130" s="80" t="s">
        <v>0</v>
      </c>
      <c r="E130" s="39" t="s">
        <v>1281</v>
      </c>
      <c r="F130" s="80" t="s">
        <v>1282</v>
      </c>
      <c r="G130" s="62">
        <v>1008708.64</v>
      </c>
      <c r="H130" s="62">
        <v>0</v>
      </c>
      <c r="I130" s="62">
        <v>1008708.64</v>
      </c>
      <c r="J130" s="62">
        <v>402026.53</v>
      </c>
      <c r="K130" s="62">
        <v>402026.53</v>
      </c>
      <c r="L130" s="62">
        <v>322498.39</v>
      </c>
      <c r="M130" s="43">
        <v>31.9714114870673</v>
      </c>
      <c r="N130" s="62">
        <v>317508.89</v>
      </c>
    </row>
    <row r="131" spans="1:14" ht="13.8" x14ac:dyDescent="0.2">
      <c r="A131" s="39" t="s">
        <v>0</v>
      </c>
      <c r="B131" s="80" t="s">
        <v>0</v>
      </c>
      <c r="C131" s="39" t="s">
        <v>0</v>
      </c>
      <c r="D131" s="80" t="s">
        <v>0</v>
      </c>
      <c r="E131" s="39" t="s">
        <v>1283</v>
      </c>
      <c r="F131" s="80" t="s">
        <v>1284</v>
      </c>
      <c r="G131" s="62">
        <v>715560.5</v>
      </c>
      <c r="H131" s="62">
        <v>-41000</v>
      </c>
      <c r="I131" s="62">
        <v>674560.5</v>
      </c>
      <c r="J131" s="62">
        <v>203576.58</v>
      </c>
      <c r="K131" s="62">
        <v>203576.58</v>
      </c>
      <c r="L131" s="62">
        <v>203576.58</v>
      </c>
      <c r="M131" s="43">
        <v>30.179143308865601</v>
      </c>
      <c r="N131" s="62">
        <v>203507.79</v>
      </c>
    </row>
    <row r="132" spans="1:14" ht="13.8" x14ac:dyDescent="0.2">
      <c r="A132" s="39" t="s">
        <v>0</v>
      </c>
      <c r="B132" s="80" t="s">
        <v>0</v>
      </c>
      <c r="C132" s="39" t="s">
        <v>0</v>
      </c>
      <c r="D132" s="80" t="s">
        <v>0</v>
      </c>
      <c r="E132" s="44" t="s">
        <v>686</v>
      </c>
      <c r="F132" s="81" t="s">
        <v>0</v>
      </c>
      <c r="G132" s="82">
        <v>23593544.59</v>
      </c>
      <c r="H132" s="82">
        <v>569444.6</v>
      </c>
      <c r="I132" s="82">
        <v>24162989.190000001</v>
      </c>
      <c r="J132" s="82">
        <v>10271513.68</v>
      </c>
      <c r="K132" s="82">
        <v>10004381.98</v>
      </c>
      <c r="L132" s="82">
        <v>8193470.5499999998</v>
      </c>
      <c r="M132" s="46">
        <v>33.909176077399103</v>
      </c>
      <c r="N132" s="82">
        <v>7844243.5099999998</v>
      </c>
    </row>
    <row r="133" spans="1:14" ht="13.8" x14ac:dyDescent="0.2">
      <c r="A133" s="39" t="s">
        <v>0</v>
      </c>
      <c r="B133" s="80" t="s">
        <v>0</v>
      </c>
      <c r="C133" s="39" t="s">
        <v>1285</v>
      </c>
      <c r="D133" s="80" t="s">
        <v>1286</v>
      </c>
      <c r="E133" s="39" t="s">
        <v>1287</v>
      </c>
      <c r="F133" s="80" t="s">
        <v>1288</v>
      </c>
      <c r="G133" s="62">
        <v>300919.18</v>
      </c>
      <c r="H133" s="62">
        <v>9562.5</v>
      </c>
      <c r="I133" s="62">
        <v>310481.68</v>
      </c>
      <c r="J133" s="62">
        <v>104904.02</v>
      </c>
      <c r="K133" s="62">
        <v>104904.02</v>
      </c>
      <c r="L133" s="62">
        <v>104904.02</v>
      </c>
      <c r="M133" s="43">
        <v>33.787507204934002</v>
      </c>
      <c r="N133" s="62">
        <v>104904.02</v>
      </c>
    </row>
    <row r="134" spans="1:14" ht="13.8" x14ac:dyDescent="0.2">
      <c r="A134" s="39" t="s">
        <v>0</v>
      </c>
      <c r="B134" s="80" t="s">
        <v>0</v>
      </c>
      <c r="C134" s="39" t="s">
        <v>0</v>
      </c>
      <c r="D134" s="80" t="s">
        <v>0</v>
      </c>
      <c r="E134" s="39" t="s">
        <v>1289</v>
      </c>
      <c r="F134" s="80" t="s">
        <v>1290</v>
      </c>
      <c r="G134" s="62">
        <v>33900</v>
      </c>
      <c r="H134" s="62">
        <v>-14562.5</v>
      </c>
      <c r="I134" s="62">
        <v>19337.5</v>
      </c>
      <c r="J134" s="62">
        <v>4020.98</v>
      </c>
      <c r="K134" s="62">
        <v>4020.98</v>
      </c>
      <c r="L134" s="62">
        <v>3612.5</v>
      </c>
      <c r="M134" s="43">
        <v>18.6813186813187</v>
      </c>
      <c r="N134" s="62">
        <v>0</v>
      </c>
    </row>
    <row r="135" spans="1:14" ht="13.8" x14ac:dyDescent="0.2">
      <c r="A135" s="39" t="s">
        <v>0</v>
      </c>
      <c r="B135" s="80" t="s">
        <v>0</v>
      </c>
      <c r="C135" s="39" t="s">
        <v>0</v>
      </c>
      <c r="D135" s="80" t="s">
        <v>0</v>
      </c>
      <c r="E135" s="39" t="s">
        <v>1291</v>
      </c>
      <c r="F135" s="80" t="s">
        <v>1292</v>
      </c>
      <c r="G135" s="62">
        <v>49105</v>
      </c>
      <c r="H135" s="62">
        <v>-5000</v>
      </c>
      <c r="I135" s="62">
        <v>44105</v>
      </c>
      <c r="J135" s="62">
        <v>88.2</v>
      </c>
      <c r="K135" s="62">
        <v>88.2</v>
      </c>
      <c r="L135" s="62">
        <v>88.2</v>
      </c>
      <c r="M135" s="43">
        <v>0.19997732683368999</v>
      </c>
      <c r="N135" s="62">
        <v>88.2</v>
      </c>
    </row>
    <row r="136" spans="1:14" ht="13.8" x14ac:dyDescent="0.2">
      <c r="A136" s="39" t="s">
        <v>0</v>
      </c>
      <c r="B136" s="80" t="s">
        <v>0</v>
      </c>
      <c r="C136" s="39" t="s">
        <v>0</v>
      </c>
      <c r="D136" s="80" t="s">
        <v>0</v>
      </c>
      <c r="E136" s="44" t="s">
        <v>686</v>
      </c>
      <c r="F136" s="81" t="s">
        <v>0</v>
      </c>
      <c r="G136" s="82">
        <v>383924.18</v>
      </c>
      <c r="H136" s="82">
        <v>-10000</v>
      </c>
      <c r="I136" s="82">
        <v>373924.18</v>
      </c>
      <c r="J136" s="82">
        <v>109013.2</v>
      </c>
      <c r="K136" s="82">
        <v>109013.2</v>
      </c>
      <c r="L136" s="82">
        <v>108604.72</v>
      </c>
      <c r="M136" s="46">
        <v>29.044583316329</v>
      </c>
      <c r="N136" s="82">
        <v>104992.22</v>
      </c>
    </row>
    <row r="137" spans="1:14" ht="13.8" x14ac:dyDescent="0.2">
      <c r="A137" s="39" t="s">
        <v>0</v>
      </c>
      <c r="B137" s="80" t="s">
        <v>0</v>
      </c>
      <c r="C137" s="112" t="s">
        <v>686</v>
      </c>
      <c r="D137" s="113" t="s">
        <v>0</v>
      </c>
      <c r="E137" s="112" t="s">
        <v>0</v>
      </c>
      <c r="F137" s="113" t="s">
        <v>0</v>
      </c>
      <c r="G137" s="114">
        <v>134839845.49000001</v>
      </c>
      <c r="H137" s="114">
        <v>-120770.46</v>
      </c>
      <c r="I137" s="114">
        <v>134719075.03</v>
      </c>
      <c r="J137" s="114">
        <v>29033836.350000001</v>
      </c>
      <c r="K137" s="114">
        <v>26531599.710000001</v>
      </c>
      <c r="L137" s="114">
        <v>18273189.640000001</v>
      </c>
      <c r="M137" s="117">
        <v>13.5639215426107</v>
      </c>
      <c r="N137" s="114">
        <v>11019441.73</v>
      </c>
    </row>
    <row r="138" spans="1:14" ht="13.8" x14ac:dyDescent="0.2">
      <c r="A138" s="39" t="s">
        <v>12</v>
      </c>
      <c r="B138" s="80" t="s">
        <v>1293</v>
      </c>
      <c r="C138" s="39" t="s">
        <v>1011</v>
      </c>
      <c r="D138" s="80" t="s">
        <v>1294</v>
      </c>
      <c r="E138" s="39" t="s">
        <v>1295</v>
      </c>
      <c r="F138" s="80" t="s">
        <v>1296</v>
      </c>
      <c r="G138" s="62">
        <v>434320.12</v>
      </c>
      <c r="H138" s="62">
        <v>0</v>
      </c>
      <c r="I138" s="62">
        <v>434320.12</v>
      </c>
      <c r="J138" s="62">
        <v>154826.91</v>
      </c>
      <c r="K138" s="62">
        <v>154826.91</v>
      </c>
      <c r="L138" s="62">
        <v>154826.91</v>
      </c>
      <c r="M138" s="43">
        <v>35.6481090491502</v>
      </c>
      <c r="N138" s="62">
        <v>154826.91</v>
      </c>
    </row>
    <row r="139" spans="1:14" ht="13.8" x14ac:dyDescent="0.2">
      <c r="A139" s="39" t="s">
        <v>0</v>
      </c>
      <c r="B139" s="80" t="s">
        <v>0</v>
      </c>
      <c r="C139" s="39" t="s">
        <v>0</v>
      </c>
      <c r="D139" s="80" t="s">
        <v>0</v>
      </c>
      <c r="E139" s="39" t="s">
        <v>1297</v>
      </c>
      <c r="F139" s="80" t="s">
        <v>1298</v>
      </c>
      <c r="G139" s="62">
        <v>35064889.57</v>
      </c>
      <c r="H139" s="62">
        <v>-9900</v>
      </c>
      <c r="I139" s="62">
        <v>35054989.57</v>
      </c>
      <c r="J139" s="62">
        <v>17746709.949999999</v>
      </c>
      <c r="K139" s="62">
        <v>8155537.9500000002</v>
      </c>
      <c r="L139" s="62">
        <v>1409588.51</v>
      </c>
      <c r="M139" s="43">
        <v>4.0210781041176604</v>
      </c>
      <c r="N139" s="62">
        <v>1404459.69</v>
      </c>
    </row>
    <row r="140" spans="1:14" ht="13.8" x14ac:dyDescent="0.2">
      <c r="A140" s="39" t="s">
        <v>0</v>
      </c>
      <c r="B140" s="80" t="s">
        <v>0</v>
      </c>
      <c r="C140" s="39" t="s">
        <v>0</v>
      </c>
      <c r="D140" s="80" t="s">
        <v>0</v>
      </c>
      <c r="E140" s="39" t="s">
        <v>1299</v>
      </c>
      <c r="F140" s="80" t="s">
        <v>1300</v>
      </c>
      <c r="G140" s="62">
        <v>45579454.960000001</v>
      </c>
      <c r="H140" s="62">
        <v>-3027105.82</v>
      </c>
      <c r="I140" s="62">
        <v>42552349.140000001</v>
      </c>
      <c r="J140" s="62">
        <v>16694438.300000001</v>
      </c>
      <c r="K140" s="62">
        <v>16584319.050000001</v>
      </c>
      <c r="L140" s="62">
        <v>14816268.4</v>
      </c>
      <c r="M140" s="43">
        <v>34.818919987833098</v>
      </c>
      <c r="N140" s="62">
        <v>14697173.9</v>
      </c>
    </row>
    <row r="141" spans="1:14" ht="13.8" x14ac:dyDescent="0.2">
      <c r="A141" s="39" t="s">
        <v>0</v>
      </c>
      <c r="B141" s="80" t="s">
        <v>0</v>
      </c>
      <c r="C141" s="39" t="s">
        <v>0</v>
      </c>
      <c r="D141" s="80" t="s">
        <v>0</v>
      </c>
      <c r="E141" s="39" t="s">
        <v>1301</v>
      </c>
      <c r="F141" s="80" t="s">
        <v>1302</v>
      </c>
      <c r="G141" s="62">
        <v>462478849.56</v>
      </c>
      <c r="H141" s="62">
        <v>-87984.28</v>
      </c>
      <c r="I141" s="62">
        <v>462390865.27999997</v>
      </c>
      <c r="J141" s="62">
        <v>65713783.189999998</v>
      </c>
      <c r="K141" s="62">
        <v>65710416.509999998</v>
      </c>
      <c r="L141" s="62">
        <v>65363783.189999998</v>
      </c>
      <c r="M141" s="43">
        <v>14.1360455186369</v>
      </c>
      <c r="N141" s="62">
        <v>65031350.609999999</v>
      </c>
    </row>
    <row r="142" spans="1:14" ht="13.8" x14ac:dyDescent="0.2">
      <c r="A142" s="39" t="s">
        <v>0</v>
      </c>
      <c r="B142" s="80" t="s">
        <v>0</v>
      </c>
      <c r="C142" s="39" t="s">
        <v>0</v>
      </c>
      <c r="D142" s="80" t="s">
        <v>0</v>
      </c>
      <c r="E142" s="39" t="s">
        <v>1303</v>
      </c>
      <c r="F142" s="80" t="s">
        <v>1304</v>
      </c>
      <c r="G142" s="62">
        <v>14388480.199999999</v>
      </c>
      <c r="H142" s="62">
        <v>-220024.21</v>
      </c>
      <c r="I142" s="62">
        <v>14168455.99</v>
      </c>
      <c r="J142" s="62">
        <v>6176870.3300000001</v>
      </c>
      <c r="K142" s="62">
        <v>6024105.2800000003</v>
      </c>
      <c r="L142" s="62">
        <v>2651982.5299999998</v>
      </c>
      <c r="M142" s="43">
        <v>18.717512563625501</v>
      </c>
      <c r="N142" s="62">
        <v>2578094.14</v>
      </c>
    </row>
    <row r="143" spans="1:14" ht="13.8" x14ac:dyDescent="0.2">
      <c r="A143" s="39" t="s">
        <v>0</v>
      </c>
      <c r="B143" s="80" t="s">
        <v>0</v>
      </c>
      <c r="C143" s="39" t="s">
        <v>0</v>
      </c>
      <c r="D143" s="80" t="s">
        <v>0</v>
      </c>
      <c r="E143" s="44" t="s">
        <v>686</v>
      </c>
      <c r="F143" s="81" t="s">
        <v>0</v>
      </c>
      <c r="G143" s="82">
        <v>557945994.40999997</v>
      </c>
      <c r="H143" s="82">
        <v>-3345014.31</v>
      </c>
      <c r="I143" s="82">
        <v>554600980.10000002</v>
      </c>
      <c r="J143" s="82">
        <v>106486628.68000001</v>
      </c>
      <c r="K143" s="82">
        <v>96629205.700000003</v>
      </c>
      <c r="L143" s="82">
        <v>84396449.540000007</v>
      </c>
      <c r="M143" s="46">
        <v>15.217508184854401</v>
      </c>
      <c r="N143" s="82">
        <v>83865905.25</v>
      </c>
    </row>
    <row r="144" spans="1:14" ht="13.8" x14ac:dyDescent="0.2">
      <c r="A144" s="39" t="s">
        <v>0</v>
      </c>
      <c r="B144" s="80" t="s">
        <v>0</v>
      </c>
      <c r="C144" s="39" t="s">
        <v>1013</v>
      </c>
      <c r="D144" s="80" t="s">
        <v>1305</v>
      </c>
      <c r="E144" s="39" t="s">
        <v>1306</v>
      </c>
      <c r="F144" s="80" t="s">
        <v>1307</v>
      </c>
      <c r="G144" s="62">
        <v>4163528.2</v>
      </c>
      <c r="H144" s="62">
        <v>-284882.84000000003</v>
      </c>
      <c r="I144" s="62">
        <v>3878645.36</v>
      </c>
      <c r="J144" s="62">
        <v>1236475.68</v>
      </c>
      <c r="K144" s="62">
        <v>1236475.68</v>
      </c>
      <c r="L144" s="62">
        <v>1168130.29</v>
      </c>
      <c r="M144" s="43">
        <v>30.116965630495301</v>
      </c>
      <c r="N144" s="62">
        <v>1130521.27</v>
      </c>
    </row>
    <row r="145" spans="1:14" ht="13.8" x14ac:dyDescent="0.2">
      <c r="A145" s="39" t="s">
        <v>0</v>
      </c>
      <c r="B145" s="80" t="s">
        <v>0</v>
      </c>
      <c r="C145" s="39" t="s">
        <v>0</v>
      </c>
      <c r="D145" s="80" t="s">
        <v>0</v>
      </c>
      <c r="E145" s="39" t="s">
        <v>1308</v>
      </c>
      <c r="F145" s="80" t="s">
        <v>1309</v>
      </c>
      <c r="G145" s="62">
        <v>6546126.1399999997</v>
      </c>
      <c r="H145" s="62">
        <v>-10000</v>
      </c>
      <c r="I145" s="62">
        <v>6536126.1399999997</v>
      </c>
      <c r="J145" s="62">
        <v>5118039.79</v>
      </c>
      <c r="K145" s="62">
        <v>403167.79</v>
      </c>
      <c r="L145" s="62">
        <v>380613.92</v>
      </c>
      <c r="M145" s="43">
        <v>5.82323400508914</v>
      </c>
      <c r="N145" s="62">
        <v>378696.59</v>
      </c>
    </row>
    <row r="146" spans="1:14" ht="13.8" x14ac:dyDescent="0.2">
      <c r="A146" s="39" t="s">
        <v>0</v>
      </c>
      <c r="B146" s="80" t="s">
        <v>0</v>
      </c>
      <c r="C146" s="39" t="s">
        <v>0</v>
      </c>
      <c r="D146" s="80" t="s">
        <v>0</v>
      </c>
      <c r="E146" s="44" t="s">
        <v>686</v>
      </c>
      <c r="F146" s="81" t="s">
        <v>0</v>
      </c>
      <c r="G146" s="82">
        <v>10709654.34</v>
      </c>
      <c r="H146" s="82">
        <v>-294882.84000000003</v>
      </c>
      <c r="I146" s="82">
        <v>10414771.5</v>
      </c>
      <c r="J146" s="82">
        <v>6354515.4699999997</v>
      </c>
      <c r="K146" s="82">
        <v>1639643.47</v>
      </c>
      <c r="L146" s="82">
        <v>1548744.21</v>
      </c>
      <c r="M146" s="46">
        <v>14.870649922564301</v>
      </c>
      <c r="N146" s="82">
        <v>1509217.86</v>
      </c>
    </row>
    <row r="147" spans="1:14" ht="13.8" x14ac:dyDescent="0.2">
      <c r="A147" s="39" t="s">
        <v>0</v>
      </c>
      <c r="B147" s="80" t="s">
        <v>0</v>
      </c>
      <c r="C147" s="39" t="s">
        <v>1015</v>
      </c>
      <c r="D147" s="80" t="s">
        <v>1310</v>
      </c>
      <c r="E147" s="39" t="s">
        <v>1311</v>
      </c>
      <c r="F147" s="80" t="s">
        <v>1312</v>
      </c>
      <c r="G147" s="62">
        <v>8878116.9299999997</v>
      </c>
      <c r="H147" s="62">
        <v>-130000</v>
      </c>
      <c r="I147" s="62">
        <v>8748116.9299999997</v>
      </c>
      <c r="J147" s="62">
        <v>6753245.8499999996</v>
      </c>
      <c r="K147" s="62">
        <v>696731.85</v>
      </c>
      <c r="L147" s="62">
        <v>601358.61</v>
      </c>
      <c r="M147" s="43">
        <v>6.8741492004725604</v>
      </c>
      <c r="N147" s="62">
        <v>546785.61</v>
      </c>
    </row>
    <row r="148" spans="1:14" ht="13.8" x14ac:dyDescent="0.2">
      <c r="A148" s="39" t="s">
        <v>0</v>
      </c>
      <c r="B148" s="80" t="s">
        <v>0</v>
      </c>
      <c r="C148" s="39" t="s">
        <v>0</v>
      </c>
      <c r="D148" s="80" t="s">
        <v>0</v>
      </c>
      <c r="E148" s="39" t="s">
        <v>1313</v>
      </c>
      <c r="F148" s="80" t="s">
        <v>1314</v>
      </c>
      <c r="G148" s="62">
        <v>1042426.4</v>
      </c>
      <c r="H148" s="62">
        <v>-141.22999999999999</v>
      </c>
      <c r="I148" s="62">
        <v>1042285.17</v>
      </c>
      <c r="J148" s="62">
        <v>335649.7</v>
      </c>
      <c r="K148" s="62">
        <v>335649.7</v>
      </c>
      <c r="L148" s="62">
        <v>335649.7</v>
      </c>
      <c r="M148" s="43">
        <v>32.203250095173097</v>
      </c>
      <c r="N148" s="62">
        <v>335649.7</v>
      </c>
    </row>
    <row r="149" spans="1:14" ht="13.8" x14ac:dyDescent="0.2">
      <c r="A149" s="39" t="s">
        <v>0</v>
      </c>
      <c r="B149" s="80" t="s">
        <v>0</v>
      </c>
      <c r="C149" s="39" t="s">
        <v>0</v>
      </c>
      <c r="D149" s="80" t="s">
        <v>0</v>
      </c>
      <c r="E149" s="44" t="s">
        <v>686</v>
      </c>
      <c r="F149" s="81" t="s">
        <v>0</v>
      </c>
      <c r="G149" s="82">
        <v>9920543.3300000001</v>
      </c>
      <c r="H149" s="82">
        <v>-130141.23</v>
      </c>
      <c r="I149" s="82">
        <v>9790402.0999999996</v>
      </c>
      <c r="J149" s="82">
        <v>7088895.5499999998</v>
      </c>
      <c r="K149" s="82">
        <v>1032381.55</v>
      </c>
      <c r="L149" s="82">
        <v>937008.31</v>
      </c>
      <c r="M149" s="46">
        <v>9.57068259739812</v>
      </c>
      <c r="N149" s="82">
        <v>882435.31</v>
      </c>
    </row>
    <row r="150" spans="1:14" ht="13.8" x14ac:dyDescent="0.2">
      <c r="A150" s="39" t="s">
        <v>0</v>
      </c>
      <c r="B150" s="80" t="s">
        <v>0</v>
      </c>
      <c r="C150" s="39" t="s">
        <v>1019</v>
      </c>
      <c r="D150" s="80" t="s">
        <v>1315</v>
      </c>
      <c r="E150" s="39" t="s">
        <v>1316</v>
      </c>
      <c r="F150" s="80" t="s">
        <v>1317</v>
      </c>
      <c r="G150" s="62">
        <v>13489707.07</v>
      </c>
      <c r="H150" s="62">
        <v>-221130.95</v>
      </c>
      <c r="I150" s="62">
        <v>13268576.119999999</v>
      </c>
      <c r="J150" s="62">
        <v>6977278.5</v>
      </c>
      <c r="K150" s="62">
        <v>4914128.4000000004</v>
      </c>
      <c r="L150" s="62">
        <v>2841671.67</v>
      </c>
      <c r="M150" s="43">
        <v>21.416553248066201</v>
      </c>
      <c r="N150" s="62">
        <v>1046977.41</v>
      </c>
    </row>
    <row r="151" spans="1:14" ht="13.8" x14ac:dyDescent="0.2">
      <c r="A151" s="39" t="s">
        <v>0</v>
      </c>
      <c r="B151" s="80" t="s">
        <v>0</v>
      </c>
      <c r="C151" s="39" t="s">
        <v>0</v>
      </c>
      <c r="D151" s="80" t="s">
        <v>0</v>
      </c>
      <c r="E151" s="44" t="s">
        <v>686</v>
      </c>
      <c r="F151" s="81" t="s">
        <v>0</v>
      </c>
      <c r="G151" s="82">
        <v>13489707.07</v>
      </c>
      <c r="H151" s="82">
        <v>-221130.95</v>
      </c>
      <c r="I151" s="82">
        <v>13268576.119999999</v>
      </c>
      <c r="J151" s="82">
        <v>6977278.5</v>
      </c>
      <c r="K151" s="82">
        <v>4914128.4000000004</v>
      </c>
      <c r="L151" s="82">
        <v>2841671.67</v>
      </c>
      <c r="M151" s="46">
        <v>21.416553248066201</v>
      </c>
      <c r="N151" s="82">
        <v>1046977.41</v>
      </c>
    </row>
    <row r="152" spans="1:14" ht="13.8" x14ac:dyDescent="0.2">
      <c r="A152" s="39" t="s">
        <v>0</v>
      </c>
      <c r="B152" s="80" t="s">
        <v>0</v>
      </c>
      <c r="C152" s="112" t="s">
        <v>686</v>
      </c>
      <c r="D152" s="113" t="s">
        <v>0</v>
      </c>
      <c r="E152" s="112" t="s">
        <v>0</v>
      </c>
      <c r="F152" s="113" t="s">
        <v>0</v>
      </c>
      <c r="G152" s="114">
        <v>592065899.14999998</v>
      </c>
      <c r="H152" s="114">
        <v>-3991169.33</v>
      </c>
      <c r="I152" s="114">
        <v>588074729.82000005</v>
      </c>
      <c r="J152" s="114">
        <v>126907318.2</v>
      </c>
      <c r="K152" s="114">
        <v>104215359.12</v>
      </c>
      <c r="L152" s="114">
        <v>89723873.730000004</v>
      </c>
      <c r="M152" s="117">
        <v>15.2572231351384</v>
      </c>
      <c r="N152" s="114">
        <v>87304535.829999998</v>
      </c>
    </row>
    <row r="153" spans="1:14" ht="13.8" x14ac:dyDescent="0.2">
      <c r="A153" s="39" t="s">
        <v>22</v>
      </c>
      <c r="B153" s="80" t="s">
        <v>1318</v>
      </c>
      <c r="C153" s="39" t="s">
        <v>1319</v>
      </c>
      <c r="D153" s="80" t="s">
        <v>1320</v>
      </c>
      <c r="E153" s="39" t="s">
        <v>1321</v>
      </c>
      <c r="F153" s="80" t="s">
        <v>1322</v>
      </c>
      <c r="G153" s="62">
        <v>59392617.649999999</v>
      </c>
      <c r="H153" s="62">
        <v>0</v>
      </c>
      <c r="I153" s="62">
        <v>59392617.649999999</v>
      </c>
      <c r="J153" s="62">
        <v>29696307.539999999</v>
      </c>
      <c r="K153" s="62">
        <v>29696307.539999999</v>
      </c>
      <c r="L153" s="62">
        <v>29696307.539999999</v>
      </c>
      <c r="M153" s="43">
        <v>49.999997836431398</v>
      </c>
      <c r="N153" s="62">
        <v>14848153.77</v>
      </c>
    </row>
    <row r="154" spans="1:14" ht="13.8" x14ac:dyDescent="0.2">
      <c r="A154" s="39" t="s">
        <v>0</v>
      </c>
      <c r="B154" s="80" t="s">
        <v>0</v>
      </c>
      <c r="C154" s="39" t="s">
        <v>0</v>
      </c>
      <c r="D154" s="80" t="s">
        <v>0</v>
      </c>
      <c r="E154" s="39" t="s">
        <v>1323</v>
      </c>
      <c r="F154" s="80" t="s">
        <v>1324</v>
      </c>
      <c r="G154" s="62">
        <v>2920080.47</v>
      </c>
      <c r="H154" s="62">
        <v>0</v>
      </c>
      <c r="I154" s="62">
        <v>2920080.47</v>
      </c>
      <c r="J154" s="62">
        <v>487811.34</v>
      </c>
      <c r="K154" s="62">
        <v>487811.34</v>
      </c>
      <c r="L154" s="62">
        <v>487811.34</v>
      </c>
      <c r="M154" s="43">
        <v>16.705407436939598</v>
      </c>
      <c r="N154" s="62">
        <v>487811.34</v>
      </c>
    </row>
    <row r="155" spans="1:14" ht="13.8" x14ac:dyDescent="0.2">
      <c r="A155" s="39" t="s">
        <v>0</v>
      </c>
      <c r="B155" s="80" t="s">
        <v>0</v>
      </c>
      <c r="C155" s="39" t="s">
        <v>0</v>
      </c>
      <c r="D155" s="80" t="s">
        <v>0</v>
      </c>
      <c r="E155" s="44" t="s">
        <v>686</v>
      </c>
      <c r="F155" s="81" t="s">
        <v>0</v>
      </c>
      <c r="G155" s="82">
        <v>62312698.119999997</v>
      </c>
      <c r="H155" s="82">
        <v>0</v>
      </c>
      <c r="I155" s="82">
        <v>62312698.119999997</v>
      </c>
      <c r="J155" s="82">
        <v>30184118.879999999</v>
      </c>
      <c r="K155" s="82">
        <v>30184118.879999999</v>
      </c>
      <c r="L155" s="82">
        <v>30184118.879999999</v>
      </c>
      <c r="M155" s="46">
        <v>48.439755925625803</v>
      </c>
      <c r="N155" s="82">
        <v>15335965.109999999</v>
      </c>
    </row>
    <row r="156" spans="1:14" ht="13.8" x14ac:dyDescent="0.2">
      <c r="A156" s="39" t="s">
        <v>0</v>
      </c>
      <c r="B156" s="80" t="s">
        <v>0</v>
      </c>
      <c r="C156" s="112" t="s">
        <v>686</v>
      </c>
      <c r="D156" s="113" t="s">
        <v>0</v>
      </c>
      <c r="E156" s="112" t="s">
        <v>0</v>
      </c>
      <c r="F156" s="113" t="s">
        <v>0</v>
      </c>
      <c r="G156" s="114">
        <v>62312698.119999997</v>
      </c>
      <c r="H156" s="114">
        <v>0</v>
      </c>
      <c r="I156" s="114">
        <v>62312698.119999997</v>
      </c>
      <c r="J156" s="114">
        <v>30184118.879999999</v>
      </c>
      <c r="K156" s="114">
        <v>30184118.879999999</v>
      </c>
      <c r="L156" s="114">
        <v>30184118.879999999</v>
      </c>
      <c r="M156" s="117">
        <v>48.439755925625803</v>
      </c>
      <c r="N156" s="114">
        <v>15335965.109999999</v>
      </c>
    </row>
    <row r="157" spans="1:14" ht="13.8" x14ac:dyDescent="0.2">
      <c r="A157" s="137" t="s">
        <v>823</v>
      </c>
      <c r="B157" s="138" t="s">
        <v>0</v>
      </c>
      <c r="C157" s="116" t="s">
        <v>0</v>
      </c>
      <c r="D157" s="110" t="s">
        <v>0</v>
      </c>
      <c r="E157" s="88" t="s">
        <v>0</v>
      </c>
      <c r="F157" s="111" t="s">
        <v>0</v>
      </c>
      <c r="G157" s="73">
        <v>6162313654.0799999</v>
      </c>
      <c r="H157" s="73">
        <v>26980321.190000001</v>
      </c>
      <c r="I157" s="73">
        <v>6189293975.2700005</v>
      </c>
      <c r="J157" s="73">
        <v>3369706275</v>
      </c>
      <c r="K157" s="73">
        <v>3223840917.75</v>
      </c>
      <c r="L157" s="73">
        <v>2190159511.29</v>
      </c>
      <c r="M157" s="78">
        <v>35.386257625522703</v>
      </c>
      <c r="N157" s="73">
        <v>2090671549.72</v>
      </c>
    </row>
    <row r="158" spans="1:14" ht="13.8" x14ac:dyDescent="0.3">
      <c r="A158" s="41" t="s">
        <v>44</v>
      </c>
      <c r="B158" s="108"/>
      <c r="C158" s="19"/>
      <c r="D158" s="108"/>
      <c r="E158" s="42"/>
      <c r="F158" s="108"/>
      <c r="G158" s="19"/>
      <c r="H158" s="19"/>
      <c r="I158" s="19"/>
      <c r="J158" s="19"/>
      <c r="K158" s="42"/>
      <c r="L158" s="42"/>
      <c r="M158" s="5"/>
      <c r="N158" s="4"/>
    </row>
  </sheetData>
  <mergeCells count="6">
    <mergeCell ref="A157:B157"/>
    <mergeCell ref="A1:M1"/>
    <mergeCell ref="A2:M2"/>
    <mergeCell ref="A5:B6"/>
    <mergeCell ref="C5:D6"/>
    <mergeCell ref="E5:F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2" zoomScaleNormal="100" workbookViewId="0">
      <selection activeCell="A2" sqref="A2:J2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85" customFormat="1" ht="18" x14ac:dyDescent="0.3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6">
        <f>'GTOS X CAP'!J1</f>
        <v>43251</v>
      </c>
    </row>
    <row r="2" spans="1:10" s="85" customFormat="1" ht="18" x14ac:dyDescent="0.35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25" t="s">
        <v>53</v>
      </c>
      <c r="B5" s="126"/>
      <c r="C5" s="14" t="s">
        <v>14</v>
      </c>
      <c r="D5" s="27" t="s">
        <v>47</v>
      </c>
      <c r="E5" s="14" t="s">
        <v>1</v>
      </c>
      <c r="F5" s="14" t="s">
        <v>42</v>
      </c>
      <c r="G5" s="14" t="s">
        <v>43</v>
      </c>
      <c r="H5" s="26" t="s">
        <v>2</v>
      </c>
      <c r="I5" s="13" t="s">
        <v>41</v>
      </c>
      <c r="J5" s="14" t="s">
        <v>15</v>
      </c>
    </row>
    <row r="6" spans="1:10" ht="14.4" x14ac:dyDescent="0.2">
      <c r="A6" s="127"/>
      <c r="B6" s="128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3.8" x14ac:dyDescent="0.2">
      <c r="A7" s="39" t="s">
        <v>1325</v>
      </c>
      <c r="B7" s="47" t="s">
        <v>1326</v>
      </c>
      <c r="C7" s="40">
        <v>17489279.640000001</v>
      </c>
      <c r="D7" s="40">
        <v>0</v>
      </c>
      <c r="E7" s="40">
        <v>17489279.640000001</v>
      </c>
      <c r="F7" s="40">
        <v>5141490.0599999996</v>
      </c>
      <c r="G7" s="40">
        <v>3430720.24</v>
      </c>
      <c r="H7" s="62">
        <v>1065402.17</v>
      </c>
      <c r="I7" s="55">
        <v>6.09174415373462</v>
      </c>
      <c r="J7" s="40">
        <v>1063468.07</v>
      </c>
    </row>
    <row r="8" spans="1:10" ht="13.8" x14ac:dyDescent="0.2">
      <c r="A8" s="39" t="s">
        <v>1327</v>
      </c>
      <c r="B8" s="47" t="s">
        <v>1328</v>
      </c>
      <c r="C8" s="40">
        <v>442045667.12</v>
      </c>
      <c r="D8" s="40">
        <v>0</v>
      </c>
      <c r="E8" s="40">
        <v>442045667.12</v>
      </c>
      <c r="F8" s="40">
        <v>61870932.770000003</v>
      </c>
      <c r="G8" s="40">
        <v>61823499.68</v>
      </c>
      <c r="H8" s="62">
        <v>60576481.799999997</v>
      </c>
      <c r="I8" s="55">
        <v>13.7036705267729</v>
      </c>
      <c r="J8" s="40">
        <v>60227119.07</v>
      </c>
    </row>
    <row r="9" spans="1:10" ht="13.8" x14ac:dyDescent="0.2">
      <c r="A9" s="39" t="s">
        <v>1329</v>
      </c>
      <c r="B9" s="47" t="s">
        <v>1330</v>
      </c>
      <c r="C9" s="40">
        <v>75648438.090000004</v>
      </c>
      <c r="D9" s="40">
        <v>0</v>
      </c>
      <c r="E9" s="40">
        <v>75648438.090000004</v>
      </c>
      <c r="F9" s="40">
        <v>24378812.16</v>
      </c>
      <c r="G9" s="40">
        <v>17018810.43</v>
      </c>
      <c r="H9" s="62">
        <v>5986556.1399999997</v>
      </c>
      <c r="I9" s="55">
        <v>7.91365465190135</v>
      </c>
      <c r="J9" s="40">
        <v>5960898.5300000003</v>
      </c>
    </row>
    <row r="10" spans="1:10" ht="13.8" x14ac:dyDescent="0.2">
      <c r="A10" s="39" t="s">
        <v>1331</v>
      </c>
      <c r="B10" s="47" t="s">
        <v>1332</v>
      </c>
      <c r="C10" s="40">
        <v>0</v>
      </c>
      <c r="D10" s="40">
        <v>0</v>
      </c>
      <c r="E10" s="40">
        <v>0</v>
      </c>
      <c r="F10" s="40">
        <v>13</v>
      </c>
      <c r="G10" s="40">
        <v>13</v>
      </c>
      <c r="H10" s="62">
        <v>13</v>
      </c>
      <c r="I10" s="55">
        <v>0</v>
      </c>
      <c r="J10" s="40">
        <v>13</v>
      </c>
    </row>
    <row r="11" spans="1:10" ht="13.8" x14ac:dyDescent="0.2">
      <c r="A11" s="39" t="s">
        <v>1333</v>
      </c>
      <c r="B11" s="47" t="s">
        <v>1334</v>
      </c>
      <c r="C11" s="40">
        <v>21013257.789999999</v>
      </c>
      <c r="D11" s="40">
        <v>0</v>
      </c>
      <c r="E11" s="40">
        <v>21013257.789999999</v>
      </c>
      <c r="F11" s="40">
        <v>15880659.16</v>
      </c>
      <c r="G11" s="40">
        <v>9841355.2899999991</v>
      </c>
      <c r="H11" s="62">
        <v>1035448.64</v>
      </c>
      <c r="I11" s="55">
        <v>4.9275969026219197</v>
      </c>
      <c r="J11" s="40">
        <v>978307.52</v>
      </c>
    </row>
    <row r="12" spans="1:10" ht="13.8" x14ac:dyDescent="0.2">
      <c r="A12" s="39" t="s">
        <v>1335</v>
      </c>
      <c r="B12" s="47" t="s">
        <v>1336</v>
      </c>
      <c r="C12" s="40">
        <v>515935.6</v>
      </c>
      <c r="D12" s="40">
        <v>0</v>
      </c>
      <c r="E12" s="40">
        <v>515935.6</v>
      </c>
      <c r="F12" s="40">
        <v>169226.57</v>
      </c>
      <c r="G12" s="40">
        <v>169226.57</v>
      </c>
      <c r="H12" s="62">
        <v>18455.02</v>
      </c>
      <c r="I12" s="55">
        <v>3.5770006954356299</v>
      </c>
      <c r="J12" s="40">
        <v>18001.46</v>
      </c>
    </row>
    <row r="13" spans="1:10" ht="13.8" x14ac:dyDescent="0.2">
      <c r="A13" s="39" t="s">
        <v>1337</v>
      </c>
      <c r="B13" s="47" t="s">
        <v>1338</v>
      </c>
      <c r="C13" s="40">
        <v>13650</v>
      </c>
      <c r="D13" s="40">
        <v>0</v>
      </c>
      <c r="E13" s="40">
        <v>13650</v>
      </c>
      <c r="F13" s="40">
        <v>0</v>
      </c>
      <c r="G13" s="40">
        <v>0</v>
      </c>
      <c r="H13" s="62">
        <v>0</v>
      </c>
      <c r="I13" s="55">
        <v>0</v>
      </c>
      <c r="J13" s="40">
        <v>0</v>
      </c>
    </row>
    <row r="14" spans="1:10" ht="13.8" x14ac:dyDescent="0.2">
      <c r="A14" s="39" t="s">
        <v>1339</v>
      </c>
      <c r="B14" s="47" t="s">
        <v>1340</v>
      </c>
      <c r="C14" s="40">
        <v>293837</v>
      </c>
      <c r="D14" s="40">
        <v>0</v>
      </c>
      <c r="E14" s="40">
        <v>293837</v>
      </c>
      <c r="F14" s="40">
        <v>0</v>
      </c>
      <c r="G14" s="40">
        <v>0</v>
      </c>
      <c r="H14" s="62">
        <v>0</v>
      </c>
      <c r="I14" s="55">
        <v>0</v>
      </c>
      <c r="J14" s="40">
        <v>0</v>
      </c>
    </row>
    <row r="15" spans="1:10" ht="13.8" x14ac:dyDescent="0.2">
      <c r="A15" s="39" t="s">
        <v>1341</v>
      </c>
      <c r="B15" s="47" t="s">
        <v>1342</v>
      </c>
      <c r="C15" s="40">
        <v>30210</v>
      </c>
      <c r="D15" s="40">
        <v>0</v>
      </c>
      <c r="E15" s="40">
        <v>30210</v>
      </c>
      <c r="F15" s="40">
        <v>97.45</v>
      </c>
      <c r="G15" s="40">
        <v>97.45</v>
      </c>
      <c r="H15" s="62">
        <v>97.45</v>
      </c>
      <c r="I15" s="55">
        <v>0.32257530619000002</v>
      </c>
      <c r="J15" s="40">
        <v>97.45</v>
      </c>
    </row>
    <row r="16" spans="1:10" ht="13.8" x14ac:dyDescent="0.2">
      <c r="A16" s="39" t="s">
        <v>1343</v>
      </c>
      <c r="B16" s="47" t="s">
        <v>1344</v>
      </c>
      <c r="C16" s="40">
        <v>116000</v>
      </c>
      <c r="D16" s="40">
        <v>0</v>
      </c>
      <c r="E16" s="40">
        <v>116000</v>
      </c>
      <c r="F16" s="40">
        <v>59703.13</v>
      </c>
      <c r="G16" s="40">
        <v>59703.13</v>
      </c>
      <c r="H16" s="62">
        <v>6085.18</v>
      </c>
      <c r="I16" s="55">
        <v>5.2458448275862102</v>
      </c>
      <c r="J16" s="40">
        <v>6085.18</v>
      </c>
    </row>
    <row r="17" spans="1:10" ht="13.8" x14ac:dyDescent="0.2">
      <c r="A17" s="39" t="s">
        <v>1345</v>
      </c>
      <c r="B17" s="47" t="s">
        <v>1346</v>
      </c>
      <c r="C17" s="40">
        <v>5940720</v>
      </c>
      <c r="D17" s="40">
        <v>371653.19</v>
      </c>
      <c r="E17" s="40">
        <v>6312373.1900000004</v>
      </c>
      <c r="F17" s="40">
        <v>1654648.18</v>
      </c>
      <c r="G17" s="40">
        <v>242904.18</v>
      </c>
      <c r="H17" s="62">
        <v>242904.18</v>
      </c>
      <c r="I17" s="55">
        <v>3.84806431256008</v>
      </c>
      <c r="J17" s="40">
        <v>241344.82</v>
      </c>
    </row>
    <row r="18" spans="1:10" ht="13.8" x14ac:dyDescent="0.2">
      <c r="A18" s="39" t="s">
        <v>1347</v>
      </c>
      <c r="B18" s="47" t="s">
        <v>1348</v>
      </c>
      <c r="C18" s="40">
        <v>30000000</v>
      </c>
      <c r="D18" s="40">
        <v>7150000</v>
      </c>
      <c r="E18" s="40">
        <v>37150000</v>
      </c>
      <c r="F18" s="40">
        <v>7150000</v>
      </c>
      <c r="G18" s="40">
        <v>0</v>
      </c>
      <c r="H18" s="62">
        <v>0</v>
      </c>
      <c r="I18" s="55">
        <v>0</v>
      </c>
      <c r="J18" s="40">
        <v>0</v>
      </c>
    </row>
    <row r="19" spans="1:10" ht="13.8" x14ac:dyDescent="0.2">
      <c r="A19" s="39" t="s">
        <v>1349</v>
      </c>
      <c r="B19" s="47" t="s">
        <v>1350</v>
      </c>
      <c r="C19" s="40">
        <v>1324167</v>
      </c>
      <c r="D19" s="40">
        <v>0</v>
      </c>
      <c r="E19" s="40">
        <v>1324167</v>
      </c>
      <c r="F19" s="40">
        <v>804290.3</v>
      </c>
      <c r="G19" s="40">
        <v>791216.66</v>
      </c>
      <c r="H19" s="62">
        <v>342048.82</v>
      </c>
      <c r="I19" s="55">
        <v>25.831244850536201</v>
      </c>
      <c r="J19" s="40">
        <v>342048.82</v>
      </c>
    </row>
    <row r="20" spans="1:10" ht="13.8" x14ac:dyDescent="0.2">
      <c r="A20" s="39" t="s">
        <v>1351</v>
      </c>
      <c r="B20" s="47" t="s">
        <v>1352</v>
      </c>
      <c r="C20" s="40">
        <v>26431164</v>
      </c>
      <c r="D20" s="40">
        <v>0</v>
      </c>
      <c r="E20" s="40">
        <v>26431164</v>
      </c>
      <c r="F20" s="40">
        <v>8923960.3000000007</v>
      </c>
      <c r="G20" s="40">
        <v>8541480.7300000004</v>
      </c>
      <c r="H20" s="62">
        <v>1791222.85</v>
      </c>
      <c r="I20" s="55">
        <v>6.7769351739484502</v>
      </c>
      <c r="J20" s="40">
        <v>1738829.83</v>
      </c>
    </row>
    <row r="21" spans="1:10" ht="13.8" x14ac:dyDescent="0.2">
      <c r="A21" s="39" t="s">
        <v>1353</v>
      </c>
      <c r="B21" s="47" t="s">
        <v>1354</v>
      </c>
      <c r="C21" s="40">
        <v>20065383</v>
      </c>
      <c r="D21" s="40">
        <v>0</v>
      </c>
      <c r="E21" s="40">
        <v>20065383</v>
      </c>
      <c r="F21" s="40">
        <v>8759163.0099999998</v>
      </c>
      <c r="G21" s="40">
        <v>4295872.91</v>
      </c>
      <c r="H21" s="62">
        <v>684158.29</v>
      </c>
      <c r="I21" s="55">
        <v>3.4096448096704699</v>
      </c>
      <c r="J21" s="40">
        <v>272852.08</v>
      </c>
    </row>
    <row r="22" spans="1:10" ht="13.8" x14ac:dyDescent="0.2">
      <c r="A22" s="39" t="s">
        <v>1355</v>
      </c>
      <c r="B22" s="47" t="s">
        <v>1356</v>
      </c>
      <c r="C22" s="40">
        <v>377520</v>
      </c>
      <c r="D22" s="40">
        <v>0</v>
      </c>
      <c r="E22" s="40">
        <v>377520</v>
      </c>
      <c r="F22" s="40">
        <v>0</v>
      </c>
      <c r="G22" s="40">
        <v>0</v>
      </c>
      <c r="H22" s="62">
        <v>0</v>
      </c>
      <c r="I22" s="55">
        <v>0</v>
      </c>
      <c r="J22" s="40">
        <v>0</v>
      </c>
    </row>
    <row r="23" spans="1:10" ht="13.8" x14ac:dyDescent="0.2">
      <c r="A23" s="39" t="s">
        <v>1357</v>
      </c>
      <c r="B23" s="47" t="s">
        <v>1358</v>
      </c>
      <c r="C23" s="40">
        <v>1372377.5</v>
      </c>
      <c r="D23" s="40">
        <v>0</v>
      </c>
      <c r="E23" s="40">
        <v>1372377.5</v>
      </c>
      <c r="F23" s="40">
        <v>0</v>
      </c>
      <c r="G23" s="40">
        <v>0</v>
      </c>
      <c r="H23" s="62">
        <v>0</v>
      </c>
      <c r="I23" s="55">
        <v>0</v>
      </c>
      <c r="J23" s="40">
        <v>0</v>
      </c>
    </row>
    <row r="24" spans="1:10" ht="13.8" x14ac:dyDescent="0.2">
      <c r="A24" s="39" t="s">
        <v>1359</v>
      </c>
      <c r="B24" s="47" t="s">
        <v>1360</v>
      </c>
      <c r="C24" s="40">
        <v>107000</v>
      </c>
      <c r="D24" s="40">
        <v>0</v>
      </c>
      <c r="E24" s="40">
        <v>107000</v>
      </c>
      <c r="F24" s="40">
        <v>0</v>
      </c>
      <c r="G24" s="40">
        <v>0</v>
      </c>
      <c r="H24" s="62">
        <v>0</v>
      </c>
      <c r="I24" s="55">
        <v>0</v>
      </c>
      <c r="J24" s="40">
        <v>0</v>
      </c>
    </row>
    <row r="25" spans="1:10" ht="13.8" x14ac:dyDescent="0.2">
      <c r="A25" s="39" t="s">
        <v>1361</v>
      </c>
      <c r="B25" s="47" t="s">
        <v>1362</v>
      </c>
      <c r="C25" s="40">
        <v>2790296.07</v>
      </c>
      <c r="D25" s="40">
        <v>0</v>
      </c>
      <c r="E25" s="40">
        <v>2790296.07</v>
      </c>
      <c r="F25" s="40">
        <v>1395147.86</v>
      </c>
      <c r="G25" s="40">
        <v>1215921.81</v>
      </c>
      <c r="H25" s="62">
        <v>109115.53</v>
      </c>
      <c r="I25" s="55">
        <v>3.9105359167136702</v>
      </c>
      <c r="J25" s="40">
        <v>109115.53</v>
      </c>
    </row>
    <row r="26" spans="1:10" ht="13.8" x14ac:dyDescent="0.2">
      <c r="A26" s="39" t="s">
        <v>1363</v>
      </c>
      <c r="B26" s="47" t="s">
        <v>1364</v>
      </c>
      <c r="C26" s="40">
        <v>180000</v>
      </c>
      <c r="D26" s="40">
        <v>0</v>
      </c>
      <c r="E26" s="40">
        <v>180000</v>
      </c>
      <c r="F26" s="40">
        <v>0</v>
      </c>
      <c r="G26" s="40">
        <v>0</v>
      </c>
      <c r="H26" s="62">
        <v>0</v>
      </c>
      <c r="I26" s="55">
        <v>0</v>
      </c>
      <c r="J26" s="40">
        <v>0</v>
      </c>
    </row>
    <row r="27" spans="1:10" ht="13.8" x14ac:dyDescent="0.2">
      <c r="A27" s="39" t="s">
        <v>1365</v>
      </c>
      <c r="B27" s="47" t="s">
        <v>1366</v>
      </c>
      <c r="C27" s="40">
        <v>181689</v>
      </c>
      <c r="D27" s="40">
        <v>0</v>
      </c>
      <c r="E27" s="40">
        <v>181689</v>
      </c>
      <c r="F27" s="40">
        <v>44454.35</v>
      </c>
      <c r="G27" s="40">
        <v>44454.35</v>
      </c>
      <c r="H27" s="62">
        <v>10436.6</v>
      </c>
      <c r="I27" s="55">
        <v>5.7442112621017198</v>
      </c>
      <c r="J27" s="40">
        <v>10436.6</v>
      </c>
    </row>
    <row r="28" spans="1:10" ht="13.8" x14ac:dyDescent="0.2">
      <c r="A28" s="39" t="s">
        <v>1367</v>
      </c>
      <c r="B28" s="47" t="s">
        <v>1368</v>
      </c>
      <c r="C28" s="40">
        <v>159000</v>
      </c>
      <c r="D28" s="40">
        <v>0</v>
      </c>
      <c r="E28" s="40">
        <v>159000</v>
      </c>
      <c r="F28" s="40">
        <v>64474.52</v>
      </c>
      <c r="G28" s="40">
        <v>64054.52</v>
      </c>
      <c r="H28" s="62">
        <v>5974.52</v>
      </c>
      <c r="I28" s="55">
        <v>3.7575597484276702</v>
      </c>
      <c r="J28" s="40">
        <v>5974.52</v>
      </c>
    </row>
    <row r="29" spans="1:10" ht="13.8" x14ac:dyDescent="0.2">
      <c r="A29" s="39" t="s">
        <v>1369</v>
      </c>
      <c r="B29" s="47" t="s">
        <v>1370</v>
      </c>
      <c r="C29" s="40">
        <v>375010</v>
      </c>
      <c r="D29" s="40">
        <v>0</v>
      </c>
      <c r="E29" s="40">
        <v>375010</v>
      </c>
      <c r="F29" s="40">
        <v>226670.23</v>
      </c>
      <c r="G29" s="40">
        <v>216135.33</v>
      </c>
      <c r="H29" s="62">
        <v>10028.530000000001</v>
      </c>
      <c r="I29" s="55">
        <v>2.6742033545772101</v>
      </c>
      <c r="J29" s="40">
        <v>0</v>
      </c>
    </row>
    <row r="30" spans="1:10" ht="13.8" x14ac:dyDescent="0.2">
      <c r="A30" s="39" t="s">
        <v>1371</v>
      </c>
      <c r="B30" s="47" t="s">
        <v>1372</v>
      </c>
      <c r="C30" s="40">
        <v>250000</v>
      </c>
      <c r="D30" s="40">
        <v>0</v>
      </c>
      <c r="E30" s="40">
        <v>250000</v>
      </c>
      <c r="F30" s="40">
        <v>0</v>
      </c>
      <c r="G30" s="40">
        <v>0</v>
      </c>
      <c r="H30" s="62">
        <v>0</v>
      </c>
      <c r="I30" s="55">
        <v>0</v>
      </c>
      <c r="J30" s="40">
        <v>0</v>
      </c>
    </row>
    <row r="31" spans="1:10" ht="13.8" x14ac:dyDescent="0.2">
      <c r="A31" s="39" t="s">
        <v>1373</v>
      </c>
      <c r="B31" s="47" t="s">
        <v>1374</v>
      </c>
      <c r="C31" s="40">
        <v>50000</v>
      </c>
      <c r="D31" s="40">
        <v>0</v>
      </c>
      <c r="E31" s="40">
        <v>50000</v>
      </c>
      <c r="F31" s="40">
        <v>0</v>
      </c>
      <c r="G31" s="40">
        <v>0</v>
      </c>
      <c r="H31" s="62">
        <v>0</v>
      </c>
      <c r="I31" s="55">
        <v>0</v>
      </c>
      <c r="J31" s="40">
        <v>0</v>
      </c>
    </row>
    <row r="32" spans="1:10" ht="13.8" x14ac:dyDescent="0.2">
      <c r="A32" s="39" t="s">
        <v>1375</v>
      </c>
      <c r="B32" s="47" t="s">
        <v>1376</v>
      </c>
      <c r="C32" s="40">
        <v>69350</v>
      </c>
      <c r="D32" s="40">
        <v>0</v>
      </c>
      <c r="E32" s="40">
        <v>69350</v>
      </c>
      <c r="F32" s="40">
        <v>25009.040000000001</v>
      </c>
      <c r="G32" s="40">
        <v>25009.040000000001</v>
      </c>
      <c r="H32" s="62">
        <v>25009.040000000001</v>
      </c>
      <c r="I32" s="55">
        <v>36.062062004325902</v>
      </c>
      <c r="J32" s="40">
        <v>25009.040000000001</v>
      </c>
    </row>
    <row r="33" spans="1:10" ht="13.8" x14ac:dyDescent="0.2">
      <c r="A33" s="39" t="s">
        <v>1377</v>
      </c>
      <c r="B33" s="47" t="s">
        <v>1378</v>
      </c>
      <c r="C33" s="40">
        <v>115000</v>
      </c>
      <c r="D33" s="40">
        <v>0</v>
      </c>
      <c r="E33" s="40">
        <v>115000</v>
      </c>
      <c r="F33" s="40">
        <v>0</v>
      </c>
      <c r="G33" s="40">
        <v>0</v>
      </c>
      <c r="H33" s="62">
        <v>0</v>
      </c>
      <c r="I33" s="55">
        <v>0</v>
      </c>
      <c r="J33" s="40">
        <v>0</v>
      </c>
    </row>
    <row r="34" spans="1:10" ht="13.8" x14ac:dyDescent="0.2">
      <c r="A34" s="39" t="s">
        <v>1379</v>
      </c>
      <c r="B34" s="47" t="s">
        <v>1380</v>
      </c>
      <c r="C34" s="40">
        <v>220400</v>
      </c>
      <c r="D34" s="40">
        <v>0</v>
      </c>
      <c r="E34" s="40">
        <v>220400</v>
      </c>
      <c r="F34" s="40">
        <v>220400</v>
      </c>
      <c r="G34" s="40">
        <v>0</v>
      </c>
      <c r="H34" s="62">
        <v>0</v>
      </c>
      <c r="I34" s="55">
        <v>0</v>
      </c>
      <c r="J34" s="40">
        <v>0</v>
      </c>
    </row>
    <row r="35" spans="1:10" ht="13.8" x14ac:dyDescent="0.2">
      <c r="A35" s="39" t="s">
        <v>1381</v>
      </c>
      <c r="B35" s="47" t="s">
        <v>1382</v>
      </c>
      <c r="C35" s="40">
        <v>664283.11</v>
      </c>
      <c r="D35" s="40">
        <v>0</v>
      </c>
      <c r="E35" s="40">
        <v>664283.11</v>
      </c>
      <c r="F35" s="40">
        <v>571692.71</v>
      </c>
      <c r="G35" s="40">
        <v>562192.71</v>
      </c>
      <c r="H35" s="62">
        <v>82841.210000000006</v>
      </c>
      <c r="I35" s="55">
        <v>12.4707686757232</v>
      </c>
      <c r="J35" s="40">
        <v>80216.11</v>
      </c>
    </row>
    <row r="36" spans="1:10" ht="13.8" x14ac:dyDescent="0.2">
      <c r="A36" s="39" t="s">
        <v>1383</v>
      </c>
      <c r="B36" s="47" t="s">
        <v>1384</v>
      </c>
      <c r="C36" s="40">
        <v>2921653.98</v>
      </c>
      <c r="D36" s="40">
        <v>0</v>
      </c>
      <c r="E36" s="40">
        <v>2921653.98</v>
      </c>
      <c r="F36" s="40">
        <v>1820946.92</v>
      </c>
      <c r="G36" s="40">
        <v>1699239.02</v>
      </c>
      <c r="H36" s="62">
        <v>37873.06</v>
      </c>
      <c r="I36" s="55">
        <v>1.29628834417962</v>
      </c>
      <c r="J36" s="40">
        <v>37873.06</v>
      </c>
    </row>
    <row r="37" spans="1:10" ht="13.8" x14ac:dyDescent="0.2">
      <c r="A37" s="39" t="s">
        <v>1385</v>
      </c>
      <c r="B37" s="47" t="s">
        <v>1386</v>
      </c>
      <c r="C37" s="40">
        <v>51009.43</v>
      </c>
      <c r="D37" s="40">
        <v>0</v>
      </c>
      <c r="E37" s="40">
        <v>51009.43</v>
      </c>
      <c r="F37" s="40">
        <v>3817.05</v>
      </c>
      <c r="G37" s="40">
        <v>3817.05</v>
      </c>
      <c r="H37" s="62">
        <v>3817.05</v>
      </c>
      <c r="I37" s="55">
        <v>7.4830281381305399</v>
      </c>
      <c r="J37" s="40">
        <v>3817.05</v>
      </c>
    </row>
    <row r="38" spans="1:10" ht="13.8" x14ac:dyDescent="0.2">
      <c r="A38" s="39" t="s">
        <v>1387</v>
      </c>
      <c r="B38" s="47" t="s">
        <v>1388</v>
      </c>
      <c r="C38" s="40">
        <v>1957000</v>
      </c>
      <c r="D38" s="40">
        <v>0</v>
      </c>
      <c r="E38" s="40">
        <v>1957000</v>
      </c>
      <c r="F38" s="40">
        <v>206134.42</v>
      </c>
      <c r="G38" s="40">
        <v>206134.42</v>
      </c>
      <c r="H38" s="62">
        <v>206134.42</v>
      </c>
      <c r="I38" s="55">
        <v>10.533184466019399</v>
      </c>
      <c r="J38" s="40">
        <v>206134.42</v>
      </c>
    </row>
    <row r="39" spans="1:10" ht="13.8" x14ac:dyDescent="0.2">
      <c r="A39" s="39" t="s">
        <v>1389</v>
      </c>
      <c r="B39" s="47" t="s">
        <v>1390</v>
      </c>
      <c r="C39" s="40">
        <v>19000</v>
      </c>
      <c r="D39" s="40">
        <v>0</v>
      </c>
      <c r="E39" s="40">
        <v>19000</v>
      </c>
      <c r="F39" s="40">
        <v>0</v>
      </c>
      <c r="G39" s="40">
        <v>0</v>
      </c>
      <c r="H39" s="62">
        <v>0</v>
      </c>
      <c r="I39" s="55">
        <v>0</v>
      </c>
      <c r="J39" s="40">
        <v>0</v>
      </c>
    </row>
    <row r="40" spans="1:10" ht="13.8" x14ac:dyDescent="0.2">
      <c r="A40" s="39" t="s">
        <v>1391</v>
      </c>
      <c r="B40" s="47" t="s">
        <v>1392</v>
      </c>
      <c r="C40" s="40">
        <v>130150</v>
      </c>
      <c r="D40" s="40">
        <v>0</v>
      </c>
      <c r="E40" s="40">
        <v>130150</v>
      </c>
      <c r="F40" s="40">
        <v>0</v>
      </c>
      <c r="G40" s="40">
        <v>0</v>
      </c>
      <c r="H40" s="62">
        <v>0</v>
      </c>
      <c r="I40" s="55">
        <v>0</v>
      </c>
      <c r="J40" s="40">
        <v>0</v>
      </c>
    </row>
    <row r="41" spans="1:10" ht="13.8" x14ac:dyDescent="0.2">
      <c r="A41" s="39" t="s">
        <v>1393</v>
      </c>
      <c r="B41" s="47" t="s">
        <v>1394</v>
      </c>
      <c r="C41" s="40">
        <v>9000</v>
      </c>
      <c r="D41" s="40">
        <v>0</v>
      </c>
      <c r="E41" s="40">
        <v>9000</v>
      </c>
      <c r="F41" s="40">
        <v>2997.2</v>
      </c>
      <c r="G41" s="40">
        <v>2997.2</v>
      </c>
      <c r="H41" s="62">
        <v>2997.2</v>
      </c>
      <c r="I41" s="55">
        <v>33.302222222222198</v>
      </c>
      <c r="J41" s="40">
        <v>2997.2</v>
      </c>
    </row>
    <row r="42" spans="1:10" ht="13.8" x14ac:dyDescent="0.2">
      <c r="A42" s="39" t="s">
        <v>1395</v>
      </c>
      <c r="B42" s="47" t="s">
        <v>1396</v>
      </c>
      <c r="C42" s="40">
        <v>8303</v>
      </c>
      <c r="D42" s="40">
        <v>0</v>
      </c>
      <c r="E42" s="40">
        <v>8303</v>
      </c>
      <c r="F42" s="40">
        <v>0</v>
      </c>
      <c r="G42" s="40">
        <v>0</v>
      </c>
      <c r="H42" s="62">
        <v>0</v>
      </c>
      <c r="I42" s="55">
        <v>0</v>
      </c>
      <c r="J42" s="40">
        <v>0</v>
      </c>
    </row>
    <row r="43" spans="1:10" ht="13.8" x14ac:dyDescent="0.2">
      <c r="A43" s="39" t="s">
        <v>1397</v>
      </c>
      <c r="B43" s="47" t="s">
        <v>1398</v>
      </c>
      <c r="C43" s="40">
        <v>942956</v>
      </c>
      <c r="D43" s="40">
        <v>0</v>
      </c>
      <c r="E43" s="40">
        <v>942956</v>
      </c>
      <c r="F43" s="40">
        <v>0</v>
      </c>
      <c r="G43" s="40">
        <v>0</v>
      </c>
      <c r="H43" s="62">
        <v>0</v>
      </c>
      <c r="I43" s="55">
        <v>0</v>
      </c>
      <c r="J43" s="40">
        <v>0</v>
      </c>
    </row>
    <row r="44" spans="1:10" ht="13.8" x14ac:dyDescent="0.2">
      <c r="A44" s="39" t="s">
        <v>1399</v>
      </c>
      <c r="B44" s="47" t="s">
        <v>1400</v>
      </c>
      <c r="C44" s="40">
        <v>809600.09</v>
      </c>
      <c r="D44" s="40">
        <v>0</v>
      </c>
      <c r="E44" s="40">
        <v>809600.09</v>
      </c>
      <c r="F44" s="40">
        <v>463758.24</v>
      </c>
      <c r="G44" s="40">
        <v>416258.24</v>
      </c>
      <c r="H44" s="62">
        <v>29130.09</v>
      </c>
      <c r="I44" s="55">
        <v>3.5980838391458199</v>
      </c>
      <c r="J44" s="40">
        <v>29130.09</v>
      </c>
    </row>
    <row r="45" spans="1:10" ht="13.8" x14ac:dyDescent="0.2">
      <c r="A45" s="39" t="s">
        <v>1401</v>
      </c>
      <c r="B45" s="47" t="s">
        <v>1402</v>
      </c>
      <c r="C45" s="40">
        <v>2379100.62</v>
      </c>
      <c r="D45" s="40">
        <v>0</v>
      </c>
      <c r="E45" s="40">
        <v>2379100.62</v>
      </c>
      <c r="F45" s="40">
        <v>167106.51999999999</v>
      </c>
      <c r="G45" s="40">
        <v>135669.04</v>
      </c>
      <c r="H45" s="62">
        <v>6596.75</v>
      </c>
      <c r="I45" s="55">
        <v>0.27727915097597</v>
      </c>
      <c r="J45" s="40">
        <v>1900</v>
      </c>
    </row>
    <row r="46" spans="1:10" ht="13.8" x14ac:dyDescent="0.2">
      <c r="A46" s="39" t="s">
        <v>1403</v>
      </c>
      <c r="B46" s="47" t="s">
        <v>1404</v>
      </c>
      <c r="C46" s="40">
        <v>789386.13</v>
      </c>
      <c r="D46" s="40">
        <v>0</v>
      </c>
      <c r="E46" s="40">
        <v>789386.13</v>
      </c>
      <c r="F46" s="40">
        <v>0</v>
      </c>
      <c r="G46" s="40">
        <v>0</v>
      </c>
      <c r="H46" s="62">
        <v>0</v>
      </c>
      <c r="I46" s="55">
        <v>0</v>
      </c>
      <c r="J46" s="40">
        <v>0</v>
      </c>
    </row>
    <row r="47" spans="1:10" ht="13.8" x14ac:dyDescent="0.2">
      <c r="A47" s="39" t="s">
        <v>1405</v>
      </c>
      <c r="B47" s="47" t="s">
        <v>1406</v>
      </c>
      <c r="C47" s="40">
        <v>343946.76</v>
      </c>
      <c r="D47" s="40">
        <v>0</v>
      </c>
      <c r="E47" s="40">
        <v>343946.76</v>
      </c>
      <c r="F47" s="40">
        <v>0</v>
      </c>
      <c r="G47" s="40">
        <v>0</v>
      </c>
      <c r="H47" s="62">
        <v>0</v>
      </c>
      <c r="I47" s="55">
        <v>0</v>
      </c>
      <c r="J47" s="40">
        <v>0</v>
      </c>
    </row>
    <row r="48" spans="1:10" ht="13.8" x14ac:dyDescent="0.2">
      <c r="A48" s="39" t="s">
        <v>1407</v>
      </c>
      <c r="B48" s="47" t="s">
        <v>1408</v>
      </c>
      <c r="C48" s="40">
        <v>201096</v>
      </c>
      <c r="D48" s="40">
        <v>0</v>
      </c>
      <c r="E48" s="40">
        <v>201096</v>
      </c>
      <c r="F48" s="40">
        <v>0</v>
      </c>
      <c r="G48" s="40">
        <v>0</v>
      </c>
      <c r="H48" s="62">
        <v>0</v>
      </c>
      <c r="I48" s="55">
        <v>0</v>
      </c>
      <c r="J48" s="40">
        <v>0</v>
      </c>
    </row>
    <row r="49" spans="1:10" ht="13.8" x14ac:dyDescent="0.2">
      <c r="A49" s="39" t="s">
        <v>1409</v>
      </c>
      <c r="B49" s="47" t="s">
        <v>1410</v>
      </c>
      <c r="C49" s="40">
        <v>53000</v>
      </c>
      <c r="D49" s="40">
        <v>0</v>
      </c>
      <c r="E49" s="40">
        <v>53000</v>
      </c>
      <c r="F49" s="40">
        <v>17095.54</v>
      </c>
      <c r="G49" s="40">
        <v>17095.54</v>
      </c>
      <c r="H49" s="62">
        <v>17095.54</v>
      </c>
      <c r="I49" s="55">
        <v>32.255735849056599</v>
      </c>
      <c r="J49" s="40">
        <v>17095.54</v>
      </c>
    </row>
    <row r="50" spans="1:10" ht="13.8" x14ac:dyDescent="0.2">
      <c r="A50" s="39" t="s">
        <v>1411</v>
      </c>
      <c r="B50" s="47" t="s">
        <v>1412</v>
      </c>
      <c r="C50" s="40">
        <v>19775</v>
      </c>
      <c r="D50" s="40">
        <v>0</v>
      </c>
      <c r="E50" s="40">
        <v>19775</v>
      </c>
      <c r="F50" s="40">
        <v>5734.98</v>
      </c>
      <c r="G50" s="40">
        <v>5734.98</v>
      </c>
      <c r="H50" s="62">
        <v>5734.98</v>
      </c>
      <c r="I50" s="55">
        <v>29.001163084702899</v>
      </c>
      <c r="J50" s="40">
        <v>5571.78</v>
      </c>
    </row>
    <row r="51" spans="1:10" ht="13.8" x14ac:dyDescent="0.2">
      <c r="A51" s="39" t="s">
        <v>1413</v>
      </c>
      <c r="B51" s="47" t="s">
        <v>1414</v>
      </c>
      <c r="C51" s="40">
        <v>470000</v>
      </c>
      <c r="D51" s="40">
        <v>0</v>
      </c>
      <c r="E51" s="40">
        <v>470000</v>
      </c>
      <c r="F51" s="40">
        <v>0</v>
      </c>
      <c r="G51" s="40">
        <v>0</v>
      </c>
      <c r="H51" s="62">
        <v>0</v>
      </c>
      <c r="I51" s="55">
        <v>0</v>
      </c>
      <c r="J51" s="40">
        <v>0</v>
      </c>
    </row>
    <row r="52" spans="1:10" ht="13.8" x14ac:dyDescent="0.2">
      <c r="A52" s="39" t="s">
        <v>1415</v>
      </c>
      <c r="B52" s="47" t="s">
        <v>1416</v>
      </c>
      <c r="C52" s="40">
        <v>5000</v>
      </c>
      <c r="D52" s="40">
        <v>0</v>
      </c>
      <c r="E52" s="40">
        <v>5000</v>
      </c>
      <c r="F52" s="40">
        <v>0</v>
      </c>
      <c r="G52" s="40">
        <v>0</v>
      </c>
      <c r="H52" s="62">
        <v>0</v>
      </c>
      <c r="I52" s="55">
        <v>0</v>
      </c>
      <c r="J52" s="40">
        <v>0</v>
      </c>
    </row>
    <row r="53" spans="1:10" ht="13.8" x14ac:dyDescent="0.2">
      <c r="A53" s="39" t="s">
        <v>1417</v>
      </c>
      <c r="B53" s="47" t="s">
        <v>1418</v>
      </c>
      <c r="C53" s="40">
        <v>130000</v>
      </c>
      <c r="D53" s="40">
        <v>0</v>
      </c>
      <c r="E53" s="40">
        <v>130000</v>
      </c>
      <c r="F53" s="40">
        <v>62771.839999999997</v>
      </c>
      <c r="G53" s="40">
        <v>62771.839999999997</v>
      </c>
      <c r="H53" s="62">
        <v>6906.6</v>
      </c>
      <c r="I53" s="55">
        <v>5.3127692307692298</v>
      </c>
      <c r="J53" s="40">
        <v>6906.6</v>
      </c>
    </row>
    <row r="54" spans="1:10" ht="13.8" x14ac:dyDescent="0.2">
      <c r="A54" s="39" t="s">
        <v>1419</v>
      </c>
      <c r="B54" s="47" t="s">
        <v>1420</v>
      </c>
      <c r="C54" s="40">
        <v>1500000</v>
      </c>
      <c r="D54" s="40">
        <v>604173.81000000006</v>
      </c>
      <c r="E54" s="40">
        <v>2104173.81</v>
      </c>
      <c r="F54" s="40">
        <v>742289.09</v>
      </c>
      <c r="G54" s="40">
        <v>742289.09</v>
      </c>
      <c r="H54" s="62">
        <v>742289.09</v>
      </c>
      <c r="I54" s="55">
        <v>35.276985507200102</v>
      </c>
      <c r="J54" s="40">
        <v>709565.54</v>
      </c>
    </row>
    <row r="55" spans="1:10" ht="13.8" x14ac:dyDescent="0.2">
      <c r="A55" s="39" t="s">
        <v>1421</v>
      </c>
      <c r="B55" s="47" t="s">
        <v>1422</v>
      </c>
      <c r="C55" s="40">
        <v>0</v>
      </c>
      <c r="D55" s="40">
        <v>1117105.77</v>
      </c>
      <c r="E55" s="40">
        <v>1117105.77</v>
      </c>
      <c r="F55" s="40">
        <v>0</v>
      </c>
      <c r="G55" s="40">
        <v>0</v>
      </c>
      <c r="H55" s="62">
        <v>0</v>
      </c>
      <c r="I55" s="55">
        <v>0</v>
      </c>
      <c r="J55" s="40">
        <v>0</v>
      </c>
    </row>
    <row r="56" spans="1:10" ht="13.8" x14ac:dyDescent="0.2">
      <c r="A56" s="39" t="s">
        <v>1423</v>
      </c>
      <c r="B56" s="47" t="s">
        <v>1424</v>
      </c>
      <c r="C56" s="40">
        <v>34481</v>
      </c>
      <c r="D56" s="40">
        <v>0</v>
      </c>
      <c r="E56" s="40">
        <v>34481</v>
      </c>
      <c r="F56" s="40">
        <v>0</v>
      </c>
      <c r="G56" s="40">
        <v>0</v>
      </c>
      <c r="H56" s="62">
        <v>0</v>
      </c>
      <c r="I56" s="55">
        <v>0</v>
      </c>
      <c r="J56" s="40">
        <v>0</v>
      </c>
    </row>
    <row r="57" spans="1:10" ht="13.8" x14ac:dyDescent="0.2">
      <c r="A57" s="39" t="s">
        <v>1425</v>
      </c>
      <c r="B57" s="47" t="s">
        <v>1426</v>
      </c>
      <c r="C57" s="40">
        <v>616000</v>
      </c>
      <c r="D57" s="40">
        <v>0</v>
      </c>
      <c r="E57" s="40">
        <v>616000</v>
      </c>
      <c r="F57" s="40">
        <v>17549.84</v>
      </c>
      <c r="G57" s="40">
        <v>17549.84</v>
      </c>
      <c r="H57" s="62">
        <v>17549.84</v>
      </c>
      <c r="I57" s="55">
        <v>2.8490000000000002</v>
      </c>
      <c r="J57" s="40">
        <v>17549.84</v>
      </c>
    </row>
    <row r="58" spans="1:10" ht="13.8" x14ac:dyDescent="0.2">
      <c r="A58" s="39" t="s">
        <v>1427</v>
      </c>
      <c r="B58" s="47" t="s">
        <v>1428</v>
      </c>
      <c r="C58" s="40">
        <v>1107905</v>
      </c>
      <c r="D58" s="40">
        <v>0</v>
      </c>
      <c r="E58" s="40">
        <v>1107905</v>
      </c>
      <c r="F58" s="40">
        <v>156624.29999999999</v>
      </c>
      <c r="G58" s="40">
        <v>156624.29999999999</v>
      </c>
      <c r="H58" s="62">
        <v>156624.29999999999</v>
      </c>
      <c r="I58" s="55">
        <v>14.136979253636399</v>
      </c>
      <c r="J58" s="40">
        <v>153941.03</v>
      </c>
    </row>
    <row r="59" spans="1:10" ht="13.8" x14ac:dyDescent="0.2">
      <c r="A59" s="39" t="s">
        <v>1429</v>
      </c>
      <c r="B59" s="47" t="s">
        <v>1430</v>
      </c>
      <c r="C59" s="40">
        <v>369600</v>
      </c>
      <c r="D59" s="40">
        <v>0</v>
      </c>
      <c r="E59" s="40">
        <v>369600</v>
      </c>
      <c r="F59" s="40">
        <v>56923.51</v>
      </c>
      <c r="G59" s="40">
        <v>56923.51</v>
      </c>
      <c r="H59" s="62">
        <v>56923.51</v>
      </c>
      <c r="I59" s="55">
        <v>15.4013825757576</v>
      </c>
      <c r="J59" s="40">
        <v>56923.51</v>
      </c>
    </row>
    <row r="60" spans="1:10" ht="13.8" x14ac:dyDescent="0.2">
      <c r="A60" s="39" t="s">
        <v>1431</v>
      </c>
      <c r="B60" s="47" t="s">
        <v>1432</v>
      </c>
      <c r="C60" s="40">
        <v>95011</v>
      </c>
      <c r="D60" s="40">
        <v>0</v>
      </c>
      <c r="E60" s="40">
        <v>95011</v>
      </c>
      <c r="F60" s="40">
        <v>27707.93</v>
      </c>
      <c r="G60" s="40">
        <v>27707.93</v>
      </c>
      <c r="H60" s="62">
        <v>27707.93</v>
      </c>
      <c r="I60" s="55">
        <v>29.162865352432899</v>
      </c>
      <c r="J60" s="40">
        <v>27707.93</v>
      </c>
    </row>
    <row r="61" spans="1:10" ht="13.8" x14ac:dyDescent="0.2">
      <c r="A61" s="39" t="s">
        <v>1433</v>
      </c>
      <c r="B61" s="47" t="s">
        <v>1434</v>
      </c>
      <c r="C61" s="40">
        <v>211371</v>
      </c>
      <c r="D61" s="40">
        <v>0</v>
      </c>
      <c r="E61" s="40">
        <v>211371</v>
      </c>
      <c r="F61" s="40">
        <v>169826.77</v>
      </c>
      <c r="G61" s="40">
        <v>169826.77</v>
      </c>
      <c r="H61" s="62">
        <v>69886.03</v>
      </c>
      <c r="I61" s="55">
        <v>33.063206400121103</v>
      </c>
      <c r="J61" s="40">
        <v>69886.03</v>
      </c>
    </row>
    <row r="62" spans="1:10" ht="13.8" x14ac:dyDescent="0.2">
      <c r="A62" s="39" t="s">
        <v>1435</v>
      </c>
      <c r="B62" s="47" t="s">
        <v>1436</v>
      </c>
      <c r="C62" s="40">
        <v>0</v>
      </c>
      <c r="D62" s="40">
        <v>22583.759999999998</v>
      </c>
      <c r="E62" s="40">
        <v>22583.759999999998</v>
      </c>
      <c r="F62" s="40">
        <v>0</v>
      </c>
      <c r="G62" s="40">
        <v>0</v>
      </c>
      <c r="H62" s="62">
        <v>0</v>
      </c>
      <c r="I62" s="55">
        <v>0</v>
      </c>
      <c r="J62" s="40">
        <v>0</v>
      </c>
    </row>
    <row r="63" spans="1:10" ht="13.8" x14ac:dyDescent="0.2">
      <c r="A63" s="39" t="s">
        <v>1437</v>
      </c>
      <c r="B63" s="47" t="s">
        <v>1438</v>
      </c>
      <c r="C63" s="40">
        <v>75000</v>
      </c>
      <c r="D63" s="40">
        <v>0</v>
      </c>
      <c r="E63" s="40">
        <v>75000</v>
      </c>
      <c r="F63" s="40">
        <v>0</v>
      </c>
      <c r="G63" s="40">
        <v>0</v>
      </c>
      <c r="H63" s="62">
        <v>0</v>
      </c>
      <c r="I63" s="55">
        <v>0</v>
      </c>
      <c r="J63" s="40">
        <v>0</v>
      </c>
    </row>
    <row r="64" spans="1:10" ht="13.8" x14ac:dyDescent="0.2">
      <c r="A64" s="39" t="s">
        <v>1439</v>
      </c>
      <c r="B64" s="47" t="s">
        <v>1440</v>
      </c>
      <c r="C64" s="40">
        <v>13170040</v>
      </c>
      <c r="D64" s="40">
        <v>0</v>
      </c>
      <c r="E64" s="40">
        <v>13170040</v>
      </c>
      <c r="F64" s="40">
        <v>0</v>
      </c>
      <c r="G64" s="40">
        <v>0</v>
      </c>
      <c r="H64" s="62">
        <v>0</v>
      </c>
      <c r="I64" s="55">
        <v>0</v>
      </c>
      <c r="J64" s="40">
        <v>0</v>
      </c>
    </row>
    <row r="65" spans="1:10" ht="13.8" x14ac:dyDescent="0.2">
      <c r="A65" s="39" t="s">
        <v>1441</v>
      </c>
      <c r="B65" s="47" t="s">
        <v>1442</v>
      </c>
      <c r="C65" s="40">
        <v>1500000</v>
      </c>
      <c r="D65" s="40">
        <v>0</v>
      </c>
      <c r="E65" s="40">
        <v>1500000</v>
      </c>
      <c r="F65" s="40">
        <v>0</v>
      </c>
      <c r="G65" s="40">
        <v>0</v>
      </c>
      <c r="H65" s="62">
        <v>0</v>
      </c>
      <c r="I65" s="55">
        <v>0</v>
      </c>
      <c r="J65" s="40">
        <v>0</v>
      </c>
    </row>
    <row r="66" spans="1:10" ht="13.8" x14ac:dyDescent="0.2">
      <c r="A66" s="39" t="s">
        <v>1443</v>
      </c>
      <c r="B66" s="47" t="s">
        <v>1444</v>
      </c>
      <c r="C66" s="40">
        <v>50000</v>
      </c>
      <c r="D66" s="40">
        <v>50000</v>
      </c>
      <c r="E66" s="40">
        <v>100000</v>
      </c>
      <c r="F66" s="40">
        <v>0</v>
      </c>
      <c r="G66" s="40">
        <v>0</v>
      </c>
      <c r="H66" s="62">
        <v>0</v>
      </c>
      <c r="I66" s="55">
        <v>0</v>
      </c>
      <c r="J66" s="40">
        <v>0</v>
      </c>
    </row>
    <row r="67" spans="1:10" ht="13.8" x14ac:dyDescent="0.2">
      <c r="A67" s="39" t="s">
        <v>1445</v>
      </c>
      <c r="B67" s="47" t="s">
        <v>1446</v>
      </c>
      <c r="C67" s="40">
        <v>540000</v>
      </c>
      <c r="D67" s="40">
        <v>0</v>
      </c>
      <c r="E67" s="40">
        <v>540000</v>
      </c>
      <c r="F67" s="40">
        <v>193105.55</v>
      </c>
      <c r="G67" s="40">
        <v>193105.55</v>
      </c>
      <c r="H67" s="62">
        <v>193105.55</v>
      </c>
      <c r="I67" s="55">
        <v>35.760287037037003</v>
      </c>
      <c r="J67" s="40">
        <v>127868.62</v>
      </c>
    </row>
    <row r="68" spans="1:10" ht="13.8" x14ac:dyDescent="0.2">
      <c r="A68" s="39" t="s">
        <v>1447</v>
      </c>
      <c r="B68" s="47" t="s">
        <v>1448</v>
      </c>
      <c r="C68" s="40">
        <v>320000</v>
      </c>
      <c r="D68" s="40">
        <v>55987.53</v>
      </c>
      <c r="E68" s="40">
        <v>375987.53</v>
      </c>
      <c r="F68" s="40">
        <v>75684.77</v>
      </c>
      <c r="G68" s="40">
        <v>75684.77</v>
      </c>
      <c r="H68" s="62">
        <v>57957.5</v>
      </c>
      <c r="I68" s="55">
        <v>15.4147399516149</v>
      </c>
      <c r="J68" s="40">
        <v>57957.5</v>
      </c>
    </row>
    <row r="69" spans="1:10" ht="13.8" x14ac:dyDescent="0.2">
      <c r="A69" s="39" t="s">
        <v>1449</v>
      </c>
      <c r="B69" s="47" t="s">
        <v>1450</v>
      </c>
      <c r="C69" s="40">
        <v>100000</v>
      </c>
      <c r="D69" s="40">
        <v>0</v>
      </c>
      <c r="E69" s="40">
        <v>100000</v>
      </c>
      <c r="F69" s="40">
        <v>47132.66</v>
      </c>
      <c r="G69" s="40">
        <v>47132.66</v>
      </c>
      <c r="H69" s="62">
        <v>33327.14</v>
      </c>
      <c r="I69" s="55">
        <v>33.32714</v>
      </c>
      <c r="J69" s="40">
        <v>33327.14</v>
      </c>
    </row>
    <row r="70" spans="1:10" ht="13.8" x14ac:dyDescent="0.2">
      <c r="A70" s="39" t="s">
        <v>1451</v>
      </c>
      <c r="B70" s="47" t="s">
        <v>1452</v>
      </c>
      <c r="C70" s="40">
        <v>0</v>
      </c>
      <c r="D70" s="40">
        <v>23394.05</v>
      </c>
      <c r="E70" s="40">
        <v>23394.05</v>
      </c>
      <c r="F70" s="40">
        <v>0</v>
      </c>
      <c r="G70" s="40">
        <v>0</v>
      </c>
      <c r="H70" s="62">
        <v>0</v>
      </c>
      <c r="I70" s="55">
        <v>0</v>
      </c>
      <c r="J70" s="40">
        <v>0</v>
      </c>
    </row>
    <row r="71" spans="1:10" ht="13.8" x14ac:dyDescent="0.2">
      <c r="A71" s="39" t="s">
        <v>1453</v>
      </c>
      <c r="B71" s="47" t="s">
        <v>1454</v>
      </c>
      <c r="C71" s="40">
        <v>1151129</v>
      </c>
      <c r="D71" s="40">
        <v>0</v>
      </c>
      <c r="E71" s="40">
        <v>1151129</v>
      </c>
      <c r="F71" s="40">
        <v>84163.4</v>
      </c>
      <c r="G71" s="40">
        <v>84163.4</v>
      </c>
      <c r="H71" s="62">
        <v>84163.4</v>
      </c>
      <c r="I71" s="55">
        <v>7.3113786552158802</v>
      </c>
      <c r="J71" s="40">
        <v>79902.86</v>
      </c>
    </row>
    <row r="72" spans="1:10" ht="13.8" x14ac:dyDescent="0.2">
      <c r="A72" s="39" t="s">
        <v>1455</v>
      </c>
      <c r="B72" s="47" t="s">
        <v>1456</v>
      </c>
      <c r="C72" s="40">
        <v>1100000</v>
      </c>
      <c r="D72" s="40">
        <v>0</v>
      </c>
      <c r="E72" s="40">
        <v>1100000</v>
      </c>
      <c r="F72" s="40">
        <v>741415.69</v>
      </c>
      <c r="G72" s="40">
        <v>741415.69</v>
      </c>
      <c r="H72" s="62">
        <v>741415.69</v>
      </c>
      <c r="I72" s="55">
        <v>67.401426363636403</v>
      </c>
      <c r="J72" s="40">
        <v>734415.69</v>
      </c>
    </row>
    <row r="73" spans="1:10" s="102" customFormat="1" ht="13.8" x14ac:dyDescent="0.2">
      <c r="A73" s="39" t="s">
        <v>1457</v>
      </c>
      <c r="B73" s="47" t="s">
        <v>1458</v>
      </c>
      <c r="C73" s="40">
        <v>450000</v>
      </c>
      <c r="D73" s="40">
        <v>0</v>
      </c>
      <c r="E73" s="40">
        <v>450000</v>
      </c>
      <c r="F73" s="40">
        <v>0</v>
      </c>
      <c r="G73" s="40">
        <v>0</v>
      </c>
      <c r="H73" s="62">
        <v>0</v>
      </c>
      <c r="I73" s="55">
        <v>0</v>
      </c>
      <c r="J73" s="40">
        <v>0</v>
      </c>
    </row>
    <row r="74" spans="1:10" s="102" customFormat="1" ht="13.8" x14ac:dyDescent="0.2">
      <c r="A74" s="39" t="s">
        <v>1459</v>
      </c>
      <c r="B74" s="47" t="s">
        <v>1460</v>
      </c>
      <c r="C74" s="40">
        <v>107778450.39</v>
      </c>
      <c r="D74" s="40">
        <v>152093.32</v>
      </c>
      <c r="E74" s="40">
        <v>107930543.70999999</v>
      </c>
      <c r="F74" s="40">
        <v>35877783.789999999</v>
      </c>
      <c r="G74" s="40">
        <v>22193814.73</v>
      </c>
      <c r="H74" s="62">
        <v>4334691.22</v>
      </c>
      <c r="I74" s="55">
        <v>4.0161858460075397</v>
      </c>
      <c r="J74" s="40">
        <v>4244410.55</v>
      </c>
    </row>
    <row r="75" spans="1:10" s="102" customFormat="1" ht="13.8" x14ac:dyDescent="0.2">
      <c r="A75" s="39" t="s">
        <v>1461</v>
      </c>
      <c r="B75" s="47" t="s">
        <v>1462</v>
      </c>
      <c r="C75" s="40">
        <v>5373065054.7600002</v>
      </c>
      <c r="D75" s="40">
        <v>17433329.760000002</v>
      </c>
      <c r="E75" s="40">
        <v>5390498384.5200005</v>
      </c>
      <c r="F75" s="40">
        <v>3191424860.1900001</v>
      </c>
      <c r="G75" s="40">
        <v>3088442294.1500001</v>
      </c>
      <c r="H75" s="62">
        <v>2111335305.4300001</v>
      </c>
      <c r="I75" s="55">
        <v>39.1677198437377</v>
      </c>
      <c r="J75" s="40">
        <v>2012966850.1099999</v>
      </c>
    </row>
    <row r="76" spans="1:10" s="102" customFormat="1" ht="13.8" x14ac:dyDescent="0.2">
      <c r="A76" s="139" t="s">
        <v>823</v>
      </c>
      <c r="B76" s="140" t="s">
        <v>0</v>
      </c>
      <c r="C76" s="73">
        <v>6162313654.0799999</v>
      </c>
      <c r="D76" s="73">
        <v>26980321.190000001</v>
      </c>
      <c r="E76" s="73">
        <v>6189293975.2700005</v>
      </c>
      <c r="F76" s="73">
        <v>3369706275</v>
      </c>
      <c r="G76" s="73">
        <v>3223840917.75</v>
      </c>
      <c r="H76" s="75">
        <v>2190159511.29</v>
      </c>
      <c r="I76" s="74">
        <v>35.386257625522703</v>
      </c>
      <c r="J76" s="73">
        <v>2090671549.72</v>
      </c>
    </row>
    <row r="77" spans="1:10" ht="13.8" x14ac:dyDescent="0.3">
      <c r="A77" s="76" t="s">
        <v>44</v>
      </c>
      <c r="B77" s="76"/>
      <c r="C77" s="76"/>
      <c r="D77" s="76"/>
      <c r="E77" s="76"/>
      <c r="F77" s="76"/>
      <c r="G77" s="76"/>
      <c r="H77" s="76"/>
      <c r="I77" s="76"/>
      <c r="J77" s="76"/>
    </row>
  </sheetData>
  <mergeCells count="4">
    <mergeCell ref="A1:I1"/>
    <mergeCell ref="A2:J2"/>
    <mergeCell ref="A5:B6"/>
    <mergeCell ref="A76:B76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2018-07-03T10:39:45Z</cp:lastPrinted>
  <dcterms:created xsi:type="dcterms:W3CDTF">2014-04-10T11:24:13Z</dcterms:created>
  <dcterms:modified xsi:type="dcterms:W3CDTF">2018-07-03T10:40:13Z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MAYO 2018.xlsx</vt:lpwstr>
  </property>
</Properties>
</file>