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deleg\INTERVENCIONES\CONTABILIDAD\Publicacion_Mensual\2018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CONCEPTO'!$A$4:$L$115</definedName>
    <definedName name="_xlnm._FilterDatabase" localSheetId="7" hidden="1">'GASTOS X PROGRAMA'!$A$4:$N$158</definedName>
    <definedName name="_xlnm._FilterDatabase" localSheetId="10" hidden="1">'GTOS CAP VI X PROYECTO'!$A$3:$L$492</definedName>
    <definedName name="_xlnm._FilterDatabase" localSheetId="4" hidden="1">'GTOS X SECC Y X CAP'!$A$4:$L$165</definedName>
    <definedName name="_xlnm._FilterDatabase" localSheetId="6" hidden="1">'ING X SOCIEDAD Y X CAP'!$A$4:$I$60</definedName>
    <definedName name="_xlnm._FilterDatabase" localSheetId="3" hidden="1">'INGR X CONCEPTO'!$A$4:$J$102</definedName>
    <definedName name="_xlnm.Print_Area" localSheetId="8">'GASTOS X FINANCIACIÓN'!$A$1:$J$74</definedName>
    <definedName name="_xlnm.Print_Area" localSheetId="10">'GTOS CAP VI X PROYECTO'!$A$1:$L$492</definedName>
    <definedName name="_xlnm.Print_Area" localSheetId="6">'ING X SOCIEDAD Y X CAP'!$A$1:$I$60</definedName>
    <definedName name="_xlnm.Print_Area" localSheetId="1">'INGRESOS X CAP'!$A$1:$H$19</definedName>
    <definedName name="_xlnm.Print_Area" localSheetId="9">'INGRESOS X FINANCIACIÓN'!$A$1:$H$78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PROYECTO'!$4:$5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N1" i="29" l="1"/>
  <c r="J1" i="16" l="1"/>
  <c r="J1" i="21"/>
  <c r="L1" i="19" l="1"/>
  <c r="H1" i="22"/>
  <c r="I1" i="23"/>
  <c r="L1" i="27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H14" i="26" l="1"/>
  <c r="D14" i="26"/>
  <c r="H17" i="26"/>
  <c r="E17" i="26"/>
  <c r="C17" i="26"/>
  <c r="F14" i="26"/>
  <c r="H18" i="26"/>
  <c r="D17" i="26"/>
  <c r="E14" i="26"/>
  <c r="E18" i="26" s="1"/>
  <c r="C14" i="26"/>
  <c r="C18" i="26" s="1"/>
  <c r="F17" i="26"/>
  <c r="H18" i="25"/>
  <c r="D18" i="26" l="1"/>
  <c r="F18" i="26"/>
</calcChain>
</file>

<file path=xl/sharedStrings.xml><?xml version="1.0" encoding="utf-8"?>
<sst xmlns="http://schemas.openxmlformats.org/spreadsheetml/2006/main" count="5021" uniqueCount="1813">
  <si>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</si>
  <si>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</si>
  <si>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</si>
  <si>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</si>
  <si>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</si>
  <si>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</si>
  <si>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</si>
  <si>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</si>
  <si>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</si>
  <si>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</si>
  <si>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</si>
  <si>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</si>
  <si>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</si>
  <si>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</si>
  <si>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</si>
  <si>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</si>
  <si>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</si>
  <si>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</si>
  <si>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</si>
  <si>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</si>
  <si>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</si>
  <si>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</si>
  <si>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</si>
  <si>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</si>
  <si>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</si>
  <si>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</si>
  <si>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</si>
  <si>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</si>
  <si>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</si>
  <si>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</si>
  <si>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</si>
  <si>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</si>
  <si>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</si>
  <si>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</si>
  <si>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</si>
  <si>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</si>
  <si>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</si>
  <si>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</si>
  <si>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</si>
  <si>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</si>
  <si>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</si>
  <si>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</si>
  <si>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</si>
  <si>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Cortes de Aragón</t>
  </si>
  <si>
    <t>Resultado</t>
  </si>
  <si>
    <t>Presidencia del Gobierno de Aragón</t>
  </si>
  <si>
    <t>Consejo Económico y Social de Aragón</t>
  </si>
  <si>
    <t>Hacienda y Administración Pública</t>
  </si>
  <si>
    <t>Instituto Aragonés de Empleo</t>
  </si>
  <si>
    <t>Servicio Aragonés de Salud</t>
  </si>
  <si>
    <t>Instituto Aragonés de Servicios Sociales</t>
  </si>
  <si>
    <t>Instituto Aragonés de la Mujer</t>
  </si>
  <si>
    <t>Instituto Aragonés de la Juventud</t>
  </si>
  <si>
    <t>E.P. Aragonesa de Servicios Telemáticos</t>
  </si>
  <si>
    <t>Instituto Aragonés del Agua</t>
  </si>
  <si>
    <t>Instituto Aragonés Ciencias de la Salud</t>
  </si>
  <si>
    <t>Centro Investigación y Tecnol. Agroalim.</t>
  </si>
  <si>
    <t>Instituto Aragonés de Gestión Ambiental</t>
  </si>
  <si>
    <t>E.P. Aragonesa Banco de Sangre y Tejidos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</si>
  <si>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</si>
  <si>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</si>
  <si>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</si>
  <si>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</si>
  <si>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</si>
  <si>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</si>
  <si>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</si>
  <si>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</si>
  <si>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</si>
  <si>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</si>
  <si>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</si>
  <si>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</si>
  <si>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</si>
  <si>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</si>
  <si>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</si>
  <si>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</si>
  <si>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</si>
  <si>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</si>
  <si>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</si>
  <si>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</si>
  <si>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</si>
  <si>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</si>
  <si>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2006/000431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</si>
  <si>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</si>
  <si>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</si>
  <si>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</si>
  <si>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</si>
  <si>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</si>
  <si>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</si>
  <si>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</si>
  <si>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</si>
  <si>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</si>
  <si>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</si>
  <si>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</si>
  <si>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</si>
  <si>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2014/000048</t>
  </si>
  <si>
    <t>OBRAS Y ACONDICIONAMIENTO DE LA  COMISARÍA DE ZARAGOZA EXPO</t>
  </si>
  <si>
    <t>2015/000150</t>
  </si>
  <si>
    <t>2016/000150</t>
  </si>
  <si>
    <t>Ciudadanía y Derechos Sociales</t>
  </si>
  <si>
    <t>2006/000160</t>
  </si>
  <si>
    <t>2006/000196</t>
  </si>
  <si>
    <t>2006/000219</t>
  </si>
  <si>
    <t>RENOVACION DEL MOBILIARIO Y EQUIPAMIENTO</t>
  </si>
  <si>
    <t>2006/001372</t>
  </si>
  <si>
    <t>APLICACIONES INFORMATICAS, LICENCIAS EN  MATERIA TRIBUTARIA</t>
  </si>
  <si>
    <t>2007/000276</t>
  </si>
  <si>
    <t>ACTUACIONES EN EDIFICIOS EN ZARAGOZA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</si>
  <si>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</si>
  <si>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</si>
  <si>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</si>
  <si>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</si>
  <si>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</si>
  <si>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</si>
  <si>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</si>
  <si>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</si>
  <si>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</si>
  <si>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</si>
  <si>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</si>
  <si>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</si>
  <si>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</si>
  <si>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</si>
  <si>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</si>
  <si>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</si>
  <si>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</si>
  <si>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</si>
  <si>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</si>
  <si>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</si>
  <si>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</si>
  <si>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</si>
  <si>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</si>
  <si>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</si>
  <si>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</si>
  <si>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</si>
  <si>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2009/000761</t>
  </si>
  <si>
    <t>VTE. EJEA DE LOS CAB. FASE II. CTRAS. A-127 Y A-125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</si>
  <si>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</si>
  <si>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</si>
  <si>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</si>
  <si>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</si>
  <si>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</si>
  <si>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</si>
  <si>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</si>
  <si>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</si>
  <si>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</si>
  <si>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</si>
  <si>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2012/000160</t>
  </si>
  <si>
    <t>CONTRATOS MENORES. PROVINCIA DE ZARAGOZA</t>
  </si>
  <si>
    <t>2012/000161</t>
  </si>
  <si>
    <t>CONTRATOS MENORES. PROVINCIA DE HUESCA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</si>
  <si>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</si>
  <si>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</si>
  <si>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</si>
  <si>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</si>
  <si>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</si>
  <si>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</si>
  <si>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</si>
  <si>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</si>
  <si>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</si>
  <si>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</si>
  <si>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</si>
  <si>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</si>
  <si>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</si>
  <si>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</si>
  <si>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</si>
  <si>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</si>
  <si>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</si>
  <si>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</si>
  <si>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</si>
  <si>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2014/000400</t>
  </si>
  <si>
    <t>MEJORA DE FIRME CTRA. A-220. TRAMO: LA ALMUNIA-CARIÑENA</t>
  </si>
  <si>
    <t>2014/000403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</si>
  <si>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</si>
  <si>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</si>
  <si>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</si>
  <si>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</si>
  <si>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</si>
  <si>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</si>
  <si>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</si>
  <si>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2015/000146</t>
  </si>
  <si>
    <t>CONEXION ENTRE A-138 Y A-139 POR PLAN. FASE II</t>
  </si>
  <si>
    <t>2015/000163</t>
  </si>
  <si>
    <t>ACTUACIONES CONCERTADAS 2015-2016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</si>
  <si>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</si>
  <si>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</si>
  <si>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</si>
  <si>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</si>
  <si>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</si>
  <si>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</si>
  <si>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</si>
  <si>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</si>
  <si>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</si>
  <si>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</si>
  <si>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</si>
  <si>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</si>
  <si>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</si>
  <si>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</si>
  <si>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</si>
  <si>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</si>
  <si>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</si>
  <si>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</si>
  <si>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</si>
  <si>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</si>
  <si>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</si>
  <si>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</si>
  <si>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</si>
  <si>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</si>
  <si>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</si>
  <si>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</si>
  <si>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</si>
  <si>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</si>
  <si>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</si>
  <si>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</si>
  <si>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</si>
  <si>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</si>
  <si>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</si>
  <si>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</si>
  <si>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</si>
  <si>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</si>
  <si>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</si>
  <si>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</si>
  <si>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</si>
  <si>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</si>
  <si>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</si>
  <si>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2008/001764</t>
  </si>
  <si>
    <t>MANTENIMIENTO Y ADQUISICIÓN DE EQUIPAMIENTO PARA LA RRICAA</t>
  </si>
  <si>
    <t>2009/001015</t>
  </si>
  <si>
    <t>2010/000316</t>
  </si>
  <si>
    <t>PROY. CAM. Z.C.P. CANAL CALANDA-ALCAÑIZ</t>
  </si>
  <si>
    <t>2010/000368</t>
  </si>
  <si>
    <t>2010/000430</t>
  </si>
  <si>
    <t>2012/000232</t>
  </si>
  <si>
    <t>2013/000321</t>
  </si>
  <si>
    <t>PUESTA EN MARCHA DE INSTALACIONES</t>
  </si>
  <si>
    <t>2015/000178</t>
  </si>
  <si>
    <t>C.P.TORRES DE BARBUES</t>
  </si>
  <si>
    <t>2015/000269</t>
  </si>
  <si>
    <t>2015/000375</t>
  </si>
  <si>
    <t>REGISTRO DE VARIEDADES DE CEREZO Y PERAL</t>
  </si>
  <si>
    <t>PLANIFICACIÓN PARA LA PREVENCIÓN DE INCENDIOS FORESTALES</t>
  </si>
  <si>
    <t>2016/000051</t>
  </si>
  <si>
    <t>CREACIÓN Y MANTENIMIENTO DE PUNTOS DE AGUA</t>
  </si>
  <si>
    <t>MANTENIMIENTO DE PUESTOS FIJOS DE VIGILANCIA</t>
  </si>
  <si>
    <t>2016/000071</t>
  </si>
  <si>
    <t>ACTUACIONES DE DEFENSA DE LA PROPIEDAD</t>
  </si>
  <si>
    <t>2016/000076</t>
  </si>
  <si>
    <t>TRATAMIENTOS SELVÍCOLAS Y CULTURALES EN MUP</t>
  </si>
  <si>
    <t>2016/000079</t>
  </si>
  <si>
    <t>FONDO DE MEJORAS MONTES PROPIOS</t>
  </si>
  <si>
    <t>2016/000082</t>
  </si>
  <si>
    <t>ACTUACIONES PREVENCIÓN SANIDAD FORESTAL</t>
  </si>
  <si>
    <t>RESTAURACIÓN DE DAÑOS POR INCENDIOS Y OTRAS CATÁSTROFES</t>
  </si>
  <si>
    <t>REPOBLACIONES</t>
  </si>
  <si>
    <t>RESTAURACIÓN HIDROLÓGICO FORESTAL</t>
  </si>
  <si>
    <t>2016/000104</t>
  </si>
  <si>
    <t>2016/000152</t>
  </si>
  <si>
    <t>JANOVAS</t>
  </si>
  <si>
    <t>2016/000192</t>
  </si>
  <si>
    <t>2016/000193</t>
  </si>
  <si>
    <t>2016/000196</t>
  </si>
  <si>
    <t>2016/000199</t>
  </si>
  <si>
    <t>2016/000206</t>
  </si>
  <si>
    <t>2016/000227</t>
  </si>
  <si>
    <t>3ª REVISIÖN DE LA ORDENACIÓN FORESTAL DEL MUP Nº 97 DE PLAN</t>
  </si>
  <si>
    <t>2016/000257</t>
  </si>
  <si>
    <t>Economía, Industria y Empleo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</si>
  <si>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</si>
  <si>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</si>
  <si>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</si>
  <si>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</si>
  <si>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</si>
  <si>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2015/000284</t>
  </si>
  <si>
    <t>PARTICIPACIÓN EN FERIA DE ZARAGOZA</t>
  </si>
  <si>
    <t>Sanidad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</si>
  <si>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</si>
  <si>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</si>
  <si>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</si>
  <si>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</si>
  <si>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</si>
  <si>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</si>
  <si>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</si>
  <si>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</si>
  <si>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</si>
  <si>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</si>
  <si>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</si>
  <si>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</si>
  <si>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</si>
  <si>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</si>
  <si>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</si>
  <si>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</si>
  <si>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</si>
  <si>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</si>
  <si>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</si>
  <si>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</si>
  <si>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</si>
  <si>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</si>
  <si>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</si>
  <si>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</si>
  <si>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</si>
  <si>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</si>
  <si>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</si>
  <si>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2006/001223</t>
  </si>
  <si>
    <t>RESTAURACION  CATEDRAL RODA DE ISABENA</t>
  </si>
  <si>
    <t>2006/003137</t>
  </si>
  <si>
    <t>REAL MONASTERIO DE SANTA MARÍA DE SIJENA</t>
  </si>
  <si>
    <t>2007/001263</t>
  </si>
  <si>
    <t>NUEVO INSTITUTO DE EDUCACIÓN SECUNDARIA EN UTEBO (ZARAGOZA)</t>
  </si>
  <si>
    <t>2009/000413</t>
  </si>
  <si>
    <t>EQUIPAMIENTO PARA CENTROS PÚIBLICOS EDUCATIVOS DE ARAGÓN</t>
  </si>
  <si>
    <t>2010/000500</t>
  </si>
  <si>
    <t>2011/000133</t>
  </si>
  <si>
    <t>2013/000268</t>
  </si>
  <si>
    <t>CONSTRUCCION NUEVO I.E.S. EN LA PUEBLA DE ALFINDEL</t>
  </si>
  <si>
    <t>2014/000018</t>
  </si>
  <si>
    <t>REFORMA CEIP ANEJAS TERUEL</t>
  </si>
  <si>
    <t>2014/000029</t>
  </si>
  <si>
    <t>NUEVO CEIP CUARTE</t>
  </si>
  <si>
    <t>2014/000030</t>
  </si>
  <si>
    <t>DOTACION FONDOS BIBLIOGRAFICOS</t>
  </si>
  <si>
    <t>2014/000289</t>
  </si>
  <si>
    <t>NUEVO I.E.S. VILLANUEVA DE GALLEGO</t>
  </si>
  <si>
    <t>2015/000393</t>
  </si>
  <si>
    <t>TIC´S PROYECTO OPERATIVO 2014-2020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</si>
  <si>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</si>
  <si>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</si>
  <si>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</si>
  <si>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</si>
  <si>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</si>
  <si>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</si>
  <si>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</si>
  <si>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</si>
  <si>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</si>
  <si>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</si>
  <si>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</si>
  <si>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</si>
  <si>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</si>
  <si>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</si>
  <si>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</si>
  <si>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2006/001742</t>
  </si>
  <si>
    <t>MODERNIZACIÓN SERVICIO PÚBLICO DE EMPLEO</t>
  </si>
  <si>
    <t>2006/052010</t>
  </si>
  <si>
    <t>2008/052027</t>
  </si>
  <si>
    <t>OBRAS NUEVO HOSPITAL TERUEL</t>
  </si>
  <si>
    <t>2010/052031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</si>
  <si>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</si>
  <si>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</si>
  <si>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</si>
  <si>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</si>
  <si>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</si>
  <si>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</si>
  <si>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</si>
  <si>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</si>
  <si>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</si>
  <si>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</si>
  <si>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</si>
  <si>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</si>
  <si>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</si>
  <si>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</si>
  <si>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</si>
  <si>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</si>
  <si>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</si>
  <si>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</si>
  <si>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</si>
  <si>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</si>
  <si>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2006/001868</t>
  </si>
  <si>
    <t>2009/000401</t>
  </si>
  <si>
    <t>CENTRO DE CONOCIMIENTO ADMINISTRACION ELECTRONICA</t>
  </si>
  <si>
    <t>2009/000283</t>
  </si>
  <si>
    <t>ASIST. TCA. GESTIÓN EXPROPIACIONES EDAR'S PIRINEOS</t>
  </si>
  <si>
    <t>EQUIPAMIENTO DEL INSTITUTO</t>
  </si>
  <si>
    <t>ACTUAC POBLACIONES AFECTADAS LINDANO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</si>
  <si>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</si>
  <si>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</si>
  <si>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</si>
  <si>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</si>
  <si>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</si>
  <si>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</si>
  <si>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</si>
  <si>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</si>
  <si>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</si>
  <si>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</si>
  <si>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</si>
  <si>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2006/000821</t>
  </si>
  <si>
    <t>2006/002362</t>
  </si>
  <si>
    <t>INFRAESTRUCTURA Y EQUIPAMIENTO DE LA AGENCIA</t>
  </si>
  <si>
    <t>FINANCIACIÓN</t>
  </si>
  <si>
    <t>GASTOS POR FINANCIACIÓN</t>
  </si>
  <si>
    <t>INGRESOS POR FINANCIACIÓN</t>
  </si>
  <si>
    <t>EXPEDIENTE JUDICIAL DIGITAL PAPE0</t>
  </si>
  <si>
    <t>REVISIÓN NNSSCC PROV.DIRECRIZ ESP URBAN</t>
  </si>
  <si>
    <t>C.P. DE CELLA (TERUEL)</t>
  </si>
  <si>
    <t>LIFE FLORA</t>
  </si>
  <si>
    <t>TRANSFERENCIA E INNOVACION SUB. 1.2 PDR</t>
  </si>
  <si>
    <t>OTRAS INSTALACIONES DE LA DG DEPORTE</t>
  </si>
  <si>
    <t>CRP EL PILAR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</si>
  <si>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</si>
  <si>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</si>
  <si>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</si>
  <si>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</si>
  <si>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</si>
  <si>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</si>
  <si>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2015/000179</t>
  </si>
  <si>
    <t>C.P. SAN MATEO DE GALLEGO</t>
  </si>
  <si>
    <t>2017/000145</t>
  </si>
  <si>
    <t>OBRAS DE EMERGENCIA 2017 EN LA PROVINCIA DE ZARAGOZA</t>
  </si>
  <si>
    <t>2016/000328</t>
  </si>
  <si>
    <t>ACTUACIONES EN PATRIMONIO</t>
  </si>
  <si>
    <t>2006/530046</t>
  </si>
  <si>
    <t>2015/000336</t>
  </si>
  <si>
    <t>2016/000399</t>
  </si>
  <si>
    <t>MANTENIMIENTO INMUEBLES DGA</t>
  </si>
  <si>
    <t>2016/000420</t>
  </si>
  <si>
    <t>ADQUISICIÓN EQUIPOS Y MATERIAL INFORMÁTICO</t>
  </si>
  <si>
    <t>2017/000146</t>
  </si>
  <si>
    <t>2015/000205</t>
  </si>
  <si>
    <t>2006/002210</t>
  </si>
  <si>
    <t>2009/052027</t>
  </si>
  <si>
    <t>HOSPITAL ALCAÑIZ</t>
  </si>
  <si>
    <t>2006/001871</t>
  </si>
  <si>
    <t>2006/000775</t>
  </si>
  <si>
    <t>AYUDAS EQUIPAMIENTO DE LA POLICIAL LOCAL</t>
  </si>
  <si>
    <t>2011/000023</t>
  </si>
  <si>
    <t>ACTUACIONES INVERSIONES EN MATERIA PROTECCION CIVIL</t>
  </si>
  <si>
    <t>2016/000339</t>
  </si>
  <si>
    <t>2016/000425</t>
  </si>
  <si>
    <t>2017/000088</t>
  </si>
  <si>
    <t>ADAPTACIÓN APLICACIONES INFORMÁTICAS</t>
  </si>
  <si>
    <t>2006/001473</t>
  </si>
  <si>
    <t>CTRA.A-130.VARIANTE POMAR</t>
  </si>
  <si>
    <t>2011/000025</t>
  </si>
  <si>
    <t>TERRENOS</t>
  </si>
  <si>
    <t>2012/000162</t>
  </si>
  <si>
    <t>CONTRATOS MENORES. PROVINCIA DE TERUEL</t>
  </si>
  <si>
    <t>2015/000014</t>
  </si>
  <si>
    <t>NUEVAS INVERSIONES EN SEGURIDAD VIAL</t>
  </si>
  <si>
    <t>2016/000325</t>
  </si>
  <si>
    <t>EQUIPAMIENTO, MAQUINARIA Y UTILLAJE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</si>
  <si>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</si>
  <si>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</si>
  <si>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</si>
  <si>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</si>
  <si>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</si>
  <si>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</si>
  <si>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</si>
  <si>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</si>
  <si>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</si>
  <si>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</si>
  <si>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</si>
  <si>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</si>
  <si>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</si>
  <si>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</si>
  <si>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</si>
  <si>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</si>
  <si>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</si>
  <si>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</si>
  <si>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</si>
  <si>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2017/000115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</si>
  <si>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</si>
  <si>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</si>
  <si>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</si>
  <si>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</si>
  <si>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</si>
  <si>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</si>
  <si>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</si>
  <si>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</si>
  <si>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</si>
  <si>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</si>
  <si>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2017/000147</t>
  </si>
  <si>
    <t>OBRAS DE EMERGENCIA EN TERUEL 2017</t>
  </si>
  <si>
    <t>2009/001422</t>
  </si>
  <si>
    <t>2010/000315</t>
  </si>
  <si>
    <t>CANALIZACIÓN BALSA EN MAS DE LAS MATAS</t>
  </si>
  <si>
    <t>2016/000190</t>
  </si>
  <si>
    <t>AMORTIZACION E INTERESES OBRAS DE MODERNIZACION DE REGADIOS</t>
  </si>
  <si>
    <t>2016/000404</t>
  </si>
  <si>
    <t>INTERREG SUDOE PRADERAS</t>
  </si>
  <si>
    <t>2017/000148</t>
  </si>
  <si>
    <t>2017/000198</t>
  </si>
  <si>
    <t>BANCO DE TIERRAS</t>
  </si>
  <si>
    <t>2006/000193</t>
  </si>
  <si>
    <t>2015/000433</t>
  </si>
  <si>
    <t>REHABILITACIÓN ESPACIOS MINEROS AVALES</t>
  </si>
  <si>
    <t>2016/000329</t>
  </si>
  <si>
    <t>PORTAL GOBIERNO DE ARAGÓN</t>
  </si>
  <si>
    <t>2006/002171</t>
  </si>
  <si>
    <t>CASTILLO DE ALBALATE DEL ARZOBISPO</t>
  </si>
  <si>
    <t>2006/003449</t>
  </si>
  <si>
    <t>AZUARA VILLA ROMANA "LA MALENA"</t>
  </si>
  <si>
    <t>2009/001014</t>
  </si>
  <si>
    <t>SEMINARIO DE SAN CARLOS DE ZARAGOZA</t>
  </si>
  <si>
    <t>2016/000266</t>
  </si>
  <si>
    <t>PEÑAFLOR (ZARAGOZA) - CEIP FLORENCIO JARDIEL</t>
  </si>
  <si>
    <t>2016/000309</t>
  </si>
  <si>
    <t>FONOTECA</t>
  </si>
  <si>
    <t>2016/000362</t>
  </si>
  <si>
    <t>ZARAGOZA-IES DE CUARTE DE HUERVA</t>
  </si>
  <si>
    <t>2017/000187</t>
  </si>
  <si>
    <t>2017/000190</t>
  </si>
  <si>
    <t>INTERVENCIÓN EN EL PATRIMONIO ARQUITECTÓNICO</t>
  </si>
  <si>
    <t>2007/052098</t>
  </si>
  <si>
    <t>OBRAS CPD HOSPITAL SAN JORGE HUESCA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</si>
  <si>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</si>
  <si>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</si>
  <si>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</si>
  <si>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</si>
  <si>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</si>
  <si>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</si>
  <si>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</si>
  <si>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</si>
  <si>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</si>
  <si>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</si>
  <si>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</si>
  <si>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2007/000195</t>
  </si>
  <si>
    <t>ACTUACIONES URGENTES EN ALBERGUES Y OTRAS INSTALACIONES</t>
  </si>
  <si>
    <t>2015/000309</t>
  </si>
  <si>
    <t>REGISTRO DE PRESAS,EMBALSES Y AGUAS ARAGON.</t>
  </si>
  <si>
    <t>2016/000212</t>
  </si>
  <si>
    <t>CASTELSERAS (T) EDAR TRATAMIENTO EXTENSIVO</t>
  </si>
  <si>
    <t>2017/000068</t>
  </si>
  <si>
    <t>2017/000070</t>
  </si>
  <si>
    <t>ACTUACIONES INFRAES.HCAS MUNICIPIOS</t>
  </si>
  <si>
    <t>2017/000072</t>
  </si>
  <si>
    <t>2017/000079</t>
  </si>
  <si>
    <t>CONTROL PLANTAS DE PURINES</t>
  </si>
  <si>
    <t>2017/000191</t>
  </si>
  <si>
    <t>APLICACIONES INFORMATICAS</t>
  </si>
  <si>
    <t>2008/052039</t>
  </si>
  <si>
    <t>REFORMA C.S. BINEFAR (HU)</t>
  </si>
  <si>
    <t>2016/000109</t>
  </si>
  <si>
    <t>ADQUISICIÓN DE MATERIAL PARA LA DIRECCIÓN GENERAL</t>
  </si>
  <si>
    <t>2006/000376</t>
  </si>
  <si>
    <t>MOBILIARIO EDIFICIOS INTERADMINISTRATIVOS</t>
  </si>
  <si>
    <t>2006/002136</t>
  </si>
  <si>
    <t>2016/000183</t>
  </si>
  <si>
    <t>ADAPTACIÓN DE DILIGENCIA DIGITAL</t>
  </si>
  <si>
    <t>2016/000198</t>
  </si>
  <si>
    <t>ALTERNATIVAS PARA PARTIC.ACTIVA PLANEAM.</t>
  </si>
  <si>
    <t>2006/001806</t>
  </si>
  <si>
    <t>CONCENTRACIÓN PARCELARIA DE BARBUES</t>
  </si>
  <si>
    <t>2008/000726</t>
  </si>
  <si>
    <t>PLAN DE OBRAS DE LA CONCENTRACIÓN PARCELARIA DE ONTIÑENA</t>
  </si>
  <si>
    <t>2015/000088</t>
  </si>
  <si>
    <t>2016/000261</t>
  </si>
  <si>
    <t>2017/000229</t>
  </si>
  <si>
    <t>2017/000243</t>
  </si>
  <si>
    <t>HF72032 ORDENACION MUP 266 "OROEL"</t>
  </si>
  <si>
    <t>2017/000246</t>
  </si>
  <si>
    <t>HF72027 REPOBLACION MUP 300 ENTORNO ESTACION ESQUI FORMIGAL</t>
  </si>
  <si>
    <t>2017/000247</t>
  </si>
  <si>
    <t>2017/000248</t>
  </si>
  <si>
    <t>TF73356 REPOBLACION 20 HAS EN MUP 282- EL POBO</t>
  </si>
  <si>
    <t>2017/000252</t>
  </si>
  <si>
    <t>2017/000257</t>
  </si>
  <si>
    <t>2017/000258</t>
  </si>
  <si>
    <t>2017/000259</t>
  </si>
  <si>
    <t>RESALVEO EN EL MUP 119 CAMPILLO Y PINAR EN RM DE MIEDES</t>
  </si>
  <si>
    <t>2007/000765</t>
  </si>
  <si>
    <t>MONASTERIO DE SAN VICTORIÁN</t>
  </si>
  <si>
    <t>2009/000659</t>
  </si>
  <si>
    <t>2009/001271</t>
  </si>
  <si>
    <t>2015/000417</t>
  </si>
  <si>
    <t>ZARAGOZA - IES EDIFICIO IFET</t>
  </si>
  <si>
    <t>2016/000186</t>
  </si>
  <si>
    <t>ZARAGOZA-CENTRO INTEGRADO PUBLICO VALDESPARTERA IV</t>
  </si>
  <si>
    <t>2014/052022</t>
  </si>
  <si>
    <t>C.S.LOS OLIVOS (HUESCA)</t>
  </si>
  <si>
    <t>2016/052004</t>
  </si>
  <si>
    <t>HOSPITAL ROYO VILLANOVA (ZARAGOZA)</t>
  </si>
  <si>
    <t>2017/052004</t>
  </si>
  <si>
    <t>C.S. UTEBO (ZARAGOZA)</t>
  </si>
  <si>
    <t>2017/052005</t>
  </si>
  <si>
    <t>2017/052034</t>
  </si>
  <si>
    <t>FUNDACION AMANCIO ORTEGA</t>
  </si>
  <si>
    <t>2016/000250</t>
  </si>
  <si>
    <t>TAMARITE DE LITERA, EDAR AMPLIACION</t>
  </si>
  <si>
    <t>2017/000240</t>
  </si>
  <si>
    <t>CALACEITE (T) EDAR CONSTRUCCION Y FUNCIONAMIENTO</t>
  </si>
  <si>
    <t>2017/000241</t>
  </si>
  <si>
    <t>MAELLA (Z) EDAR CONSTRUCCION Y FUNCIONAMIENTO</t>
  </si>
  <si>
    <t>2008/000683</t>
  </si>
  <si>
    <t>2015/000308</t>
  </si>
  <si>
    <t>ADQUISUCIÓN VEHÍCULOS PARQUE MÓVIL CENTRALIZADO</t>
  </si>
  <si>
    <t>2017/000251</t>
  </si>
  <si>
    <t>2017/000157</t>
  </si>
  <si>
    <t>2017/000254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</si>
  <si>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</si>
  <si>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</si>
  <si>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</si>
  <si>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</si>
  <si>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</si>
  <si>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</si>
  <si>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</si>
  <si>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EQUIPAMIENTO DEL DEPARTAMENTO DE CIUDADANIA Y DERECHOS SOCIALES</t>
  </si>
  <si>
    <t>OBRAS DE MANTENIMIENTO DE INMUEBLES ADSCRITOS AL DEPARTAMENTO DE HACIENDA Y ADMINISTRACIÓN PÚBLICA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</si>
  <si>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</si>
  <si>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</si>
  <si>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</si>
  <si>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</si>
  <si>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</si>
  <si>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</si>
  <si>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</si>
  <si>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</si>
  <si>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</si>
  <si>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</si>
  <si>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</si>
  <si>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</si>
  <si>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</si>
  <si>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</si>
  <si>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</si>
  <si>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</si>
  <si>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</si>
  <si>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</si>
  <si>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CHODES (Z) EJECUCIÓN FIRME ALTERNATIVA ESTE Y ESTUDIO VARIANTE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</si>
  <si>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</si>
  <si>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</si>
  <si>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</si>
  <si>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</si>
  <si>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</si>
  <si>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</si>
  <si>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</si>
  <si>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</si>
  <si>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</si>
  <si>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</si>
  <si>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</si>
  <si>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</si>
  <si>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</si>
  <si>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</si>
  <si>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</si>
  <si>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</si>
  <si>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</si>
  <si>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MANT Y AMPLIACION CERTIFICACION FORESTAL REGIONAL EN LA C.A. ARAGÓN AÑO EN CURSO</t>
  </si>
  <si>
    <t>RECONSTRUCCIÓN DE INFRAESTRUCTURAS DE DEFENSA ANTIALUDES ENEL MUP H268 PUERTO ASTUN TM JACA</t>
  </si>
  <si>
    <t>REDACCIÓN DE PLANES DE DEFENSA DE ZONAS DE ALTO RIESGO DE INCENDIO FORESTAL</t>
  </si>
  <si>
    <t>ACTUACIONES POR ADVERSIDADES CLIMÁTICAS Y OTRAS SITUACIONESDE EMERGENCIA</t>
  </si>
  <si>
    <t>CONSTRUCCIÓN DE BASES HELITRANSPORTADAS (DAROCA, EJEA DE LOS CABALLEROS-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</si>
  <si>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</si>
  <si>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</si>
  <si>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</si>
  <si>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</si>
  <si>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</si>
  <si>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2ª REVISIÓN PROYECTO DE ORDENACIÓN MUP Nº 181 EL PINAR PROPIEDAD AYTO. MANZANERA TE</t>
  </si>
  <si>
    <t>REPOBLACIÓN FORESTAL EN EL MUP Nº209 EL PINAR PROPIEDAD DELAYTO.DE SARRIÓN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</si>
  <si>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</si>
  <si>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</si>
  <si>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</si>
  <si>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RB74080 PROYECTO ECOGYP - SERVICIOS ECOSISTÉMICOS, RAPACES NECRÓFAGAS Y HÁBITATS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</si>
  <si>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</si>
  <si>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</si>
  <si>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</si>
  <si>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CLAREOS Y PODAS EN EL MUP 151 VALDEJUNEZ Y VALDECHEPE TM DELUNA</t>
  </si>
  <si>
    <t>CLARA POR LO BAJO Y RESALVEO EN EL MUP Nº 404 LA ZAIDA PROPIEDAD DGA EN TM USED</t>
  </si>
  <si>
    <t>ACCIONES DE POLICIA INDUSTRIAL Y METROL., MEJORA SEGURIDAD,NORMATIVA TÉCNICA Y DESARROLLO LEGIS.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</si>
  <si>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</si>
  <si>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</si>
  <si>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</si>
  <si>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</si>
  <si>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DE SERVICIOS GENERALES DE GESTIÓN CENTRALIZADA</t>
  </si>
  <si>
    <t>EQUIPAMIENTO DE COCINA-OFFICE PARA VARIOS CENTROS DE EDUCACIÓN INFANTIL Y PRIMARIA DE ARAGÓN</t>
  </si>
  <si>
    <t>NUEVO COLEGIO DE EDUCACIÓN PRIMARIA DE 18 UDS. EN Bº "ROSALES DEL CANAL" DE ZARAGOZA</t>
  </si>
  <si>
    <t>NUEVO COLEGIO DE EDUCACIÓN INFANTIL Y PRIMARIA EN PEDROLA (ZARAGOZA)</t>
  </si>
  <si>
    <t>ADECUACIÓN ACCESIBILIDAD A PERSONAS DISCAPACITADAS EN CENTROS DE PATRIMONIO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</si>
  <si>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</si>
  <si>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</si>
  <si>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</si>
  <si>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RED. PROY.ESTUDIOS,PLANES Y OTRAS ACTUACIONES CICLO URBANO DEL AGUA</t>
  </si>
  <si>
    <t>PLAN DE DESARROLLO DE GESTIÓN INTEGRAL DE RIESGOS POR INUNDACIONES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</si>
  <si>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</si>
  <si>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</si>
  <si>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</si>
  <si>
    <t>01</t>
  </si>
  <si>
    <t>02</t>
  </si>
  <si>
    <t>09</t>
  </si>
  <si>
    <t>10</t>
  </si>
  <si>
    <t>11</t>
  </si>
  <si>
    <t>12</t>
  </si>
  <si>
    <t>13</t>
  </si>
  <si>
    <t>14</t>
  </si>
  <si>
    <t>2012/000219</t>
  </si>
  <si>
    <t>2017/000255</t>
  </si>
  <si>
    <t>ORDENACIÓN DEL MUP 332 SIERRA ALTA Y BAJA, TM LANAJA</t>
  </si>
  <si>
    <t>2017/000256</t>
  </si>
  <si>
    <t>15</t>
  </si>
  <si>
    <t>16</t>
  </si>
  <si>
    <t>17</t>
  </si>
  <si>
    <t>18</t>
  </si>
  <si>
    <t>2007/000746</t>
  </si>
  <si>
    <t>51</t>
  </si>
  <si>
    <t>52</t>
  </si>
  <si>
    <t>53</t>
  </si>
  <si>
    <t>54</t>
  </si>
  <si>
    <t>55</t>
  </si>
  <si>
    <t>71</t>
  </si>
  <si>
    <t>72</t>
  </si>
  <si>
    <t>73</t>
  </si>
  <si>
    <t>74</t>
  </si>
  <si>
    <t>75</t>
  </si>
  <si>
    <t>76</t>
  </si>
  <si>
    <t>77</t>
  </si>
  <si>
    <t>REDACCIÓN PROYECTO DE ORDENACIÓN DEL GRUPO DE MONTES DE LUESIA</t>
  </si>
  <si>
    <t>REFORMA Y AMPLICACIÓN DEL C.E.I.P. "ASUNCIÓN PAÑART" DE AÍNSA (HUESCA)</t>
  </si>
  <si>
    <t>2015/000302</t>
  </si>
  <si>
    <t>INSTALACIONES DEL CENTRO DE ARTESANÍA</t>
  </si>
  <si>
    <t>2009/000465</t>
  </si>
  <si>
    <t>AMPLIACIÓN DEL C.P. "ALEJO LOREN" DE CASPE (ZARAGOZA)</t>
  </si>
  <si>
    <t>2017/052007</t>
  </si>
  <si>
    <t>OBRAS CENTRO SALUD BARBASTRO (HUESCA)</t>
  </si>
  <si>
    <t>2006/530040</t>
  </si>
  <si>
    <t>2006/003264</t>
  </si>
  <si>
    <t>INSTALACIÓN Y EQUIPAMIENTO OFICINAS INAGA SEDE CENTRAL DE ZARAGOZA</t>
  </si>
  <si>
    <t>GASTOS POR PROGRAMA</t>
  </si>
  <si>
    <t>GRUPO DE FUNCIÓN</t>
  </si>
  <si>
    <t>FUNCIÓN</t>
  </si>
  <si>
    <t>PROGRAMA</t>
  </si>
  <si>
    <t>2017/000158</t>
  </si>
  <si>
    <t>2011/000243</t>
  </si>
  <si>
    <t>AMPLIACIÓN C.P. "RICARDO MUR" CASETAS-ZARAGOZA</t>
  </si>
  <si>
    <t>2017/000327</t>
  </si>
  <si>
    <t>CARIÑENA (ZGZ) - CEIP SANTO CRISTO DE SANTIAGO</t>
  </si>
  <si>
    <t>ACCIONES PARA LA CONSERVACIÓN DE HUMEDALES</t>
  </si>
  <si>
    <t>2006/001388</t>
  </si>
  <si>
    <t>LICENCIAS DE SOFTWARE PARA CENTROS EDUCA</t>
  </si>
  <si>
    <t>2006/000434</t>
  </si>
  <si>
    <t>ACTUACIONES ALJAFERIA</t>
  </si>
  <si>
    <t>2006/000435</t>
  </si>
  <si>
    <t>EL JUSTICIA DE ARAGON</t>
  </si>
  <si>
    <t>2018/000219</t>
  </si>
  <si>
    <t>2006/000149</t>
  </si>
  <si>
    <t>APOYO A LA PLANIFICACION EN MATERIA DE ACCION SOCIAL</t>
  </si>
  <si>
    <t>2017/000010</t>
  </si>
  <si>
    <t>APLICACIÓN INFORMATICA SERVICIOS A LAS FAMILIAS</t>
  </si>
  <si>
    <t>2014/000017</t>
  </si>
  <si>
    <t>2017/000264</t>
  </si>
  <si>
    <t>MEJORA EFICIENCIA ENERGÉTICA EDIFICIOS COMUNIDAD</t>
  </si>
  <si>
    <t>2017/000151</t>
  </si>
  <si>
    <t>2017/000152</t>
  </si>
  <si>
    <t>2017/000154</t>
  </si>
  <si>
    <t>2017/000225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</si>
  <si>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</si>
  <si>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</si>
  <si>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</si>
  <si>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</si>
  <si>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</si>
  <si>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</si>
  <si>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</si>
  <si>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</si>
  <si>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</si>
  <si>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</si>
  <si>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</si>
  <si>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</si>
  <si>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</si>
  <si>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</si>
  <si>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</si>
  <si>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</si>
  <si>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</si>
  <si>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</si>
  <si>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</si>
  <si>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</si>
  <si>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2018/000239</t>
  </si>
  <si>
    <t>2015/000174</t>
  </si>
  <si>
    <t>REGADIO SOCIAL SARRIÓN</t>
  </si>
  <si>
    <t>2016/000055</t>
  </si>
  <si>
    <t>2017/000230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</si>
  <si>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</si>
  <si>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</si>
  <si>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</si>
  <si>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</si>
  <si>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</si>
  <si>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</si>
  <si>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</si>
  <si>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</si>
  <si>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</si>
  <si>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</si>
  <si>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</si>
  <si>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</si>
  <si>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</si>
  <si>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</si>
  <si>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</si>
  <si>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</si>
  <si>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2018/000043</t>
  </si>
  <si>
    <t>MEJORA ENFRAESTRUCTURAS GANADERAS Y TRABAJOS SEVICOLAS</t>
  </si>
  <si>
    <t>2018/000045</t>
  </si>
  <si>
    <t>2018/000048</t>
  </si>
  <si>
    <t>2018/000049</t>
  </si>
  <si>
    <t>2018/000051</t>
  </si>
  <si>
    <t>2018/000052</t>
  </si>
  <si>
    <t>2018/000053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</si>
  <si>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</si>
  <si>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</si>
  <si>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</si>
  <si>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</si>
  <si>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</si>
  <si>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</si>
  <si>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</si>
  <si>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</si>
  <si>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</si>
  <si>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</si>
  <si>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</si>
  <si>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</si>
  <si>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</si>
  <si>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2018/000110</t>
  </si>
  <si>
    <t>PIMA ADAPTA ECOSISTEMAS</t>
  </si>
  <si>
    <t>2018/000112</t>
  </si>
  <si>
    <t>2018/000121</t>
  </si>
  <si>
    <t>2018/000203</t>
  </si>
  <si>
    <t>2018/000204</t>
  </si>
  <si>
    <t>2018/000205</t>
  </si>
  <si>
    <t>2018/000235</t>
  </si>
  <si>
    <t>2018/000241</t>
  </si>
  <si>
    <t>UTRILLAS (TERUEL) - CEIP VILLA DE UTRILLAS</t>
  </si>
  <si>
    <t>2006/000167</t>
  </si>
  <si>
    <t>2006/000221</t>
  </si>
  <si>
    <t>2006/000227</t>
  </si>
  <si>
    <t>2006/000252</t>
  </si>
  <si>
    <t>PLANIFICACIÓN ENERGÉTICA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</si>
  <si>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</si>
  <si>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</si>
  <si>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</si>
  <si>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</si>
  <si>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</si>
  <si>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</si>
  <si>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INVESTIGACIÓN</t>
  </si>
  <si>
    <t>2007/001381</t>
  </si>
  <si>
    <t>AMPLIACIÓN C.E.I.P. "PARQUE GOYA I" DE ZARAGOZA</t>
  </si>
  <si>
    <t>2007/004015</t>
  </si>
  <si>
    <t>ADQUISICION OBRAS DE ARTE O ARQUELOGICAS MUSEO DE ZARAGOZA</t>
  </si>
  <si>
    <t>2008/000324</t>
  </si>
  <si>
    <t>PLAN DE ADQUISICIONES DE PATRIMONIO CULT</t>
  </si>
  <si>
    <t>2008/000956</t>
  </si>
  <si>
    <t>2009/000678</t>
  </si>
  <si>
    <t>2010/000277</t>
  </si>
  <si>
    <t>2012/000474</t>
  </si>
  <si>
    <t>APLICACIONES INFORMÁTICAS EDUCATIVAS</t>
  </si>
  <si>
    <t>2014/000035</t>
  </si>
  <si>
    <t>RESTAURACION ERMITA STA MARIA IGUACEL</t>
  </si>
  <si>
    <t>2015/000144</t>
  </si>
  <si>
    <t>LA MUELA - SECCIÓN IES "RÓDANAS" DE ÉPILA</t>
  </si>
  <si>
    <t>2016/000205</t>
  </si>
  <si>
    <t>ZARAGOZA - CEIP VALDESPARTERA V</t>
  </si>
  <si>
    <t>2017/000328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</si>
  <si>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</si>
  <si>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</si>
  <si>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</si>
  <si>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</si>
  <si>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</si>
  <si>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</si>
  <si>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2018/000221</t>
  </si>
  <si>
    <t>2018/000222</t>
  </si>
  <si>
    <t>2018/000223</t>
  </si>
  <si>
    <t>2018/000224</t>
  </si>
  <si>
    <t>2018/000231</t>
  </si>
  <si>
    <t>2018/000232</t>
  </si>
  <si>
    <t>2018/000248</t>
  </si>
  <si>
    <t>2016/000158</t>
  </si>
  <si>
    <t>OBRAS 20 CAMAS PSIQUIATRIA</t>
  </si>
  <si>
    <t>2016/000177</t>
  </si>
  <si>
    <t>CENTRO SALUD PERPETUO SOCORRO HUESCA</t>
  </si>
  <si>
    <t>2018/000194</t>
  </si>
  <si>
    <t>2018/000195</t>
  </si>
  <si>
    <t>2018/052000</t>
  </si>
  <si>
    <t>2018/000254</t>
  </si>
  <si>
    <t>2018/000013</t>
  </si>
  <si>
    <t>2018/000014</t>
  </si>
  <si>
    <t>2018/000015</t>
  </si>
  <si>
    <t>2017/000386</t>
  </si>
  <si>
    <t>APLICACION GESTION DOCUMENTAL Y DE EXPEDIENTES</t>
  </si>
  <si>
    <t>2018/000117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</si>
  <si>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</si>
  <si>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</si>
  <si>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</si>
  <si>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</si>
  <si>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</si>
  <si>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</si>
  <si>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</si>
  <si>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</si>
  <si>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</si>
  <si>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</si>
  <si>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</si>
  <si>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</si>
  <si>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</si>
  <si>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</si>
  <si>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</si>
  <si>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</si>
  <si>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</si>
  <si>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</si>
  <si>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</si>
  <si>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2018/000023</t>
  </si>
  <si>
    <t>EQUIPAMIENTO OFICINAS INAGA ZARAGOZA, HUESCA Y TERUEL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</si>
  <si>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</si>
  <si>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</si>
  <si>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</si>
  <si>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</si>
  <si>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ELABORACION Y FINANCIACION DE INSTRUMENTOS URBANISTICOS A MUNICIPIOS</t>
  </si>
  <si>
    <t>UNIDADES HORIZONTALES (ESTADÍSTICA, CONTROL Y SEGUIMIENTO FEADER)</t>
  </si>
  <si>
    <t>RB84007 PROYECTO HABIOS - PRESERVAR Y GESTIONAR LOS HÁBITATS DE LA AVIFAUNA BIO-INDICADORA PIRINEOS</t>
  </si>
  <si>
    <t>CREACIÓN Y MANTENIMIENTO DE CAMINOS PARA PREVENCIÓN DE INCENDIOS</t>
  </si>
  <si>
    <t>CENTRO PARA LA PROMOCION DEL ENTORNO NATURAL - CIUDAD DE ZARAGOZA</t>
  </si>
  <si>
    <t>EFICIENCIA ENERGÉTICA EN EDIFICIOS PÚBLICOS PARA MITIGACIÓNDEL CAMBIO CLIMÁTICO</t>
  </si>
  <si>
    <t>ADMINISTRACION ELECTRONICA. SISTEMA DE GESTION DE PROCEDIMIENTOS</t>
  </si>
  <si>
    <t>INVERSIONES PARA LA MEJORA DEL ENTORNO EMPRESARIAL E INDUSTRIAL</t>
  </si>
  <si>
    <t>IMPULSO RÉGIMEN ESPECIAL, RACIONALIZACIÓN PROCEDIMIENTOS Y AUDITORÍAS</t>
  </si>
  <si>
    <t>NUEVO CENTRO DE EDUCACIÓN PRIMARIA DE 18 UDS. EN Bº MIRALBUENO DE ZARAGOZA</t>
  </si>
  <si>
    <t>NUEVO INSTITUTO DE EDUCACIÓN SECUNDARIA (20+8) UNIDADES EN BARRIO  PARQUE GOYA II DE ZARAGOZA</t>
  </si>
  <si>
    <t>NUEVO CENTRO DE EDUCACIÓN PRIMARIA DE 18 UDS. EN ZUERA (ZARAGOZA)</t>
  </si>
  <si>
    <t>PLAN DE ACCESIBILIDAD A SITIOS DE INTERES DEL PATRIMONIO CULTURAL ARAGONES</t>
  </si>
  <si>
    <t>AT REDACCION/ADQUISICION  PROYECTOS,ESTUDIOS,PLANES Y OTRASACTU</t>
  </si>
  <si>
    <t>PLATAFORMA DIGITAL UNIFICACIÓN INFORMACIÓN</t>
  </si>
  <si>
    <t>CARRETERA A-1409 ENTRE AGUAVIA Y ALCAÑIZ</t>
  </si>
  <si>
    <t>VARIANTE CONEXIÓN N-240 CON A-140 Y A-13</t>
  </si>
  <si>
    <t>PROY. REACOND. PRESAS VILLARROYA SIERRA</t>
  </si>
  <si>
    <t>ESTUDIO EMBALSE VALCABRERA. PEÑALBA</t>
  </si>
  <si>
    <t>JABALOYAS- ERMITA DE LA VIRGEN DOLORES</t>
  </si>
  <si>
    <t>MEJORA INTEGRAL CEIP PIO XII -HUESCA-</t>
  </si>
  <si>
    <t>ADECUACIÓN CRA LA CEPA PANIZA (ZA)</t>
  </si>
  <si>
    <t>CASA MUSEO JOAQUÍN COSTA EN GRAUS</t>
  </si>
  <si>
    <t>CIUDAD ROMANA LOS BAÑALES</t>
  </si>
  <si>
    <t>FOTOTECA DE ARAGON</t>
  </si>
  <si>
    <t>C.S BOMBARDA (ZARAGOZA)</t>
  </si>
  <si>
    <t>NUEVO C.S. BINEFAR (HU)</t>
  </si>
  <si>
    <t>PROYECTO AMPLIACIÓN CS VALDERROBRES</t>
  </si>
  <si>
    <t>C.S BARRIO JESÚS</t>
  </si>
  <si>
    <t>PORTAL WEB IAJ</t>
  </si>
  <si>
    <t>INFRAESTRUCTURAS DE TELECOMUNICACIONES</t>
  </si>
  <si>
    <t>SISTEMAS Y EQUIPOS INFORMATICOS</t>
  </si>
  <si>
    <t>SERVICIOS Y APLICACIONES TELEMATICOS</t>
  </si>
  <si>
    <t>PLAN DE RECUPERACIÓN DE RIBERAS</t>
  </si>
  <si>
    <t>2013/000401</t>
  </si>
  <si>
    <t>EQUIPAMIENTO PROTECCION CIVIL</t>
  </si>
  <si>
    <t>2008/000142</t>
  </si>
  <si>
    <t>EQUIPAMIENTO SECRETARIA GENERAL TECNICA</t>
  </si>
  <si>
    <t>2006/003093</t>
  </si>
  <si>
    <t>EQUIPOS PARA PROCESOS DE INFORMACIÓN</t>
  </si>
  <si>
    <t>2014/000187</t>
  </si>
  <si>
    <t>ACOND. A-226. TRAMO: MIRAMBEL-LP CASTELL</t>
  </si>
  <si>
    <t>2014/000292</t>
  </si>
  <si>
    <t>2014/000327</t>
  </si>
  <si>
    <t>ACONDICIONAMIENTO A-131. TRAMO: SENA-SARIÑENA</t>
  </si>
  <si>
    <t>2015/000145</t>
  </si>
  <si>
    <t>CONEXION A-138 Y A-139 POR PLAN. FASE I</t>
  </si>
  <si>
    <t>2017/000067</t>
  </si>
  <si>
    <t>MEDIACIÓN HIPOTECARIA</t>
  </si>
  <si>
    <t>2017/000069</t>
  </si>
  <si>
    <t>2017/000160</t>
  </si>
  <si>
    <t>MARCAS VIALES EN LA PROVINCIA DE ZARAGOZA 2017</t>
  </si>
  <si>
    <t>2017/000163</t>
  </si>
  <si>
    <t>MARCAS VIALES EN LA PROVINCIA DE TERUEL 2017</t>
  </si>
  <si>
    <t>2006/001095</t>
  </si>
  <si>
    <t>ACTUACIÓNES C.P.ZONA CAUDE (TERUEL)</t>
  </si>
  <si>
    <t>2006/002022</t>
  </si>
  <si>
    <t>DOTACION EQUIPOS INFORMATICOS DEL DEPARTAMENTO</t>
  </si>
  <si>
    <t>2009/000340</t>
  </si>
  <si>
    <t>CONSTRUCCIÓN BASE PARA CUADRILLA HELITRANSPORTADA BOLTAÑA</t>
  </si>
  <si>
    <t>2011/000232</t>
  </si>
  <si>
    <t>2013/000318</t>
  </si>
  <si>
    <t>C.P. ALFAMBRA (TERUEL)</t>
  </si>
  <si>
    <t>2013/000319</t>
  </si>
  <si>
    <t>C.P. DE BRONCHAES (TERUEL)</t>
  </si>
  <si>
    <t>2014/000120</t>
  </si>
  <si>
    <t>MITIGACIÓN Y ADAPTACIÓN CAMBIO CLIMATICO.</t>
  </si>
  <si>
    <t>2014/000343</t>
  </si>
  <si>
    <t>2015/000204</t>
  </si>
  <si>
    <t>2016/000298</t>
  </si>
  <si>
    <t>2017/000249</t>
  </si>
  <si>
    <t>HF72025 REPOBLACION MUP 206 MONTEALTO DE ALASTUEY- TM BAILO</t>
  </si>
  <si>
    <t>2017/000299</t>
  </si>
  <si>
    <t>PLAN DE GESTIÓN INTEGRAL DE RESIDUOS DE ARAGÓN</t>
  </si>
  <si>
    <t>NUEVO PLAN DE GESTIÓN FORESTAL SOSTENIBLE</t>
  </si>
  <si>
    <t>ADQUISICIÓN INSTRUMENTAL CONTROLES DE SANIDAD ANIMAL</t>
  </si>
  <si>
    <t>2016/000365</t>
  </si>
  <si>
    <t>ADQUISICIÓN EQUIPOS INFORMÁTICOS, MEMORIAS</t>
  </si>
  <si>
    <t>2008/000580</t>
  </si>
  <si>
    <t>INVERSIONES EN PLANIFICACIÓN Y ASEGURAMIENTO</t>
  </si>
  <si>
    <t>2006/002016</t>
  </si>
  <si>
    <t>2006/002269</t>
  </si>
  <si>
    <t>2006/002287</t>
  </si>
  <si>
    <t>2011/000428</t>
  </si>
  <si>
    <t>2016/000027</t>
  </si>
  <si>
    <t>RENOVACION EQUIP INFORMAT  BIBLIOTECAS</t>
  </si>
  <si>
    <t>2017/000239</t>
  </si>
  <si>
    <t>HUESCA - CEIP PIO XII</t>
  </si>
  <si>
    <t>OTRAS ACTUACIONES CEIP, EDIF. Y OTRAS CONTRUCCIONES</t>
  </si>
  <si>
    <t>CONSTRUCCIÓN ESCUELA INFANTIL PERPETUO SOCORRO -HUESCA-</t>
  </si>
  <si>
    <t>REFORMA INSTALACIONES HOSTELERÍA IES MIRALBUENO</t>
  </si>
  <si>
    <t>2018/000247</t>
  </si>
  <si>
    <t>TERUEL - CEIP LA FUENFRESCA</t>
  </si>
  <si>
    <t>2006/052028</t>
  </si>
  <si>
    <t>CONSTRUCCION NUEVO CENTRO ESPECIALIDADES INOCENCIO JIMENEZ</t>
  </si>
  <si>
    <t>2013/052001</t>
  </si>
  <si>
    <t>REFORMA CEM RAMON Y CAJAL (ZARAGOZA)</t>
  </si>
  <si>
    <t>2016/052002</t>
  </si>
  <si>
    <t>HOSPITAL  DE CALATAYUD</t>
  </si>
  <si>
    <t>2017/052009</t>
  </si>
  <si>
    <t>C.S. MONZÓN (HUESCA)</t>
  </si>
  <si>
    <t>2017/052010</t>
  </si>
  <si>
    <t>C.S. HIJAR (TERUEL)</t>
  </si>
  <si>
    <t>2018/052028</t>
  </si>
  <si>
    <t>PLAN NECESIDADES 2018</t>
  </si>
  <si>
    <t>2006/530041</t>
  </si>
  <si>
    <t>2006/530043</t>
  </si>
  <si>
    <t>2007/000187</t>
  </si>
  <si>
    <t>2007/001449</t>
  </si>
  <si>
    <t>2016/000354</t>
  </si>
  <si>
    <t>ARDISA, LINDANO. ABASTECIM INST EQUIPOS</t>
  </si>
  <si>
    <t>2017/000270</t>
  </si>
  <si>
    <t>LA ALMUNIA DE Dª GODINA EDAR DE MACROFITAS</t>
  </si>
  <si>
    <t>2017/000302</t>
  </si>
  <si>
    <t>NONASPE (Z) ESTAC DEP AGUAS RESIDULES</t>
  </si>
  <si>
    <t>2017/000319</t>
  </si>
  <si>
    <t>RIBERA ALTA REDACCION PROPUESTAS GESTION RIESGO INUNDACIONES</t>
  </si>
  <si>
    <t>2017/000367</t>
  </si>
  <si>
    <t>2018/000161</t>
  </si>
  <si>
    <t>2007/001831</t>
  </si>
  <si>
    <t>INSTALACIÓN Y EQUIPAMIENTO OFICINA DELEG.INAGA EN HUESCA</t>
  </si>
  <si>
    <t>ACONDICIONAMIENTO A-131, P.K. 57,626 AL 62,054. TRAMO: SARIÑENA-SAN LORENZO DE FLUMEN</t>
  </si>
  <si>
    <t>MATERIAL DIVERSO PARA EL PARQUE NACIONAL DE ORDESA Y MONTE PERDIDO DE LA DG. COMENA</t>
  </si>
  <si>
    <t>TB83477 CONSERVACIÓN DEL VISÓN EUROPEO EN ESPAÑA LIFE13 NAT/ES/001171</t>
  </si>
  <si>
    <t>HB72045 SUMINISTRO DE SEÑALIZACIÓN EN EL PNAT POSETS, EL PPFOZES DE FAGO Y BINIÉS Y EL PNAT VALLES</t>
  </si>
  <si>
    <t>OBRAS CONTRUCCION Y MEJORA INSTALACIONES EXTINCIÓN INCENDIOS HELIPUERTO BH PLASENCIA MONTE OPERATIV</t>
  </si>
  <si>
    <t>REPOBLACIÓN FORESTAL EN EL MUP Nº 293 LA PLANA PROPIEDAD TM AYTO LA MUELA</t>
  </si>
  <si>
    <t>CONSTRUCCIÓN Y MEJORA DE INFRAESTRUCTURAS GANADERAS EN MONTES DE UTILIDAD PÚBLICA</t>
  </si>
  <si>
    <t>OTRAS ACTUACIONES EN INFRAESTRUCTURAS DE EDUCACIÓN INFANTILY PRIMARIA DE LA PROVINCIA DE HUESCA</t>
  </si>
  <si>
    <t>EQUIPAMIENTO DE CENTROS DE EDUCACIÓN INFANTIL Y PRIMARIA DELA PROVINCIA DE ZARAGOZA</t>
  </si>
  <si>
    <t>EQUIPAMIENTO PARA CENTROS DE OTRAS ENSEÑANZAS DE LA PROVINCIA DE ZARAGOZA</t>
  </si>
  <si>
    <t>NUEVO CENTRO DE EDUCACIÓN PRIMARIA DE 18 UDS. "RONDA NORTE"DE ZARAGOZA</t>
  </si>
  <si>
    <t>EQUIPAMIENTOS PARA LA SEDE DEL INSTITUTO ARAGONES DE LA JUVENTUD EN ZZA.</t>
  </si>
  <si>
    <t>EXPROPIACION TERRENOS AFECTADOS OBRAS PLAN ESPECIAL DEPURACION 1ª FASE</t>
  </si>
  <si>
    <t>ACERED(Z) SONDEO DE INVESTIGACION PARA NUEVA CAPTACION DE  AGUA EN ACERED</t>
  </si>
  <si>
    <t>ADDENDA CONVENIO UZ-IACS OCT17-SEPT18</t>
  </si>
  <si>
    <t>100</t>
  </si>
  <si>
    <t>Retr. básicas y otras de Altos Cargos</t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</si>
  <si>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</si>
  <si>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</si>
  <si>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</si>
  <si>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</si>
  <si>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</si>
  <si>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</si>
  <si>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</si>
  <si>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</si>
  <si>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</si>
  <si>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</si>
  <si>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</si>
  <si>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</si>
  <si>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</si>
  <si>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</si>
  <si>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</si>
  <si>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</si>
  <si>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</si>
  <si>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</si>
  <si>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</si>
  <si>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</si>
  <si>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</si>
  <si>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</si>
  <si>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</si>
  <si>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</si>
  <si>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</si>
  <si>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</si>
  <si>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</si>
  <si>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</si>
  <si>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</si>
  <si>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</si>
  <si>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</si>
  <si>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</si>
  <si>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</si>
  <si>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</si>
  <si>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</si>
  <si>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</si>
  <si>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</si>
  <si>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</si>
  <si>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</si>
  <si>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</si>
  <si>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</si>
  <si>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</si>
  <si>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</si>
  <si>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</si>
  <si>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</si>
  <si>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</si>
  <si>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</si>
  <si>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</si>
  <si>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</si>
  <si>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</si>
  <si>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</si>
  <si>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</si>
  <si>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</si>
  <si>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</si>
  <si>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</si>
  <si>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</si>
  <si>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</si>
  <si>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</si>
  <si>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</si>
  <si>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</si>
  <si>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</si>
  <si>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</si>
  <si>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</si>
  <si>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</si>
  <si>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</si>
  <si>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</si>
  <si>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</si>
  <si>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</si>
  <si>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</si>
  <si>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</si>
  <si>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</si>
  <si>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</si>
  <si>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</si>
  <si>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</si>
  <si>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</si>
  <si>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</si>
  <si>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</si>
  <si>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</si>
  <si>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</si>
  <si>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</si>
  <si>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</si>
  <si>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</si>
  <si>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</si>
  <si>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</si>
  <si>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</si>
  <si>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</si>
  <si>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</si>
  <si>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</si>
  <si>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</si>
  <si>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</si>
  <si>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</si>
  <si>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</si>
  <si>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</si>
  <si>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</si>
  <si>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</si>
  <si>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</si>
  <si>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</si>
  <si>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</si>
  <si>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</si>
  <si>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</si>
  <si>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</si>
  <si>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</si>
  <si>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</si>
  <si>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</si>
  <si>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</si>
  <si>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</si>
  <si>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</si>
  <si>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</si>
  <si>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</si>
  <si>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</si>
  <si>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</si>
  <si>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</si>
  <si>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</si>
  <si>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</si>
  <si>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</si>
  <si>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</si>
  <si>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</si>
  <si>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</si>
  <si>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</si>
  <si>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</si>
  <si>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</si>
  <si>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</si>
  <si>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</si>
  <si>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</si>
  <si>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</si>
  <si>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</si>
  <si>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</si>
  <si>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</si>
  <si>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</si>
  <si>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</si>
  <si>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</si>
  <si>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</si>
  <si>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</si>
  <si>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</si>
  <si>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</si>
  <si>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</si>
  <si>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</si>
  <si>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</si>
  <si>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</si>
  <si>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</si>
  <si>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</si>
  <si>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</si>
  <si>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</si>
  <si>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</si>
  <si>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</si>
  <si>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</si>
  <si>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</si>
  <si>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</si>
  <si>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</si>
  <si>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</si>
  <si>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</si>
  <si>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</si>
  <si>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</si>
  <si>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</si>
  <si>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</si>
  <si>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</si>
  <si>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</si>
  <si>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</si>
  <si>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</si>
  <si>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</si>
  <si>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</si>
  <si>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</si>
  <si>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</si>
  <si>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</si>
  <si>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</si>
  <si>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</si>
  <si>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</si>
  <si>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</si>
  <si>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</si>
  <si>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</si>
  <si>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</si>
  <si>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</si>
  <si>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</si>
  <si>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</si>
  <si>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</si>
  <si>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</si>
  <si>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</si>
  <si>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</si>
  <si>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</si>
  <si>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</si>
  <si>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</si>
  <si>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</si>
  <si>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</si>
  <si>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</si>
  <si>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</si>
  <si>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</si>
  <si>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</si>
  <si>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</si>
  <si>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</si>
  <si>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</si>
  <si>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</si>
  <si>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</si>
  <si>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</si>
  <si>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</si>
  <si>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</si>
  <si>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</si>
  <si>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</si>
  <si>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</si>
  <si>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</si>
  <si>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</si>
  <si>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</si>
  <si>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</si>
  <si>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</si>
  <si>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</si>
  <si>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</si>
  <si>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</si>
  <si>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</si>
  <si>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</si>
  <si>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</si>
  <si>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</si>
  <si>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</si>
  <si>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</si>
  <si>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</si>
  <si>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</si>
  <si>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</si>
  <si>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</si>
  <si>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</si>
  <si>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</si>
  <si>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</si>
  <si>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</si>
  <si>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</si>
  <si>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</si>
  <si>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</si>
  <si>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</si>
  <si>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</si>
  <si>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</si>
  <si>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</si>
  <si>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</si>
  <si>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370</t>
  </si>
  <si>
    <t>Tasa Fiscal sobre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</si>
  <si>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</si>
  <si>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</si>
  <si>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</si>
  <si>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</si>
  <si>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</si>
  <si>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</si>
  <si>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</si>
  <si>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</si>
  <si>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</si>
  <si>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</si>
  <si>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</si>
  <si>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</si>
  <si>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</si>
  <si>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</si>
  <si>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</si>
  <si>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</si>
  <si>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</si>
  <si>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</si>
  <si>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</si>
  <si>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</si>
  <si>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</si>
  <si>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</si>
  <si>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</si>
  <si>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</si>
  <si>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</si>
  <si>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</si>
  <si>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</si>
  <si>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</si>
  <si>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</si>
  <si>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</si>
  <si>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</si>
  <si>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</si>
  <si>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</si>
  <si>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</si>
  <si>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</si>
  <si>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</si>
  <si>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</si>
  <si>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</si>
  <si>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</si>
  <si>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</si>
  <si>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</si>
  <si>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</si>
  <si>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</si>
  <si>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</si>
  <si>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</si>
  <si>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</si>
  <si>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</si>
  <si>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</si>
  <si>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</si>
  <si>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</si>
  <si>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</si>
  <si>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</si>
  <si>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</si>
  <si>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</si>
  <si>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</si>
  <si>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</si>
  <si>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</si>
  <si>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</si>
  <si>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</si>
  <si>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</si>
  <si>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</si>
  <si>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</si>
  <si>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</si>
  <si>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</si>
  <si>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</si>
  <si>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inversiones reales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</si>
  <si>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</si>
  <si>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</si>
  <si>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</si>
  <si>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</si>
  <si>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</si>
  <si>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</si>
  <si>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</si>
  <si>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</si>
  <si>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</si>
  <si>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</si>
  <si>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</si>
  <si>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</si>
  <si>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</si>
  <si>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</si>
  <si>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</si>
  <si>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</si>
  <si>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</si>
  <si>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762</t>
  </si>
  <si>
    <t>De Administraciones Comarcales</t>
  </si>
  <si>
    <t>Aportaciones De Empresas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</si>
  <si>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</si>
  <si>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</si>
  <si>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</si>
  <si>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</si>
  <si>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</si>
  <si>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</si>
  <si>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</si>
  <si>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</si>
  <si>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Préstamos recibidos a largo plazo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</si>
  <si>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</si>
  <si>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</si>
  <si>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</si>
  <si>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</si>
  <si>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</si>
  <si>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</si>
  <si>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</si>
  <si>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</si>
  <si>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</si>
  <si>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</si>
  <si>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</si>
  <si>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</si>
  <si>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</si>
  <si>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</si>
  <si>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</si>
  <si>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</si>
  <si>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</si>
  <si>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</si>
  <si>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</si>
  <si>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</si>
  <si>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</si>
  <si>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</si>
  <si>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</si>
  <si>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</si>
  <si>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</si>
  <si>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</si>
  <si>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</si>
  <si>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</si>
  <si>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</si>
  <si>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</si>
  <si>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</si>
  <si>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</si>
  <si>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</si>
  <si>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</si>
  <si>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</si>
  <si>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</si>
  <si>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</si>
  <si>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</si>
  <si>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</si>
  <si>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</si>
  <si>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</si>
  <si>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</si>
  <si>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</si>
  <si>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</si>
  <si>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</si>
  <si>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</si>
  <si>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</si>
  <si>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</si>
  <si>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</si>
  <si>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</si>
  <si>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</si>
  <si>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</si>
  <si>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</si>
  <si>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</si>
  <si>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</si>
  <si>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</si>
  <si>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</si>
  <si>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</si>
  <si>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</si>
  <si>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</si>
  <si>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</si>
  <si>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</si>
  <si>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</si>
  <si>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</si>
  <si>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</si>
  <si>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</si>
  <si>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</si>
  <si>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</si>
  <si>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</si>
  <si>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</si>
  <si>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</si>
  <si>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</si>
  <si>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</si>
  <si>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</si>
  <si>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</si>
  <si>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</si>
  <si>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</si>
  <si>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</si>
  <si>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</si>
  <si>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</si>
  <si>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</si>
  <si>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</si>
  <si>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</si>
  <si>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</si>
  <si>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</si>
  <si>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</si>
  <si>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</si>
  <si>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</si>
  <si>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</si>
  <si>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</si>
  <si>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</si>
  <si>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</si>
  <si>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</si>
  <si>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</si>
  <si>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</si>
  <si>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</si>
  <si>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</si>
  <si>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</si>
  <si>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</si>
  <si>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</si>
  <si>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</si>
  <si>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</si>
  <si>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</si>
  <si>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</si>
  <si>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</si>
  <si>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</si>
  <si>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</si>
  <si>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</si>
  <si>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</si>
  <si>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</si>
  <si>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</si>
  <si>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</si>
  <si>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</si>
  <si>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</si>
  <si>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</si>
  <si>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</si>
  <si>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</si>
  <si>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</si>
  <si>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</si>
  <si>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</si>
  <si>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</si>
  <si>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</si>
  <si>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</si>
  <si>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</si>
  <si>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</si>
  <si>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</si>
  <si>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</si>
  <si>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</si>
  <si>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</si>
  <si>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</si>
  <si>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</si>
  <si>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</si>
  <si>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</si>
  <si>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</si>
  <si>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</si>
  <si>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</si>
  <si>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</si>
  <si>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</si>
  <si>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</si>
  <si>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</si>
  <si>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</si>
  <si>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</si>
  <si>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</si>
  <si>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</si>
  <si>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</si>
  <si>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</si>
  <si>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</si>
  <si>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</si>
  <si>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</si>
  <si>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</si>
  <si>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</si>
  <si>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</si>
  <si>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</si>
  <si>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</si>
  <si>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</si>
  <si>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</si>
  <si>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</si>
  <si>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</si>
  <si>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</si>
  <si>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</si>
  <si>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</si>
  <si>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</si>
  <si>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</si>
  <si>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</si>
  <si>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</si>
  <si>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</si>
  <si>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</si>
  <si>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</si>
  <si>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</si>
  <si>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</si>
  <si>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</si>
  <si>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</si>
  <si>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</si>
  <si>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</si>
  <si>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</si>
  <si>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</si>
  <si>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</si>
  <si>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</si>
  <si>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</si>
  <si>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</si>
  <si>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</si>
  <si>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</si>
  <si>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</si>
  <si>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</si>
  <si>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</si>
  <si>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</si>
  <si>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</si>
  <si>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</si>
  <si>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</si>
  <si>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</si>
  <si>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</si>
  <si>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</si>
  <si>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</si>
  <si>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</si>
  <si>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</si>
  <si>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</si>
  <si>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</si>
  <si>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</si>
  <si>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</si>
  <si>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</si>
  <si>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</si>
  <si>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</si>
  <si>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</si>
  <si>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</si>
  <si>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</si>
  <si>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</si>
  <si>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</si>
  <si>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</si>
  <si>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</si>
  <si>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</si>
  <si>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</si>
  <si>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</si>
  <si>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</si>
  <si>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</si>
  <si>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</si>
  <si>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</si>
  <si>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</si>
  <si>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</si>
  <si>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</si>
  <si>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</si>
  <si>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</si>
  <si>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</si>
  <si>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</si>
  <si>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</si>
  <si>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</si>
  <si>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</si>
  <si>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</si>
  <si>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</si>
  <si>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</si>
  <si>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</si>
  <si>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</si>
  <si>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</si>
  <si>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</si>
  <si>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</si>
  <si>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</si>
  <si>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</si>
  <si>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</si>
  <si>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</si>
  <si>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</si>
  <si>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</si>
  <si>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</si>
  <si>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</si>
  <si>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</si>
  <si>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</si>
  <si>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</si>
  <si>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</si>
  <si>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</si>
  <si>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</si>
  <si>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</si>
  <si>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</si>
  <si>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</si>
  <si>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</si>
  <si>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</si>
  <si>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</si>
  <si>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</si>
  <si>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</si>
  <si>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</si>
  <si>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</si>
  <si>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</si>
  <si>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</si>
  <si>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</si>
  <si>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</si>
  <si>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</si>
  <si>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</si>
  <si>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</si>
  <si>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</si>
  <si>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</si>
  <si>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</si>
  <si>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</si>
  <si>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</si>
  <si>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</si>
  <si>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</si>
  <si>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</si>
  <si>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</si>
  <si>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</si>
  <si>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</si>
  <si>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</si>
  <si>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</si>
  <si>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</si>
  <si>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</si>
  <si>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</si>
  <si>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</si>
  <si>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</si>
  <si>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</si>
  <si>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</si>
  <si>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</si>
  <si>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</si>
  <si>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</si>
  <si>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</si>
  <si>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</si>
  <si>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</si>
  <si>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</si>
  <si>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</si>
  <si>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</si>
  <si>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</si>
  <si>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</si>
  <si>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</si>
  <si>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</si>
  <si>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</si>
  <si>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</si>
  <si>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</si>
  <si>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</si>
  <si>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</si>
  <si>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</si>
  <si>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</si>
  <si>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</si>
  <si>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</si>
  <si>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</si>
  <si>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</si>
  <si>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</si>
  <si>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</si>
  <si>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</si>
  <si>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</si>
  <si>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</si>
  <si>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14102</t>
  </si>
  <si>
    <t>PROGRAMA DE COOPERACIÓN TRANSFRONTERIZA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</si>
  <si>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</si>
  <si>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</si>
  <si>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</si>
  <si>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</si>
  <si>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</si>
  <si>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</si>
  <si>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</si>
  <si>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</si>
  <si>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</si>
  <si>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</si>
  <si>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</si>
  <si>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</si>
  <si>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</si>
  <si>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</si>
  <si>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</si>
  <si>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</si>
  <si>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</si>
  <si>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</si>
  <si>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</si>
  <si>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</si>
  <si>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</si>
  <si>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</si>
  <si>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</si>
  <si>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</si>
  <si>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</si>
  <si>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</si>
  <si>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</si>
  <si>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</si>
  <si>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</si>
  <si>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</si>
  <si>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</si>
  <si>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</si>
  <si>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</si>
  <si>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</si>
  <si>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</si>
  <si>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</si>
  <si>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</si>
  <si>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</si>
  <si>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</si>
  <si>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</si>
  <si>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</si>
  <si>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</si>
  <si>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</si>
  <si>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</si>
  <si>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</si>
  <si>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</si>
  <si>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</si>
  <si>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</si>
  <si>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</si>
  <si>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</si>
  <si>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</si>
  <si>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</si>
  <si>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</si>
  <si>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</si>
  <si>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</si>
  <si>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</si>
  <si>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</si>
  <si>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</si>
  <si>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</si>
  <si>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</si>
  <si>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</si>
  <si>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</si>
  <si>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</si>
  <si>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</si>
  <si>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</si>
  <si>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</si>
  <si>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36001</t>
  </si>
  <si>
    <t>C.S. MEDIO AMBIENTE - DLLO SOCIEC. EN MEDIO RURAL</t>
  </si>
  <si>
    <t>36004</t>
  </si>
  <si>
    <t>C.S. MEDIO AMBIENTE - PREV. LUCHA INCENDIOS FOREST</t>
  </si>
  <si>
    <t>36012</t>
  </si>
  <si>
    <t>CSMA - INFRAESTRCUTURAS DE GESTIÓN RESIDUOS CCLL</t>
  </si>
  <si>
    <t>36013</t>
  </si>
  <si>
    <t>C.S.Medio Ambiente.PIMA. ADAPTA ECOSISTEMAS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</si>
  <si>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</si>
  <si>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</si>
  <si>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</si>
  <si>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</si>
  <si>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</si>
  <si>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</si>
  <si>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</si>
  <si>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</si>
  <si>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</si>
  <si>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</si>
  <si>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</si>
  <si>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</si>
  <si>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</si>
  <si>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</si>
  <si>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</si>
  <si>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</si>
  <si>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</si>
  <si>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</si>
  <si>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</si>
  <si>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</si>
  <si>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</si>
  <si>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</si>
  <si>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</si>
  <si>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</si>
  <si>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</si>
  <si>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</si>
  <si>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</si>
  <si>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</si>
  <si>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</si>
  <si>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</si>
  <si>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</si>
  <si>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</si>
  <si>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</si>
  <si>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</si>
  <si>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</si>
  <si>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</si>
  <si>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</si>
  <si>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</si>
  <si>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</si>
  <si>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</si>
  <si>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</si>
  <si>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</si>
  <si>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</si>
  <si>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</si>
  <si>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</si>
  <si>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</si>
  <si>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91001</t>
  </si>
  <si>
    <t>RECURSOS PROPIOS COFINANCIADORES</t>
  </si>
  <si>
    <t>91002</t>
  </si>
  <si>
    <t>RECURSOS PROPIOS</t>
  </si>
  <si>
    <t>11101</t>
  </si>
  <si>
    <t>PROGRAMA OPERATIVO FONDO SOCIAL EUROPEO 2007-2013</t>
  </si>
  <si>
    <t>33003</t>
  </si>
  <si>
    <t>C.S.EMPLEO- MINISTERIO EMPLEO Y SEGURIDAD SOCIAL</t>
  </si>
  <si>
    <t>CS EMPLEO-Ren. instalaciones oficinas empleo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</si>
  <si>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</si>
  <si>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</si>
  <si>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</si>
  <si>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</si>
  <si>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</si>
  <si>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39040</t>
  </si>
  <si>
    <t>PLAN FORMACION  CONTINUA  INAP</t>
  </si>
  <si>
    <t>39090</t>
  </si>
  <si>
    <t>CONVENIO CON Mº INDUSTRIA TRANSICION TDT</t>
  </si>
  <si>
    <t>Cº. MAPAMA. Actuaciones descontam.Lindano</t>
  </si>
  <si>
    <t>52002</t>
  </si>
  <si>
    <t>CONVENIO CARTOGRAFÍA COMARCAL</t>
  </si>
  <si>
    <t>SUBVENCIÓN IAF</t>
  </si>
  <si>
    <t>91003</t>
  </si>
  <si>
    <t>INGRESOS FINANC.INCONDICIONAL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</si>
</sst>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9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0" borderId="1" xfId="95" quotePrefix="1" applyNumberFormat="1" applyFont="1" applyFill="1" applyBorder="1" applyAlignment="1">
      <alignment horizontal="center" vertical="center"/>
    </xf>
    <xf numFmtId="0" fontId="33" fillId="0" borderId="1" xfId="95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3" fillId="60" borderId="1" xfId="95" quotePrefix="1" applyNumberFormat="1" applyFont="1" applyFill="1" applyBorder="1" applyAlignment="1">
      <alignment horizontal="center" vertical="center"/>
    </xf>
    <xf numFmtId="0" fontId="33" fillId="60" borderId="1" xfId="95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0" borderId="1" xfId="129" quotePrefix="1" applyNumberFormat="1" applyFont="1" applyFill="1" applyAlignment="1">
      <alignment horizontal="center" vertical="center"/>
    </xf>
    <xf numFmtId="0" fontId="39" fillId="0" borderId="1" xfId="129" quotePrefix="1" applyNumberFormat="1" applyFont="1" applyFill="1">
      <alignment horizontal="left" vertical="center" indent="1"/>
    </xf>
    <xf numFmtId="0" fontId="40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2" fillId="56" borderId="0" xfId="0" applyFont="1" applyFill="1" applyBorder="1" applyAlignment="1">
      <alignment horizontal="center" vertical="center" wrapText="1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1" fillId="57" borderId="20" xfId="97" quotePrefix="1" applyNumberFormat="1" applyFont="1" applyFill="1" applyBorder="1" applyAlignment="1">
      <alignment horizontal="center" vertical="center"/>
    </xf>
    <xf numFmtId="0" fontId="31" fillId="57" borderId="21" xfId="97" quotePrefix="1" applyNumberFormat="1" applyFont="1" applyFill="1" applyBorder="1" applyAlignment="1">
      <alignment horizontal="center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491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86" customFormat="1" ht="18.75" customHeight="1" x14ac:dyDescent="0.35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6">
        <v>43190</v>
      </c>
    </row>
    <row r="2" spans="1:10" s="86" customFormat="1" ht="18.75" customHeight="1" x14ac:dyDescent="0.35">
      <c r="A2" s="126" t="s">
        <v>396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27" t="s">
        <v>395</v>
      </c>
      <c r="B5" s="128"/>
      <c r="C5" s="14" t="s">
        <v>15</v>
      </c>
      <c r="D5" s="27" t="s">
        <v>65</v>
      </c>
      <c r="E5" s="14" t="s">
        <v>1</v>
      </c>
      <c r="F5" s="14" t="s">
        <v>60</v>
      </c>
      <c r="G5" s="14" t="s">
        <v>61</v>
      </c>
      <c r="H5" s="26" t="s">
        <v>2</v>
      </c>
      <c r="I5" s="13" t="s">
        <v>42</v>
      </c>
      <c r="J5" s="14" t="s">
        <v>16</v>
      </c>
    </row>
    <row r="6" spans="1:10" ht="14.4" x14ac:dyDescent="0.2">
      <c r="A6" s="129"/>
      <c r="B6" s="130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17" t="s">
        <v>4</v>
      </c>
      <c r="B7" s="17" t="s">
        <v>5</v>
      </c>
      <c r="C7" s="18">
        <v>2112698841.78</v>
      </c>
      <c r="D7" s="18">
        <v>619897.80000000005</v>
      </c>
      <c r="E7" s="18">
        <v>2113318739.5799999</v>
      </c>
      <c r="F7" s="18">
        <v>476271219.01999998</v>
      </c>
      <c r="G7" s="18">
        <v>476271219.01999998</v>
      </c>
      <c r="H7" s="18">
        <v>476204302.22000003</v>
      </c>
      <c r="I7" s="20">
        <v>22.533482209817599</v>
      </c>
      <c r="J7" s="18">
        <v>473428200.61000001</v>
      </c>
    </row>
    <row r="8" spans="1:10" ht="13.8" x14ac:dyDescent="0.2">
      <c r="A8" s="17" t="s">
        <v>6</v>
      </c>
      <c r="B8" s="17" t="s">
        <v>7</v>
      </c>
      <c r="C8" s="18">
        <v>910130545.87</v>
      </c>
      <c r="D8" s="18">
        <v>3466927.11</v>
      </c>
      <c r="E8" s="18">
        <v>913597472.98000002</v>
      </c>
      <c r="F8" s="18">
        <v>556085087.53999996</v>
      </c>
      <c r="G8" s="18">
        <v>455345574.94</v>
      </c>
      <c r="H8" s="18">
        <v>178874773.15000001</v>
      </c>
      <c r="I8" s="20">
        <v>19.5791668037939</v>
      </c>
      <c r="J8" s="18">
        <v>123478545.01000001</v>
      </c>
    </row>
    <row r="9" spans="1:10" ht="13.8" x14ac:dyDescent="0.2">
      <c r="A9" s="17" t="s">
        <v>17</v>
      </c>
      <c r="B9" s="17" t="s">
        <v>18</v>
      </c>
      <c r="C9" s="18">
        <v>179062020.50999999</v>
      </c>
      <c r="D9" s="18">
        <v>0</v>
      </c>
      <c r="E9" s="18">
        <v>179062020.50999999</v>
      </c>
      <c r="F9" s="18">
        <v>158113310.09</v>
      </c>
      <c r="G9" s="18">
        <v>158113310.09</v>
      </c>
      <c r="H9" s="18">
        <v>90478850.819999993</v>
      </c>
      <c r="I9" s="20">
        <v>50.529336462472799</v>
      </c>
      <c r="J9" s="18">
        <v>87373620.599999994</v>
      </c>
    </row>
    <row r="10" spans="1:10" ht="13.8" x14ac:dyDescent="0.2">
      <c r="A10" s="17" t="s">
        <v>8</v>
      </c>
      <c r="B10" s="17" t="s">
        <v>9</v>
      </c>
      <c r="C10" s="18">
        <v>1621410801.2</v>
      </c>
      <c r="D10" s="18">
        <v>0</v>
      </c>
      <c r="E10" s="18">
        <v>1621410801.2</v>
      </c>
      <c r="F10" s="18">
        <v>436451281.99000001</v>
      </c>
      <c r="G10" s="18">
        <v>398029180.16000003</v>
      </c>
      <c r="H10" s="18">
        <v>209908781.71000001</v>
      </c>
      <c r="I10" s="20">
        <v>12.9460579363754</v>
      </c>
      <c r="J10" s="18">
        <v>205575455.63999999</v>
      </c>
    </row>
    <row r="11" spans="1:10" ht="13.8" x14ac:dyDescent="0.2">
      <c r="A11" s="17" t="s">
        <v>19</v>
      </c>
      <c r="B11" s="17" t="s">
        <v>20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3.8" x14ac:dyDescent="0.2">
      <c r="A12" s="17" t="s">
        <v>10</v>
      </c>
      <c r="B12" s="17" t="s">
        <v>11</v>
      </c>
      <c r="C12" s="18">
        <v>187246028.52000001</v>
      </c>
      <c r="D12" s="18">
        <v>100000</v>
      </c>
      <c r="E12" s="18">
        <v>187346028.52000001</v>
      </c>
      <c r="F12" s="18">
        <v>121502717.31999999</v>
      </c>
      <c r="G12" s="18">
        <v>86439617</v>
      </c>
      <c r="H12" s="18">
        <v>5543001.5700000003</v>
      </c>
      <c r="I12" s="20">
        <v>2.9586971305389902</v>
      </c>
      <c r="J12" s="18">
        <v>4600816.83</v>
      </c>
    </row>
    <row r="13" spans="1:10" ht="13.8" x14ac:dyDescent="0.2">
      <c r="A13" s="17" t="s">
        <v>12</v>
      </c>
      <c r="B13" s="17" t="s">
        <v>13</v>
      </c>
      <c r="C13" s="18">
        <v>278676129.07999998</v>
      </c>
      <c r="D13" s="18">
        <v>0</v>
      </c>
      <c r="E13" s="18">
        <v>278676129.07999998</v>
      </c>
      <c r="F13" s="18">
        <v>30951814.59</v>
      </c>
      <c r="G13" s="18">
        <v>29174600.73</v>
      </c>
      <c r="H13" s="18">
        <v>678847.61</v>
      </c>
      <c r="I13" s="20">
        <v>0.24359733007671</v>
      </c>
      <c r="J13" s="18">
        <v>678847.61</v>
      </c>
    </row>
    <row r="14" spans="1:10" ht="13.8" x14ac:dyDescent="0.2">
      <c r="A14" s="131" t="s">
        <v>32</v>
      </c>
      <c r="B14" s="132"/>
      <c r="C14" s="21">
        <f>SUM(C7:C13)</f>
        <v>5303609207.3999996</v>
      </c>
      <c r="D14" s="21">
        <f t="shared" ref="D14:J14" si="0">SUM(D7:D13)</f>
        <v>4186824.91</v>
      </c>
      <c r="E14" s="21">
        <f t="shared" si="0"/>
        <v>5307796032.3099995</v>
      </c>
      <c r="F14" s="21">
        <f t="shared" si="0"/>
        <v>1779375430.5499997</v>
      </c>
      <c r="G14" s="21">
        <f t="shared" si="0"/>
        <v>1603373501.9400001</v>
      </c>
      <c r="H14" s="21">
        <f t="shared" si="0"/>
        <v>961688557.08000016</v>
      </c>
      <c r="I14" s="32">
        <v>18.118415840132894</v>
      </c>
      <c r="J14" s="21">
        <f t="shared" si="0"/>
        <v>895135486.30000007</v>
      </c>
    </row>
    <row r="15" spans="1:10" ht="13.8" x14ac:dyDescent="0.2">
      <c r="A15" s="17" t="s">
        <v>21</v>
      </c>
      <c r="B15" s="17" t="s">
        <v>22</v>
      </c>
      <c r="C15" s="18">
        <v>3237500</v>
      </c>
      <c r="D15" s="18">
        <v>0</v>
      </c>
      <c r="E15" s="18">
        <v>3237500</v>
      </c>
      <c r="F15" s="18">
        <v>0</v>
      </c>
      <c r="G15" s="18">
        <v>0</v>
      </c>
      <c r="H15" s="18">
        <v>0</v>
      </c>
      <c r="I15" s="20">
        <v>0</v>
      </c>
      <c r="J15" s="18">
        <v>0</v>
      </c>
    </row>
    <row r="16" spans="1:10" ht="13.8" x14ac:dyDescent="0.2">
      <c r="A16" s="17" t="s">
        <v>23</v>
      </c>
      <c r="B16" s="17" t="s">
        <v>24</v>
      </c>
      <c r="C16" s="18">
        <v>855466946.67999995</v>
      </c>
      <c r="D16" s="18">
        <v>0</v>
      </c>
      <c r="E16" s="18">
        <v>855466946.67999995</v>
      </c>
      <c r="F16" s="18">
        <v>854911411.80999994</v>
      </c>
      <c r="G16" s="18">
        <v>854911411.80999994</v>
      </c>
      <c r="H16" s="18">
        <v>235561418.46000001</v>
      </c>
      <c r="I16" s="20">
        <v>27.536004678403501</v>
      </c>
      <c r="J16" s="18">
        <v>235561418.46000001</v>
      </c>
    </row>
    <row r="17" spans="1:10" ht="13.8" x14ac:dyDescent="0.2">
      <c r="A17" s="131" t="s">
        <v>33</v>
      </c>
      <c r="B17" s="132"/>
      <c r="C17" s="21">
        <f>SUM(C15:C16)</f>
        <v>858704446.67999995</v>
      </c>
      <c r="D17" s="21">
        <f t="shared" ref="D17:J17" si="1">SUM(D15:D16)</f>
        <v>0</v>
      </c>
      <c r="E17" s="21">
        <f t="shared" si="1"/>
        <v>858704446.67999995</v>
      </c>
      <c r="F17" s="21">
        <f t="shared" si="1"/>
        <v>854911411.80999994</v>
      </c>
      <c r="G17" s="21">
        <f t="shared" si="1"/>
        <v>854911411.80999994</v>
      </c>
      <c r="H17" s="21">
        <f t="shared" si="1"/>
        <v>235561418.46000001</v>
      </c>
      <c r="I17" s="32">
        <v>27.432188032884731</v>
      </c>
      <c r="J17" s="21">
        <f t="shared" si="1"/>
        <v>235561418.46000001</v>
      </c>
    </row>
    <row r="18" spans="1:10" ht="13.8" x14ac:dyDescent="0.2">
      <c r="A18" s="124" t="s">
        <v>35</v>
      </c>
      <c r="B18" s="125"/>
      <c r="C18" s="22">
        <f>+C14+C17</f>
        <v>6162313654.0799999</v>
      </c>
      <c r="D18" s="22">
        <f t="shared" ref="D18:J18" si="2">+D14+D17</f>
        <v>4186824.91</v>
      </c>
      <c r="E18" s="22">
        <f t="shared" si="2"/>
        <v>6166500478.9899998</v>
      </c>
      <c r="F18" s="22">
        <f t="shared" si="2"/>
        <v>2634286842.3599997</v>
      </c>
      <c r="G18" s="22">
        <f t="shared" si="2"/>
        <v>2458284913.75</v>
      </c>
      <c r="H18" s="22">
        <f t="shared" si="2"/>
        <v>1197249975.5400002</v>
      </c>
      <c r="I18" s="33">
        <v>19.415387700352465</v>
      </c>
      <c r="J18" s="22">
        <f t="shared" si="2"/>
        <v>1130696904.76</v>
      </c>
    </row>
    <row r="19" spans="1:10" ht="13.8" x14ac:dyDescent="0.3">
      <c r="A19" s="41" t="s">
        <v>62</v>
      </c>
      <c r="B19" s="19"/>
      <c r="C19" s="19"/>
      <c r="D19" s="19"/>
      <c r="E19" s="19"/>
      <c r="F19" s="19"/>
      <c r="G19" s="19"/>
      <c r="H19" s="19"/>
      <c r="I19" s="42"/>
      <c r="J19" s="42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Normal="100" workbookViewId="0">
      <selection sqref="A1:G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61" bestFit="1" customWidth="1"/>
  </cols>
  <sheetData>
    <row r="1" spans="1:10" s="86" customFormat="1" ht="18" x14ac:dyDescent="0.35">
      <c r="A1" s="126" t="s">
        <v>64</v>
      </c>
      <c r="B1" s="126"/>
      <c r="C1" s="126"/>
      <c r="D1" s="126"/>
      <c r="E1" s="126"/>
      <c r="F1" s="126"/>
      <c r="G1" s="126"/>
      <c r="H1" s="56">
        <f>'GTOS X CAP'!J1</f>
        <v>43190</v>
      </c>
      <c r="J1" s="108"/>
    </row>
    <row r="2" spans="1:10" s="86" customFormat="1" ht="18" x14ac:dyDescent="0.35">
      <c r="A2" s="126" t="s">
        <v>386</v>
      </c>
      <c r="B2" s="126"/>
      <c r="C2" s="126"/>
      <c r="D2" s="126"/>
      <c r="E2" s="126"/>
      <c r="F2" s="126"/>
      <c r="G2" s="126"/>
      <c r="H2" s="126"/>
    </row>
    <row r="3" spans="1:10" x14ac:dyDescent="0.2">
      <c r="A3" s="10"/>
      <c r="B3" s="10"/>
      <c r="C3" s="10"/>
      <c r="D3" s="10"/>
      <c r="E3" s="10"/>
      <c r="F3" s="10"/>
      <c r="G3" s="10"/>
      <c r="H3" s="57"/>
    </row>
    <row r="4" spans="1:10" x14ac:dyDescent="0.2">
      <c r="A4" s="11" t="s">
        <v>39</v>
      </c>
      <c r="B4" s="11"/>
      <c r="C4" s="9"/>
      <c r="D4" s="9"/>
      <c r="E4" s="9"/>
      <c r="F4" s="9"/>
      <c r="G4" s="12"/>
      <c r="H4" s="58"/>
    </row>
    <row r="5" spans="1:10" ht="27.6" x14ac:dyDescent="0.2">
      <c r="A5" s="144" t="s">
        <v>384</v>
      </c>
      <c r="B5" s="145"/>
      <c r="C5" s="49" t="s">
        <v>25</v>
      </c>
      <c r="D5" s="50" t="s">
        <v>66</v>
      </c>
      <c r="E5" s="49" t="s">
        <v>67</v>
      </c>
      <c r="F5" s="51" t="s">
        <v>40</v>
      </c>
      <c r="G5" s="52" t="s">
        <v>41</v>
      </c>
      <c r="H5" s="52" t="s">
        <v>26</v>
      </c>
    </row>
    <row r="6" spans="1:10" ht="13.8" x14ac:dyDescent="0.2">
      <c r="A6" s="146"/>
      <c r="B6" s="147"/>
      <c r="C6" s="53" t="s">
        <v>3</v>
      </c>
      <c r="D6" s="53" t="s">
        <v>3</v>
      </c>
      <c r="E6" s="53" t="s">
        <v>3</v>
      </c>
      <c r="F6" s="53" t="s">
        <v>3</v>
      </c>
      <c r="G6" s="54" t="s">
        <v>36</v>
      </c>
      <c r="H6" s="59" t="s">
        <v>3</v>
      </c>
    </row>
    <row r="7" spans="1:10" ht="13.8" x14ac:dyDescent="0.2">
      <c r="A7" s="39" t="s">
        <v>1793</v>
      </c>
      <c r="B7" s="47" t="s">
        <v>1794</v>
      </c>
      <c r="C7" s="40">
        <v>0</v>
      </c>
      <c r="D7" s="40">
        <v>0</v>
      </c>
      <c r="E7" s="40">
        <v>0</v>
      </c>
      <c r="F7" s="40">
        <v>10749.39</v>
      </c>
      <c r="G7" s="37">
        <v>0</v>
      </c>
      <c r="H7" s="62">
        <v>10249.39</v>
      </c>
    </row>
    <row r="8" spans="1:10" ht="13.8" x14ac:dyDescent="0.2">
      <c r="A8" s="39" t="s">
        <v>1661</v>
      </c>
      <c r="B8" s="47" t="s">
        <v>1662</v>
      </c>
      <c r="C8" s="40">
        <v>17464279.640000001</v>
      </c>
      <c r="D8" s="40">
        <v>0</v>
      </c>
      <c r="E8" s="40">
        <v>17464279.640000001</v>
      </c>
      <c r="F8" s="40">
        <v>66159.31</v>
      </c>
      <c r="G8" s="37">
        <v>0.37882644668875676</v>
      </c>
      <c r="H8" s="62">
        <v>23000.23</v>
      </c>
    </row>
    <row r="9" spans="1:10" ht="13.8" x14ac:dyDescent="0.2">
      <c r="A9" s="39" t="s">
        <v>1663</v>
      </c>
      <c r="B9" s="47" t="s">
        <v>1664</v>
      </c>
      <c r="C9" s="40">
        <v>442045667.12</v>
      </c>
      <c r="D9" s="40">
        <v>0</v>
      </c>
      <c r="E9" s="40">
        <v>442045667.12</v>
      </c>
      <c r="F9" s="40">
        <v>1922299.25</v>
      </c>
      <c r="G9" s="37">
        <v>0.43486440270393212</v>
      </c>
      <c r="H9" s="62">
        <v>1922299.25</v>
      </c>
    </row>
    <row r="10" spans="1:10" ht="13.8" x14ac:dyDescent="0.2">
      <c r="A10" s="39" t="s">
        <v>1665</v>
      </c>
      <c r="B10" s="47" t="s">
        <v>1666</v>
      </c>
      <c r="C10" s="40">
        <v>75648438.090000004</v>
      </c>
      <c r="D10" s="40">
        <v>0</v>
      </c>
      <c r="E10" s="40">
        <v>75648438.090000004</v>
      </c>
      <c r="F10" s="40">
        <v>490997.84</v>
      </c>
      <c r="G10" s="37">
        <v>0.64905218454854685</v>
      </c>
      <c r="H10" s="62">
        <v>490997.84</v>
      </c>
    </row>
    <row r="11" spans="1:10" ht="13.8" x14ac:dyDescent="0.2">
      <c r="A11" s="39" t="s">
        <v>1669</v>
      </c>
      <c r="B11" s="47" t="s">
        <v>1670</v>
      </c>
      <c r="C11" s="40">
        <v>21013257.789999999</v>
      </c>
      <c r="D11" s="40">
        <v>0</v>
      </c>
      <c r="E11" s="40">
        <v>21013257.789999999</v>
      </c>
      <c r="F11" s="40">
        <v>0</v>
      </c>
      <c r="G11" s="37">
        <v>0</v>
      </c>
      <c r="H11" s="62">
        <v>0</v>
      </c>
    </row>
    <row r="12" spans="1:10" ht="13.8" x14ac:dyDescent="0.2">
      <c r="A12" s="39" t="s">
        <v>1671</v>
      </c>
      <c r="B12" s="47" t="s">
        <v>1672</v>
      </c>
      <c r="C12" s="40">
        <v>515935.6</v>
      </c>
      <c r="D12" s="40">
        <v>0</v>
      </c>
      <c r="E12" s="40">
        <v>515935.6</v>
      </c>
      <c r="F12" s="40">
        <v>0</v>
      </c>
      <c r="G12" s="37">
        <v>0</v>
      </c>
      <c r="H12" s="62">
        <v>0</v>
      </c>
    </row>
    <row r="13" spans="1:10" ht="13.8" x14ac:dyDescent="0.2">
      <c r="A13" s="39" t="s">
        <v>1673</v>
      </c>
      <c r="B13" s="47" t="s">
        <v>1674</v>
      </c>
      <c r="C13" s="40">
        <v>13650</v>
      </c>
      <c r="D13" s="40">
        <v>0</v>
      </c>
      <c r="E13" s="40">
        <v>13650</v>
      </c>
      <c r="F13" s="40">
        <v>0</v>
      </c>
      <c r="G13" s="37">
        <v>0</v>
      </c>
      <c r="H13" s="62">
        <v>0</v>
      </c>
    </row>
    <row r="14" spans="1:10" ht="13.8" x14ac:dyDescent="0.2">
      <c r="A14" s="39" t="s">
        <v>1675</v>
      </c>
      <c r="B14" s="47" t="s">
        <v>1676</v>
      </c>
      <c r="C14" s="40">
        <v>293837</v>
      </c>
      <c r="D14" s="40">
        <v>0</v>
      </c>
      <c r="E14" s="40">
        <v>293837</v>
      </c>
      <c r="F14" s="40">
        <v>0</v>
      </c>
      <c r="G14" s="37">
        <v>0</v>
      </c>
      <c r="H14" s="62">
        <v>0</v>
      </c>
    </row>
    <row r="15" spans="1:10" ht="13.8" x14ac:dyDescent="0.2">
      <c r="A15" s="39" t="s">
        <v>1677</v>
      </c>
      <c r="B15" s="47" t="s">
        <v>1678</v>
      </c>
      <c r="C15" s="40">
        <v>30210</v>
      </c>
      <c r="D15" s="40">
        <v>0</v>
      </c>
      <c r="E15" s="40">
        <v>30210</v>
      </c>
      <c r="F15" s="40">
        <v>0</v>
      </c>
      <c r="G15" s="37">
        <v>0</v>
      </c>
      <c r="H15" s="62">
        <v>0</v>
      </c>
    </row>
    <row r="16" spans="1:10" ht="13.8" x14ac:dyDescent="0.2">
      <c r="A16" s="39" t="s">
        <v>1679</v>
      </c>
      <c r="B16" s="47" t="s">
        <v>1680</v>
      </c>
      <c r="C16" s="40">
        <v>116000</v>
      </c>
      <c r="D16" s="40">
        <v>0</v>
      </c>
      <c r="E16" s="40">
        <v>116000</v>
      </c>
      <c r="F16" s="40">
        <v>0</v>
      </c>
      <c r="G16" s="37">
        <v>0</v>
      </c>
      <c r="H16" s="62">
        <v>0</v>
      </c>
    </row>
    <row r="17" spans="1:8" ht="13.8" x14ac:dyDescent="0.2">
      <c r="A17" s="39" t="s">
        <v>1681</v>
      </c>
      <c r="B17" s="47" t="s">
        <v>1682</v>
      </c>
      <c r="C17" s="40">
        <v>5940720</v>
      </c>
      <c r="D17" s="40">
        <v>0</v>
      </c>
      <c r="E17" s="40">
        <v>5940720</v>
      </c>
      <c r="F17" s="40">
        <v>376635.31</v>
      </c>
      <c r="G17" s="37">
        <v>6.3398933125951062</v>
      </c>
      <c r="H17" s="62">
        <v>214831.66</v>
      </c>
    </row>
    <row r="18" spans="1:8" ht="13.8" x14ac:dyDescent="0.2">
      <c r="A18" s="39" t="s">
        <v>1683</v>
      </c>
      <c r="B18" s="47" t="s">
        <v>1684</v>
      </c>
      <c r="C18" s="40">
        <v>30000000</v>
      </c>
      <c r="D18" s="40">
        <v>0</v>
      </c>
      <c r="E18" s="40">
        <v>30000000</v>
      </c>
      <c r="F18" s="40">
        <v>8304038.9400000004</v>
      </c>
      <c r="G18" s="37">
        <v>27.6801298</v>
      </c>
      <c r="H18" s="62">
        <v>8304038.9400000004</v>
      </c>
    </row>
    <row r="19" spans="1:8" ht="13.8" x14ac:dyDescent="0.2">
      <c r="A19" s="39" t="s">
        <v>1685</v>
      </c>
      <c r="B19" s="47" t="s">
        <v>1686</v>
      </c>
      <c r="C19" s="40">
        <v>1324167</v>
      </c>
      <c r="D19" s="40">
        <v>0</v>
      </c>
      <c r="E19" s="40">
        <v>1324167</v>
      </c>
      <c r="F19" s="40">
        <v>0</v>
      </c>
      <c r="G19" s="37">
        <v>0</v>
      </c>
      <c r="H19" s="62">
        <v>0</v>
      </c>
    </row>
    <row r="20" spans="1:8" ht="13.8" x14ac:dyDescent="0.2">
      <c r="A20" s="39" t="s">
        <v>1795</v>
      </c>
      <c r="B20" s="47" t="s">
        <v>1796</v>
      </c>
      <c r="C20" s="40">
        <v>0</v>
      </c>
      <c r="D20" s="40">
        <v>0</v>
      </c>
      <c r="E20" s="40">
        <v>0</v>
      </c>
      <c r="F20" s="40">
        <v>11358.86</v>
      </c>
      <c r="G20" s="37">
        <v>0</v>
      </c>
      <c r="H20" s="62">
        <v>6647.6</v>
      </c>
    </row>
    <row r="21" spans="1:8" ht="13.8" x14ac:dyDescent="0.2">
      <c r="A21" s="39" t="s">
        <v>1687</v>
      </c>
      <c r="B21" s="47" t="s">
        <v>1688</v>
      </c>
      <c r="C21" s="40">
        <v>26431164</v>
      </c>
      <c r="D21" s="40">
        <v>0</v>
      </c>
      <c r="E21" s="40">
        <v>26431164</v>
      </c>
      <c r="F21" s="40">
        <v>98255.9</v>
      </c>
      <c r="G21" s="37">
        <v>0.37174261413534415</v>
      </c>
      <c r="H21" s="62">
        <v>55349.32</v>
      </c>
    </row>
    <row r="22" spans="1:8" ht="13.8" x14ac:dyDescent="0.2">
      <c r="A22" s="39" t="s">
        <v>1689</v>
      </c>
      <c r="B22" s="47" t="s">
        <v>1690</v>
      </c>
      <c r="C22" s="40">
        <v>20065383</v>
      </c>
      <c r="D22" s="40">
        <v>0</v>
      </c>
      <c r="E22" s="40">
        <v>20065383</v>
      </c>
      <c r="F22" s="40">
        <v>54598.05</v>
      </c>
      <c r="G22" s="37">
        <v>0.27210071195750413</v>
      </c>
      <c r="H22" s="62">
        <v>11525.08</v>
      </c>
    </row>
    <row r="23" spans="1:8" ht="13.8" x14ac:dyDescent="0.2">
      <c r="A23" s="39" t="s">
        <v>1691</v>
      </c>
      <c r="B23" s="47" t="s">
        <v>1797</v>
      </c>
      <c r="C23" s="40">
        <v>377520</v>
      </c>
      <c r="D23" s="40">
        <v>0</v>
      </c>
      <c r="E23" s="40">
        <v>377520</v>
      </c>
      <c r="F23" s="40">
        <v>0</v>
      </c>
      <c r="G23" s="37">
        <v>0</v>
      </c>
      <c r="H23" s="62">
        <v>0</v>
      </c>
    </row>
    <row r="24" spans="1:8" ht="13.8" x14ac:dyDescent="0.2">
      <c r="A24" s="39" t="s">
        <v>1693</v>
      </c>
      <c r="B24" s="47" t="s">
        <v>1694</v>
      </c>
      <c r="C24" s="40">
        <v>1372377.5</v>
      </c>
      <c r="D24" s="40">
        <v>0</v>
      </c>
      <c r="E24" s="40">
        <v>1372377.5</v>
      </c>
      <c r="F24" s="40">
        <v>0</v>
      </c>
      <c r="G24" s="37">
        <v>0</v>
      </c>
      <c r="H24" s="62">
        <v>0</v>
      </c>
    </row>
    <row r="25" spans="1:8" ht="13.8" x14ac:dyDescent="0.2">
      <c r="A25" s="39" t="s">
        <v>1695</v>
      </c>
      <c r="B25" s="47" t="s">
        <v>1696</v>
      </c>
      <c r="C25" s="40">
        <v>107000</v>
      </c>
      <c r="D25" s="40">
        <v>0</v>
      </c>
      <c r="E25" s="40">
        <v>107000</v>
      </c>
      <c r="F25" s="40">
        <v>0</v>
      </c>
      <c r="G25" s="37">
        <v>0</v>
      </c>
      <c r="H25" s="62">
        <v>0</v>
      </c>
    </row>
    <row r="26" spans="1:8" ht="13.8" x14ac:dyDescent="0.2">
      <c r="A26" s="39" t="s">
        <v>1697</v>
      </c>
      <c r="B26" s="47" t="s">
        <v>1698</v>
      </c>
      <c r="C26" s="40">
        <v>2790296.07</v>
      </c>
      <c r="D26" s="40">
        <v>0</v>
      </c>
      <c r="E26" s="40">
        <v>2790296.07</v>
      </c>
      <c r="F26" s="40">
        <v>109115.53</v>
      </c>
      <c r="G26" s="37">
        <v>3.9105359167136702</v>
      </c>
      <c r="H26" s="62">
        <v>109115.53</v>
      </c>
    </row>
    <row r="27" spans="1:8" ht="13.8" x14ac:dyDescent="0.2">
      <c r="A27" s="39" t="s">
        <v>1699</v>
      </c>
      <c r="B27" s="47" t="s">
        <v>1700</v>
      </c>
      <c r="C27" s="40">
        <v>180000</v>
      </c>
      <c r="D27" s="40">
        <v>0</v>
      </c>
      <c r="E27" s="40">
        <v>180000</v>
      </c>
      <c r="F27" s="40">
        <v>0</v>
      </c>
      <c r="G27" s="37">
        <v>0</v>
      </c>
      <c r="H27" s="62">
        <v>0</v>
      </c>
    </row>
    <row r="28" spans="1:8" ht="13.8" x14ac:dyDescent="0.2">
      <c r="A28" s="39" t="s">
        <v>1701</v>
      </c>
      <c r="B28" s="47" t="s">
        <v>1702</v>
      </c>
      <c r="C28" s="40">
        <v>181689</v>
      </c>
      <c r="D28" s="40">
        <v>0</v>
      </c>
      <c r="E28" s="40">
        <v>181689</v>
      </c>
      <c r="F28" s="40">
        <v>0</v>
      </c>
      <c r="G28" s="37">
        <v>0</v>
      </c>
      <c r="H28" s="62">
        <v>0</v>
      </c>
    </row>
    <row r="29" spans="1:8" ht="13.8" x14ac:dyDescent="0.2">
      <c r="A29" s="39" t="s">
        <v>1703</v>
      </c>
      <c r="B29" s="47" t="s">
        <v>1704</v>
      </c>
      <c r="C29" s="40">
        <v>159000</v>
      </c>
      <c r="D29" s="40">
        <v>0</v>
      </c>
      <c r="E29" s="40">
        <v>159000</v>
      </c>
      <c r="F29" s="40">
        <v>0</v>
      </c>
      <c r="G29" s="37">
        <v>0</v>
      </c>
      <c r="H29" s="62">
        <v>0</v>
      </c>
    </row>
    <row r="30" spans="1:8" ht="13.8" x14ac:dyDescent="0.2">
      <c r="A30" s="39" t="s">
        <v>1705</v>
      </c>
      <c r="B30" s="47" t="s">
        <v>1706</v>
      </c>
      <c r="C30" s="40">
        <v>375010</v>
      </c>
      <c r="D30" s="40">
        <v>0</v>
      </c>
      <c r="E30" s="40">
        <v>375010</v>
      </c>
      <c r="F30" s="40">
        <v>0</v>
      </c>
      <c r="G30" s="37">
        <v>0</v>
      </c>
      <c r="H30" s="62">
        <v>0</v>
      </c>
    </row>
    <row r="31" spans="1:8" ht="13.8" x14ac:dyDescent="0.2">
      <c r="A31" s="39" t="s">
        <v>1707</v>
      </c>
      <c r="B31" s="47" t="s">
        <v>1708</v>
      </c>
      <c r="C31" s="40">
        <v>250000</v>
      </c>
      <c r="D31" s="40">
        <v>0</v>
      </c>
      <c r="E31" s="40">
        <v>250000</v>
      </c>
      <c r="F31" s="40">
        <v>0</v>
      </c>
      <c r="G31" s="37">
        <v>0</v>
      </c>
      <c r="H31" s="62">
        <v>0</v>
      </c>
    </row>
    <row r="32" spans="1:8" ht="13.8" x14ac:dyDescent="0.2">
      <c r="A32" s="39" t="s">
        <v>1709</v>
      </c>
      <c r="B32" s="47" t="s">
        <v>1710</v>
      </c>
      <c r="C32" s="40">
        <v>50000</v>
      </c>
      <c r="D32" s="40">
        <v>0</v>
      </c>
      <c r="E32" s="40">
        <v>50000</v>
      </c>
      <c r="F32" s="40">
        <v>0</v>
      </c>
      <c r="G32" s="37">
        <v>0</v>
      </c>
      <c r="H32" s="62">
        <v>0</v>
      </c>
    </row>
    <row r="33" spans="1:8" ht="13.8" x14ac:dyDescent="0.2">
      <c r="A33" s="39" t="s">
        <v>1711</v>
      </c>
      <c r="B33" s="47" t="s">
        <v>1712</v>
      </c>
      <c r="C33" s="40">
        <v>69350</v>
      </c>
      <c r="D33" s="40">
        <v>0</v>
      </c>
      <c r="E33" s="40">
        <v>69350</v>
      </c>
      <c r="F33" s="40">
        <v>15351.86</v>
      </c>
      <c r="G33" s="37">
        <v>22.136784426820476</v>
      </c>
      <c r="H33" s="62">
        <v>15351.86</v>
      </c>
    </row>
    <row r="34" spans="1:8" ht="13.8" x14ac:dyDescent="0.2">
      <c r="A34" s="39" t="s">
        <v>1713</v>
      </c>
      <c r="B34" s="47" t="s">
        <v>1714</v>
      </c>
      <c r="C34" s="40">
        <v>115000</v>
      </c>
      <c r="D34" s="40">
        <v>0</v>
      </c>
      <c r="E34" s="40">
        <v>115000</v>
      </c>
      <c r="F34" s="40">
        <v>0</v>
      </c>
      <c r="G34" s="37">
        <v>0</v>
      </c>
      <c r="H34" s="62">
        <v>0</v>
      </c>
    </row>
    <row r="35" spans="1:8" ht="13.8" x14ac:dyDescent="0.2">
      <c r="A35" s="39" t="s">
        <v>1715</v>
      </c>
      <c r="B35" s="47" t="s">
        <v>1716</v>
      </c>
      <c r="C35" s="40">
        <v>220400</v>
      </c>
      <c r="D35" s="40">
        <v>0</v>
      </c>
      <c r="E35" s="40">
        <v>220400</v>
      </c>
      <c r="F35" s="40">
        <v>0</v>
      </c>
      <c r="G35" s="37">
        <v>0</v>
      </c>
      <c r="H35" s="62">
        <v>0</v>
      </c>
    </row>
    <row r="36" spans="1:8" ht="13.8" x14ac:dyDescent="0.2">
      <c r="A36" s="39" t="s">
        <v>1717</v>
      </c>
      <c r="B36" s="47" t="s">
        <v>1718</v>
      </c>
      <c r="C36" s="40">
        <v>664283.11</v>
      </c>
      <c r="D36" s="40">
        <v>0</v>
      </c>
      <c r="E36" s="40">
        <v>664283.11</v>
      </c>
      <c r="F36" s="40">
        <v>32705.91</v>
      </c>
      <c r="G36" s="37">
        <v>4.9234896247776048</v>
      </c>
      <c r="H36" s="62">
        <v>32705.91</v>
      </c>
    </row>
    <row r="37" spans="1:8" ht="13.8" x14ac:dyDescent="0.2">
      <c r="A37" s="39" t="s">
        <v>1719</v>
      </c>
      <c r="B37" s="47" t="s">
        <v>1720</v>
      </c>
      <c r="C37" s="40">
        <v>2921653.98</v>
      </c>
      <c r="D37" s="40">
        <v>0</v>
      </c>
      <c r="E37" s="40">
        <v>2921653.98</v>
      </c>
      <c r="F37" s="40">
        <v>4341.3599999999997</v>
      </c>
      <c r="G37" s="37">
        <v>0.14859254482969264</v>
      </c>
      <c r="H37" s="62">
        <v>4341.3599999999997</v>
      </c>
    </row>
    <row r="38" spans="1:8" ht="13.8" x14ac:dyDescent="0.2">
      <c r="A38" s="39" t="s">
        <v>1721</v>
      </c>
      <c r="B38" s="47" t="s">
        <v>1722</v>
      </c>
      <c r="C38" s="40">
        <v>51009.43</v>
      </c>
      <c r="D38" s="40">
        <v>0</v>
      </c>
      <c r="E38" s="40">
        <v>51009.43</v>
      </c>
      <c r="F38" s="40">
        <v>0</v>
      </c>
      <c r="G38" s="37">
        <v>0</v>
      </c>
      <c r="H38" s="62">
        <v>0</v>
      </c>
    </row>
    <row r="39" spans="1:8" ht="13.8" x14ac:dyDescent="0.2">
      <c r="A39" s="39" t="s">
        <v>1723</v>
      </c>
      <c r="B39" s="47" t="s">
        <v>1724</v>
      </c>
      <c r="C39" s="40">
        <v>1957000</v>
      </c>
      <c r="D39" s="40">
        <v>0</v>
      </c>
      <c r="E39" s="40">
        <v>1957000</v>
      </c>
      <c r="F39" s="40">
        <v>0</v>
      </c>
      <c r="G39" s="37">
        <v>0</v>
      </c>
      <c r="H39" s="62">
        <v>0</v>
      </c>
    </row>
    <row r="40" spans="1:8" ht="13.8" x14ac:dyDescent="0.2">
      <c r="A40" s="39" t="s">
        <v>1725</v>
      </c>
      <c r="B40" s="47" t="s">
        <v>1798</v>
      </c>
      <c r="C40" s="40">
        <v>19000</v>
      </c>
      <c r="D40" s="40">
        <v>0</v>
      </c>
      <c r="E40" s="40">
        <v>19000</v>
      </c>
      <c r="F40" s="40">
        <v>0</v>
      </c>
      <c r="G40" s="37">
        <v>0</v>
      </c>
      <c r="H40" s="62">
        <v>0</v>
      </c>
    </row>
    <row r="41" spans="1:8" ht="13.8" x14ac:dyDescent="0.2">
      <c r="A41" s="39" t="s">
        <v>1727</v>
      </c>
      <c r="B41" s="47" t="s">
        <v>1728</v>
      </c>
      <c r="C41" s="40">
        <v>130150</v>
      </c>
      <c r="D41" s="40">
        <v>0</v>
      </c>
      <c r="E41" s="40">
        <v>130150</v>
      </c>
      <c r="F41" s="40">
        <v>0</v>
      </c>
      <c r="G41" s="37">
        <v>0</v>
      </c>
      <c r="H41" s="62">
        <v>0</v>
      </c>
    </row>
    <row r="42" spans="1:8" ht="13.8" x14ac:dyDescent="0.2">
      <c r="A42" s="39" t="s">
        <v>1729</v>
      </c>
      <c r="B42" s="47" t="s">
        <v>1730</v>
      </c>
      <c r="C42" s="40">
        <v>9000</v>
      </c>
      <c r="D42" s="40">
        <v>0</v>
      </c>
      <c r="E42" s="40">
        <v>9000</v>
      </c>
      <c r="F42" s="40">
        <v>1798.32</v>
      </c>
      <c r="G42" s="37">
        <v>19.981333333333332</v>
      </c>
      <c r="H42" s="62">
        <v>1798.32</v>
      </c>
    </row>
    <row r="43" spans="1:8" ht="13.8" x14ac:dyDescent="0.2">
      <c r="A43" s="39" t="s">
        <v>1799</v>
      </c>
      <c r="B43" s="47" t="s">
        <v>1800</v>
      </c>
      <c r="C43" s="40">
        <v>0</v>
      </c>
      <c r="D43" s="40">
        <v>0</v>
      </c>
      <c r="E43" s="40">
        <v>0</v>
      </c>
      <c r="F43" s="40">
        <v>8655209.0700000003</v>
      </c>
      <c r="G43" s="37">
        <v>0</v>
      </c>
      <c r="H43" s="62">
        <v>8655209.0700000003</v>
      </c>
    </row>
    <row r="44" spans="1:8" ht="13.8" x14ac:dyDescent="0.2">
      <c r="A44" s="39" t="s">
        <v>1731</v>
      </c>
      <c r="B44" s="47" t="s">
        <v>1732</v>
      </c>
      <c r="C44" s="40">
        <v>8303</v>
      </c>
      <c r="D44" s="40">
        <v>0</v>
      </c>
      <c r="E44" s="40">
        <v>8303</v>
      </c>
      <c r="F44" s="40">
        <v>0</v>
      </c>
      <c r="G44" s="37">
        <v>0</v>
      </c>
      <c r="H44" s="62">
        <v>0</v>
      </c>
    </row>
    <row r="45" spans="1:8" ht="13.8" x14ac:dyDescent="0.2">
      <c r="A45" s="39" t="s">
        <v>1733</v>
      </c>
      <c r="B45" s="47" t="s">
        <v>1734</v>
      </c>
      <c r="C45" s="40">
        <v>942956</v>
      </c>
      <c r="D45" s="40">
        <v>0</v>
      </c>
      <c r="E45" s="40">
        <v>942956</v>
      </c>
      <c r="F45" s="40">
        <v>0</v>
      </c>
      <c r="G45" s="37">
        <v>0</v>
      </c>
      <c r="H45" s="62">
        <v>0</v>
      </c>
    </row>
    <row r="46" spans="1:8" ht="13.8" x14ac:dyDescent="0.2">
      <c r="A46" s="39" t="s">
        <v>1735</v>
      </c>
      <c r="B46" s="47" t="s">
        <v>1736</v>
      </c>
      <c r="C46" s="40">
        <v>809600.09</v>
      </c>
      <c r="D46" s="40">
        <v>0</v>
      </c>
      <c r="E46" s="40">
        <v>809600.09</v>
      </c>
      <c r="F46" s="40">
        <v>7370.66</v>
      </c>
      <c r="G46" s="37">
        <v>0.91040750748928401</v>
      </c>
      <c r="H46" s="62">
        <v>7370.66</v>
      </c>
    </row>
    <row r="47" spans="1:8" ht="13.8" x14ac:dyDescent="0.2">
      <c r="A47" s="39" t="s">
        <v>1737</v>
      </c>
      <c r="B47" s="47" t="s">
        <v>1738</v>
      </c>
      <c r="C47" s="40">
        <v>2379100.62</v>
      </c>
      <c r="D47" s="40">
        <v>0</v>
      </c>
      <c r="E47" s="40">
        <v>2379100.62</v>
      </c>
      <c r="F47" s="40">
        <v>1900</v>
      </c>
      <c r="G47" s="37">
        <v>7.9862111926985238E-2</v>
      </c>
      <c r="H47" s="62">
        <v>1900</v>
      </c>
    </row>
    <row r="48" spans="1:8" ht="13.8" x14ac:dyDescent="0.2">
      <c r="A48" s="39" t="s">
        <v>1739</v>
      </c>
      <c r="B48" s="47" t="s">
        <v>1801</v>
      </c>
      <c r="C48" s="40">
        <v>789386.13</v>
      </c>
      <c r="D48" s="40">
        <v>0</v>
      </c>
      <c r="E48" s="40">
        <v>789386.13</v>
      </c>
      <c r="F48" s="40">
        <v>0</v>
      </c>
      <c r="G48" s="37">
        <v>0</v>
      </c>
      <c r="H48" s="62">
        <v>0</v>
      </c>
    </row>
    <row r="49" spans="1:8" ht="13.8" x14ac:dyDescent="0.2">
      <c r="A49" s="39" t="s">
        <v>1741</v>
      </c>
      <c r="B49" s="47" t="s">
        <v>1802</v>
      </c>
      <c r="C49" s="40">
        <v>343946.76</v>
      </c>
      <c r="D49" s="40">
        <v>0</v>
      </c>
      <c r="E49" s="40">
        <v>343946.76</v>
      </c>
      <c r="F49" s="40">
        <v>0</v>
      </c>
      <c r="G49" s="37">
        <v>0</v>
      </c>
      <c r="H49" s="62">
        <v>0</v>
      </c>
    </row>
    <row r="50" spans="1:8" ht="13.8" x14ac:dyDescent="0.2">
      <c r="A50" s="39" t="s">
        <v>1743</v>
      </c>
      <c r="B50" s="47" t="s">
        <v>1744</v>
      </c>
      <c r="C50" s="40">
        <v>201096</v>
      </c>
      <c r="D50" s="40">
        <v>0</v>
      </c>
      <c r="E50" s="40">
        <v>201096</v>
      </c>
      <c r="F50" s="40">
        <v>0</v>
      </c>
      <c r="G50" s="37">
        <v>0</v>
      </c>
      <c r="H50" s="62">
        <v>0</v>
      </c>
    </row>
    <row r="51" spans="1:8" ht="13.8" x14ac:dyDescent="0.2">
      <c r="A51" s="39" t="s">
        <v>1745</v>
      </c>
      <c r="B51" s="47" t="s">
        <v>1746</v>
      </c>
      <c r="C51" s="40">
        <v>53000</v>
      </c>
      <c r="D51" s="40">
        <v>0</v>
      </c>
      <c r="E51" s="40">
        <v>53000</v>
      </c>
      <c r="F51" s="40">
        <v>0</v>
      </c>
      <c r="G51" s="37">
        <v>0</v>
      </c>
      <c r="H51" s="62">
        <v>0</v>
      </c>
    </row>
    <row r="52" spans="1:8" ht="13.8" x14ac:dyDescent="0.2">
      <c r="A52" s="39" t="s">
        <v>1747</v>
      </c>
      <c r="B52" s="47" t="s">
        <v>1748</v>
      </c>
      <c r="C52" s="40">
        <v>19775</v>
      </c>
      <c r="D52" s="40">
        <v>0</v>
      </c>
      <c r="E52" s="40">
        <v>19775</v>
      </c>
      <c r="F52" s="40">
        <v>0</v>
      </c>
      <c r="G52" s="37">
        <v>0</v>
      </c>
      <c r="H52" s="62">
        <v>0</v>
      </c>
    </row>
    <row r="53" spans="1:8" ht="13.8" x14ac:dyDescent="0.2">
      <c r="A53" s="39" t="s">
        <v>1749</v>
      </c>
      <c r="B53" s="47" t="s">
        <v>1750</v>
      </c>
      <c r="C53" s="40">
        <v>470000</v>
      </c>
      <c r="D53" s="40">
        <v>0</v>
      </c>
      <c r="E53" s="40">
        <v>470000</v>
      </c>
      <c r="F53" s="40">
        <v>0</v>
      </c>
      <c r="G53" s="37">
        <v>0</v>
      </c>
      <c r="H53" s="62">
        <v>0</v>
      </c>
    </row>
    <row r="54" spans="1:8" ht="13.8" x14ac:dyDescent="0.2">
      <c r="A54" s="39" t="s">
        <v>1751</v>
      </c>
      <c r="B54" s="47" t="s">
        <v>1752</v>
      </c>
      <c r="C54" s="40">
        <v>5000</v>
      </c>
      <c r="D54" s="40">
        <v>0</v>
      </c>
      <c r="E54" s="40">
        <v>5000</v>
      </c>
      <c r="F54" s="40">
        <v>0</v>
      </c>
      <c r="G54" s="37">
        <v>0</v>
      </c>
      <c r="H54" s="62">
        <v>0</v>
      </c>
    </row>
    <row r="55" spans="1:8" ht="13.8" x14ac:dyDescent="0.2">
      <c r="A55" s="39" t="s">
        <v>1753</v>
      </c>
      <c r="B55" s="47" t="s">
        <v>1754</v>
      </c>
      <c r="C55" s="40">
        <v>130000</v>
      </c>
      <c r="D55" s="40">
        <v>0</v>
      </c>
      <c r="E55" s="40">
        <v>130000</v>
      </c>
      <c r="F55" s="40">
        <v>0</v>
      </c>
      <c r="G55" s="37">
        <v>0</v>
      </c>
      <c r="H55" s="62">
        <v>0</v>
      </c>
    </row>
    <row r="56" spans="1:8" ht="13.8" x14ac:dyDescent="0.2">
      <c r="A56" s="39" t="s">
        <v>1755</v>
      </c>
      <c r="B56" s="47" t="s">
        <v>1756</v>
      </c>
      <c r="C56" s="40">
        <v>1500000</v>
      </c>
      <c r="D56" s="40">
        <v>0</v>
      </c>
      <c r="E56" s="40">
        <v>1500000</v>
      </c>
      <c r="F56" s="40">
        <v>604173.81000000006</v>
      </c>
      <c r="G56" s="37">
        <v>40.278254000000004</v>
      </c>
      <c r="H56" s="62">
        <v>0</v>
      </c>
    </row>
    <row r="57" spans="1:8" ht="13.8" x14ac:dyDescent="0.2">
      <c r="A57" s="39" t="s">
        <v>1803</v>
      </c>
      <c r="B57" s="47" t="s">
        <v>1804</v>
      </c>
      <c r="C57" s="40">
        <v>0</v>
      </c>
      <c r="D57" s="40">
        <v>0</v>
      </c>
      <c r="E57" s="40">
        <v>0</v>
      </c>
      <c r="F57" s="40">
        <v>1433750</v>
      </c>
      <c r="G57" s="37">
        <v>0</v>
      </c>
      <c r="H57" s="62">
        <v>0</v>
      </c>
    </row>
    <row r="58" spans="1:8" ht="13.8" x14ac:dyDescent="0.2">
      <c r="A58" s="39" t="s">
        <v>1757</v>
      </c>
      <c r="B58" s="47" t="s">
        <v>1758</v>
      </c>
      <c r="C58" s="40">
        <v>34481</v>
      </c>
      <c r="D58" s="40">
        <v>0</v>
      </c>
      <c r="E58" s="40">
        <v>34481</v>
      </c>
      <c r="F58" s="40">
        <v>0</v>
      </c>
      <c r="G58" s="37">
        <v>0</v>
      </c>
      <c r="H58" s="62">
        <v>0</v>
      </c>
    </row>
    <row r="59" spans="1:8" ht="13.8" x14ac:dyDescent="0.2">
      <c r="A59" s="39" t="s">
        <v>1759</v>
      </c>
      <c r="B59" s="47" t="s">
        <v>1760</v>
      </c>
      <c r="C59" s="40">
        <v>616000</v>
      </c>
      <c r="D59" s="40">
        <v>0</v>
      </c>
      <c r="E59" s="40">
        <v>616000</v>
      </c>
      <c r="F59" s="40">
        <v>0</v>
      </c>
      <c r="G59" s="37">
        <v>0</v>
      </c>
      <c r="H59" s="62">
        <v>0</v>
      </c>
    </row>
    <row r="60" spans="1:8" ht="13.8" x14ac:dyDescent="0.2">
      <c r="A60" s="39" t="s">
        <v>1761</v>
      </c>
      <c r="B60" s="47" t="s">
        <v>1762</v>
      </c>
      <c r="C60" s="40">
        <v>1107905</v>
      </c>
      <c r="D60" s="40">
        <v>0</v>
      </c>
      <c r="E60" s="40">
        <v>1107905</v>
      </c>
      <c r="F60" s="40">
        <v>-15585.31</v>
      </c>
      <c r="G60" s="37">
        <v>-1.4067370397281356</v>
      </c>
      <c r="H60" s="62">
        <v>-31920.31</v>
      </c>
    </row>
    <row r="61" spans="1:8" ht="13.8" x14ac:dyDescent="0.2">
      <c r="A61" s="39" t="s">
        <v>1763</v>
      </c>
      <c r="B61" s="47" t="s">
        <v>1764</v>
      </c>
      <c r="C61" s="40">
        <v>369600</v>
      </c>
      <c r="D61" s="40">
        <v>0</v>
      </c>
      <c r="E61" s="40">
        <v>369600</v>
      </c>
      <c r="F61" s="40">
        <v>0</v>
      </c>
      <c r="G61" s="37">
        <v>0</v>
      </c>
      <c r="H61" s="62">
        <v>0</v>
      </c>
    </row>
    <row r="62" spans="1:8" ht="13.8" x14ac:dyDescent="0.2">
      <c r="A62" s="39" t="s">
        <v>1765</v>
      </c>
      <c r="B62" s="47" t="s">
        <v>1766</v>
      </c>
      <c r="C62" s="40">
        <v>95011</v>
      </c>
      <c r="D62" s="40">
        <v>0</v>
      </c>
      <c r="E62" s="40">
        <v>95011</v>
      </c>
      <c r="F62" s="40">
        <v>9872.7999999999993</v>
      </c>
      <c r="G62" s="37">
        <v>10.391217858984747</v>
      </c>
      <c r="H62" s="62">
        <v>9872.7999999999993</v>
      </c>
    </row>
    <row r="63" spans="1:8" ht="13.8" x14ac:dyDescent="0.2">
      <c r="A63" s="39" t="s">
        <v>1805</v>
      </c>
      <c r="B63" s="47" t="s">
        <v>1806</v>
      </c>
      <c r="C63" s="40">
        <v>0</v>
      </c>
      <c r="D63" s="40">
        <v>0</v>
      </c>
      <c r="E63" s="40">
        <v>0</v>
      </c>
      <c r="F63" s="40">
        <v>-7285642.29</v>
      </c>
      <c r="G63" s="37">
        <v>0</v>
      </c>
      <c r="H63" s="62">
        <v>-7285642.29</v>
      </c>
    </row>
    <row r="64" spans="1:8" ht="13.8" x14ac:dyDescent="0.2">
      <c r="A64" s="39" t="s">
        <v>1767</v>
      </c>
      <c r="B64" s="47" t="s">
        <v>1768</v>
      </c>
      <c r="C64" s="40">
        <v>211371</v>
      </c>
      <c r="D64" s="40">
        <v>0</v>
      </c>
      <c r="E64" s="40">
        <v>211371</v>
      </c>
      <c r="F64" s="40">
        <v>0</v>
      </c>
      <c r="G64" s="37">
        <v>0</v>
      </c>
      <c r="H64" s="62">
        <v>0</v>
      </c>
    </row>
    <row r="65" spans="1:8" ht="13.8" x14ac:dyDescent="0.2">
      <c r="A65" s="39" t="s">
        <v>1769</v>
      </c>
      <c r="B65" s="47" t="s">
        <v>1770</v>
      </c>
      <c r="C65" s="40">
        <v>75000</v>
      </c>
      <c r="D65" s="40">
        <v>0</v>
      </c>
      <c r="E65" s="40">
        <v>75000</v>
      </c>
      <c r="F65" s="40">
        <v>0</v>
      </c>
      <c r="G65" s="37">
        <v>0</v>
      </c>
      <c r="H65" s="62">
        <v>0</v>
      </c>
    </row>
    <row r="66" spans="1:8" ht="13.8" x14ac:dyDescent="0.2">
      <c r="A66" s="39" t="s">
        <v>1771</v>
      </c>
      <c r="B66" s="47" t="s">
        <v>1772</v>
      </c>
      <c r="C66" s="40">
        <v>13170040</v>
      </c>
      <c r="D66" s="40">
        <v>0</v>
      </c>
      <c r="E66" s="40">
        <v>13170040</v>
      </c>
      <c r="F66" s="40">
        <v>0</v>
      </c>
      <c r="G66" s="37">
        <v>0</v>
      </c>
      <c r="H66" s="62">
        <v>0</v>
      </c>
    </row>
    <row r="67" spans="1:8" ht="13.8" x14ac:dyDescent="0.2">
      <c r="A67" s="39" t="s">
        <v>1773</v>
      </c>
      <c r="B67" s="47" t="s">
        <v>1807</v>
      </c>
      <c r="C67" s="40">
        <v>1500000</v>
      </c>
      <c r="D67" s="40">
        <v>0</v>
      </c>
      <c r="E67" s="40">
        <v>1500000</v>
      </c>
      <c r="F67" s="40">
        <v>0</v>
      </c>
      <c r="G67" s="37">
        <v>0</v>
      </c>
      <c r="H67" s="62">
        <v>0</v>
      </c>
    </row>
    <row r="68" spans="1:8" ht="13.8" x14ac:dyDescent="0.2">
      <c r="A68" s="39" t="s">
        <v>1775</v>
      </c>
      <c r="B68" s="47" t="s">
        <v>1776</v>
      </c>
      <c r="C68" s="40">
        <v>50000</v>
      </c>
      <c r="D68" s="40">
        <v>0</v>
      </c>
      <c r="E68" s="40">
        <v>50000</v>
      </c>
      <c r="F68" s="40">
        <v>0</v>
      </c>
      <c r="G68" s="37">
        <v>0</v>
      </c>
      <c r="H68" s="62">
        <v>0</v>
      </c>
    </row>
    <row r="69" spans="1:8" ht="13.8" x14ac:dyDescent="0.2">
      <c r="A69" s="39" t="s">
        <v>1808</v>
      </c>
      <c r="B69" s="47" t="s">
        <v>1809</v>
      </c>
      <c r="C69" s="40">
        <v>0</v>
      </c>
      <c r="D69" s="40">
        <v>0</v>
      </c>
      <c r="E69" s="40">
        <v>0</v>
      </c>
      <c r="F69" s="40">
        <v>-86800</v>
      </c>
      <c r="G69" s="37">
        <v>0</v>
      </c>
      <c r="H69" s="62">
        <v>-86800</v>
      </c>
    </row>
    <row r="70" spans="1:8" ht="13.8" x14ac:dyDescent="0.2">
      <c r="A70" s="39" t="s">
        <v>1777</v>
      </c>
      <c r="B70" s="47" t="s">
        <v>1778</v>
      </c>
      <c r="C70" s="40">
        <v>540000</v>
      </c>
      <c r="D70" s="40">
        <v>0</v>
      </c>
      <c r="E70" s="40">
        <v>540000</v>
      </c>
      <c r="F70" s="40">
        <v>0</v>
      </c>
      <c r="G70" s="37">
        <v>0</v>
      </c>
      <c r="H70" s="62">
        <v>0</v>
      </c>
    </row>
    <row r="71" spans="1:8" ht="13.8" x14ac:dyDescent="0.2">
      <c r="A71" s="39" t="s">
        <v>1779</v>
      </c>
      <c r="B71" s="47" t="s">
        <v>1780</v>
      </c>
      <c r="C71" s="40">
        <v>320000</v>
      </c>
      <c r="D71" s="40">
        <v>0</v>
      </c>
      <c r="E71" s="40">
        <v>320000</v>
      </c>
      <c r="F71" s="40">
        <v>55987.53</v>
      </c>
      <c r="G71" s="37">
        <v>17.496103125000001</v>
      </c>
      <c r="H71" s="62">
        <v>24816.78</v>
      </c>
    </row>
    <row r="72" spans="1:8" ht="13.8" x14ac:dyDescent="0.2">
      <c r="A72" s="39" t="s">
        <v>1781</v>
      </c>
      <c r="B72" s="47" t="s">
        <v>1810</v>
      </c>
      <c r="C72" s="40">
        <v>100000</v>
      </c>
      <c r="D72" s="40">
        <v>0</v>
      </c>
      <c r="E72" s="40">
        <v>100000</v>
      </c>
      <c r="F72" s="40">
        <v>0</v>
      </c>
      <c r="G72" s="37">
        <v>0</v>
      </c>
      <c r="H72" s="62">
        <v>0</v>
      </c>
    </row>
    <row r="73" spans="1:8" ht="13.8" x14ac:dyDescent="0.2">
      <c r="A73" s="39" t="s">
        <v>1783</v>
      </c>
      <c r="B73" s="47" t="s">
        <v>1784</v>
      </c>
      <c r="C73" s="40">
        <v>1151129</v>
      </c>
      <c r="D73" s="40">
        <v>0</v>
      </c>
      <c r="E73" s="40">
        <v>1151129</v>
      </c>
      <c r="F73" s="40">
        <v>76220.83</v>
      </c>
      <c r="G73" s="37">
        <v>6.621397775575109</v>
      </c>
      <c r="H73" s="62">
        <v>19528.599999999999</v>
      </c>
    </row>
    <row r="74" spans="1:8" ht="13.8" x14ac:dyDescent="0.2">
      <c r="A74" s="39" t="s">
        <v>1785</v>
      </c>
      <c r="B74" s="47" t="s">
        <v>1786</v>
      </c>
      <c r="C74" s="40">
        <v>1100000</v>
      </c>
      <c r="D74" s="40">
        <v>0</v>
      </c>
      <c r="E74" s="40">
        <v>1100000</v>
      </c>
      <c r="F74" s="40">
        <v>635282.72</v>
      </c>
      <c r="G74" s="37">
        <v>57.752974545454542</v>
      </c>
      <c r="H74" s="62">
        <v>183825.62</v>
      </c>
    </row>
    <row r="75" spans="1:8" s="105" customFormat="1" ht="13.8" x14ac:dyDescent="0.2">
      <c r="A75" s="39" t="s">
        <v>1787</v>
      </c>
      <c r="B75" s="47" t="s">
        <v>1788</v>
      </c>
      <c r="C75" s="40">
        <v>450000</v>
      </c>
      <c r="D75" s="40">
        <v>0</v>
      </c>
      <c r="E75" s="40">
        <v>450000</v>
      </c>
      <c r="F75" s="40">
        <v>0</v>
      </c>
      <c r="G75" s="37">
        <v>0</v>
      </c>
      <c r="H75" s="62">
        <v>0</v>
      </c>
    </row>
    <row r="76" spans="1:8" s="105" customFormat="1" ht="13.8" x14ac:dyDescent="0.2">
      <c r="A76" s="39" t="s">
        <v>1811</v>
      </c>
      <c r="B76" s="47" t="s">
        <v>1812</v>
      </c>
      <c r="C76" s="40">
        <v>5480868505.1499996</v>
      </c>
      <c r="D76" s="40">
        <v>6805659.4000000004</v>
      </c>
      <c r="E76" s="40">
        <v>5487674164.5500002</v>
      </c>
      <c r="F76" s="40">
        <v>1313971189.27</v>
      </c>
      <c r="G76" s="37">
        <v>23.944045325397852</v>
      </c>
      <c r="H76" s="62">
        <v>1270994451.23</v>
      </c>
    </row>
    <row r="77" spans="1:8" s="105" customFormat="1" ht="13.8" x14ac:dyDescent="0.2">
      <c r="A77" s="139" t="s">
        <v>14</v>
      </c>
      <c r="B77" s="140" t="s">
        <v>0</v>
      </c>
      <c r="C77" s="74">
        <v>6162313654.0799999</v>
      </c>
      <c r="D77" s="74">
        <v>6805659.4000000004</v>
      </c>
      <c r="E77" s="74">
        <v>6169119313.4799995</v>
      </c>
      <c r="F77" s="74">
        <v>1329561334.9200001</v>
      </c>
      <c r="G77" s="79">
        <v>21.551882324836974</v>
      </c>
      <c r="H77" s="76">
        <v>1283694864.45</v>
      </c>
    </row>
    <row r="78" spans="1:8" ht="13.8" x14ac:dyDescent="0.3">
      <c r="A78" s="41" t="s">
        <v>62</v>
      </c>
      <c r="B78" s="41"/>
      <c r="C78" s="41"/>
      <c r="D78" s="41"/>
      <c r="E78" s="41"/>
      <c r="F78" s="41"/>
      <c r="G78" s="41"/>
      <c r="H78" s="60"/>
    </row>
  </sheetData>
  <mergeCells count="4">
    <mergeCell ref="A1:G1"/>
    <mergeCell ref="A2:H2"/>
    <mergeCell ref="A5:B6"/>
    <mergeCell ref="A77:B7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6"/>
  <sheetViews>
    <sheetView topLeftCell="C1" zoomScale="90" zoomScaleNormal="90" workbookViewId="0">
      <selection sqref="A1:K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7109375" style="105" customWidth="1"/>
    <col min="4" max="4" width="107.140625" customWidth="1"/>
    <col min="5" max="5" width="18.7109375" style="70" customWidth="1"/>
    <col min="6" max="6" width="17.140625" style="70" customWidth="1"/>
    <col min="7" max="7" width="19.85546875" style="70" bestFit="1" customWidth="1"/>
    <col min="8" max="8" width="18.7109375" style="70" bestFit="1" customWidth="1"/>
    <col min="9" max="9" width="19" style="70" bestFit="1" customWidth="1"/>
    <col min="10" max="10" width="17.140625" style="70" customWidth="1"/>
    <col min="11" max="11" width="17.140625" style="71" customWidth="1"/>
    <col min="12" max="12" width="18.85546875" style="70" bestFit="1" customWidth="1"/>
  </cols>
  <sheetData>
    <row r="1" spans="1:12" s="86" customFormat="1" ht="26.25" customHeight="1" x14ac:dyDescent="0.35">
      <c r="A1" s="148" t="s">
        <v>399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85">
        <f>'GTOS X CAP'!J1</f>
        <v>43190</v>
      </c>
    </row>
    <row r="2" spans="1:12" x14ac:dyDescent="0.2">
      <c r="A2" s="3"/>
      <c r="B2" s="6"/>
      <c r="C2" s="6"/>
      <c r="D2" s="6"/>
      <c r="E2" s="63"/>
      <c r="F2" s="63"/>
      <c r="G2" s="63"/>
      <c r="H2" s="64"/>
      <c r="I2" s="64"/>
      <c r="J2" s="36"/>
      <c r="K2" s="38"/>
      <c r="L2" s="36"/>
    </row>
    <row r="3" spans="1:12" x14ac:dyDescent="0.2">
      <c r="A3" s="11" t="s">
        <v>39</v>
      </c>
      <c r="B3" s="7"/>
      <c r="C3" s="7"/>
      <c r="D3" s="8"/>
      <c r="E3" s="64"/>
      <c r="F3" s="65"/>
      <c r="G3" s="65"/>
      <c r="H3" s="64"/>
      <c r="I3" s="64"/>
      <c r="J3" s="36"/>
      <c r="K3" s="38"/>
      <c r="L3" s="36"/>
    </row>
    <row r="4" spans="1:12" ht="28.8" x14ac:dyDescent="0.2">
      <c r="A4" s="127" t="s">
        <v>68</v>
      </c>
      <c r="B4" s="128"/>
      <c r="C4" s="122"/>
      <c r="D4" s="128"/>
      <c r="E4" s="66" t="s">
        <v>15</v>
      </c>
      <c r="F4" s="66" t="s">
        <v>65</v>
      </c>
      <c r="G4" s="66" t="s">
        <v>1</v>
      </c>
      <c r="H4" s="66" t="s">
        <v>60</v>
      </c>
      <c r="I4" s="66" t="s">
        <v>61</v>
      </c>
      <c r="J4" s="35" t="s">
        <v>2</v>
      </c>
      <c r="K4" s="67" t="s">
        <v>42</v>
      </c>
      <c r="L4" s="66" t="s">
        <v>16</v>
      </c>
    </row>
    <row r="5" spans="1:12" ht="14.4" x14ac:dyDescent="0.2">
      <c r="A5" s="129"/>
      <c r="B5" s="130"/>
      <c r="C5" s="123"/>
      <c r="D5" s="130"/>
      <c r="E5" s="68" t="s">
        <v>3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9" t="s">
        <v>36</v>
      </c>
      <c r="L5" s="68" t="s">
        <v>3</v>
      </c>
    </row>
    <row r="6" spans="1:12" ht="13.8" x14ac:dyDescent="0.2">
      <c r="A6" s="39" t="s">
        <v>668</v>
      </c>
      <c r="B6" s="17" t="s">
        <v>43</v>
      </c>
      <c r="C6" s="17" t="s">
        <v>71</v>
      </c>
      <c r="D6" s="17" t="s">
        <v>72</v>
      </c>
      <c r="E6" s="100">
        <v>276500</v>
      </c>
      <c r="F6" s="100">
        <v>0</v>
      </c>
      <c r="G6" s="100">
        <v>276500</v>
      </c>
      <c r="H6" s="100">
        <v>93677.5</v>
      </c>
      <c r="I6" s="100">
        <v>93677.5</v>
      </c>
      <c r="J6" s="100">
        <v>93677.5</v>
      </c>
      <c r="K6" s="100">
        <v>33.879746835443001</v>
      </c>
      <c r="L6" s="100">
        <v>0</v>
      </c>
    </row>
    <row r="7" spans="1:12" ht="13.8" x14ac:dyDescent="0.2">
      <c r="A7" s="39" t="s">
        <v>0</v>
      </c>
      <c r="B7" s="17" t="s">
        <v>0</v>
      </c>
      <c r="C7" s="17" t="s">
        <v>720</v>
      </c>
      <c r="D7" s="17" t="s">
        <v>721</v>
      </c>
      <c r="E7" s="100">
        <v>12000</v>
      </c>
      <c r="F7" s="100">
        <v>0</v>
      </c>
      <c r="G7" s="100">
        <v>12000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</row>
    <row r="8" spans="1:12" ht="13.8" x14ac:dyDescent="0.2">
      <c r="A8" s="39" t="s">
        <v>0</v>
      </c>
      <c r="B8" s="17" t="s">
        <v>0</v>
      </c>
      <c r="C8" s="17" t="s">
        <v>722</v>
      </c>
      <c r="D8" s="17" t="s">
        <v>723</v>
      </c>
      <c r="E8" s="100">
        <v>24750</v>
      </c>
      <c r="F8" s="100">
        <v>0</v>
      </c>
      <c r="G8" s="100">
        <v>24750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</row>
    <row r="9" spans="1:12" ht="13.8" x14ac:dyDescent="0.2">
      <c r="A9" s="39" t="s">
        <v>0</v>
      </c>
      <c r="B9" s="17" t="s">
        <v>0</v>
      </c>
      <c r="C9" s="17" t="s">
        <v>73</v>
      </c>
      <c r="D9" s="17" t="s">
        <v>74</v>
      </c>
      <c r="E9" s="100">
        <v>86400</v>
      </c>
      <c r="F9" s="100">
        <v>0</v>
      </c>
      <c r="G9" s="100">
        <v>86400</v>
      </c>
      <c r="H9" s="100">
        <v>21600</v>
      </c>
      <c r="I9" s="100">
        <v>21600</v>
      </c>
      <c r="J9" s="100">
        <v>21600</v>
      </c>
      <c r="K9" s="100">
        <v>25</v>
      </c>
      <c r="L9" s="100">
        <v>0</v>
      </c>
    </row>
    <row r="10" spans="1:12" ht="13.8" x14ac:dyDescent="0.2">
      <c r="A10" s="39" t="s">
        <v>0</v>
      </c>
      <c r="B10" s="17" t="s">
        <v>0</v>
      </c>
      <c r="C10" s="28" t="s">
        <v>44</v>
      </c>
      <c r="D10" s="28" t="s">
        <v>0</v>
      </c>
      <c r="E10" s="109">
        <v>399650</v>
      </c>
      <c r="F10" s="109">
        <v>0</v>
      </c>
      <c r="G10" s="109">
        <v>399650</v>
      </c>
      <c r="H10" s="109">
        <v>115277.5</v>
      </c>
      <c r="I10" s="109">
        <v>115277.5</v>
      </c>
      <c r="J10" s="109">
        <v>115277.5</v>
      </c>
      <c r="K10" s="109">
        <v>28.8446140372826</v>
      </c>
      <c r="L10" s="109">
        <v>0</v>
      </c>
    </row>
    <row r="11" spans="1:12" ht="13.8" x14ac:dyDescent="0.2">
      <c r="A11" s="39" t="s">
        <v>669</v>
      </c>
      <c r="B11" s="17" t="s">
        <v>45</v>
      </c>
      <c r="C11" s="17" t="s">
        <v>75</v>
      </c>
      <c r="D11" s="17" t="s">
        <v>76</v>
      </c>
      <c r="E11" s="100">
        <v>21800</v>
      </c>
      <c r="F11" s="100">
        <v>0</v>
      </c>
      <c r="G11" s="100">
        <v>21800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</row>
    <row r="12" spans="1:12" ht="13.8" x14ac:dyDescent="0.2">
      <c r="A12" s="39" t="s">
        <v>0</v>
      </c>
      <c r="B12" s="17" t="s">
        <v>0</v>
      </c>
      <c r="C12" s="17" t="s">
        <v>77</v>
      </c>
      <c r="D12" s="17" t="s">
        <v>584</v>
      </c>
      <c r="E12" s="100">
        <v>30700</v>
      </c>
      <c r="F12" s="100">
        <v>0</v>
      </c>
      <c r="G12" s="100">
        <v>30700</v>
      </c>
      <c r="H12" s="100">
        <v>278</v>
      </c>
      <c r="I12" s="100">
        <v>278</v>
      </c>
      <c r="J12" s="100">
        <v>278</v>
      </c>
      <c r="K12" s="100">
        <v>0.90553745928339002</v>
      </c>
      <c r="L12" s="100">
        <v>0</v>
      </c>
    </row>
    <row r="13" spans="1:12" ht="13.8" x14ac:dyDescent="0.2">
      <c r="A13" s="39" t="s">
        <v>0</v>
      </c>
      <c r="B13" s="17" t="s">
        <v>0</v>
      </c>
      <c r="C13" s="28" t="s">
        <v>44</v>
      </c>
      <c r="D13" s="28" t="s">
        <v>0</v>
      </c>
      <c r="E13" s="109">
        <v>52500</v>
      </c>
      <c r="F13" s="109">
        <v>0</v>
      </c>
      <c r="G13" s="109">
        <v>52500</v>
      </c>
      <c r="H13" s="109">
        <v>278</v>
      </c>
      <c r="I13" s="109">
        <v>278</v>
      </c>
      <c r="J13" s="109">
        <v>278</v>
      </c>
      <c r="K13" s="109">
        <v>0.52952380952380995</v>
      </c>
      <c r="L13" s="109">
        <v>0</v>
      </c>
    </row>
    <row r="14" spans="1:12" ht="13.8" x14ac:dyDescent="0.2">
      <c r="A14" s="39" t="s">
        <v>670</v>
      </c>
      <c r="B14" s="17" t="s">
        <v>46</v>
      </c>
      <c r="C14" s="17" t="s">
        <v>78</v>
      </c>
      <c r="D14" s="17" t="s">
        <v>79</v>
      </c>
      <c r="E14" s="100">
        <v>100</v>
      </c>
      <c r="F14" s="100">
        <v>0</v>
      </c>
      <c r="G14" s="100">
        <v>100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</row>
    <row r="15" spans="1:12" ht="13.8" x14ac:dyDescent="0.2">
      <c r="A15" s="39" t="s">
        <v>0</v>
      </c>
      <c r="B15" s="17" t="s">
        <v>0</v>
      </c>
      <c r="C15" s="28" t="s">
        <v>44</v>
      </c>
      <c r="D15" s="28" t="s">
        <v>0</v>
      </c>
      <c r="E15" s="109">
        <v>100</v>
      </c>
      <c r="F15" s="109">
        <v>0</v>
      </c>
      <c r="G15" s="109">
        <v>100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</row>
    <row r="16" spans="1:12" ht="13.8" x14ac:dyDescent="0.2">
      <c r="A16" s="39" t="s">
        <v>671</v>
      </c>
      <c r="B16" s="17" t="s">
        <v>80</v>
      </c>
      <c r="C16" s="17" t="s">
        <v>81</v>
      </c>
      <c r="D16" s="17" t="s">
        <v>585</v>
      </c>
      <c r="E16" s="100">
        <v>7554.79</v>
      </c>
      <c r="F16" s="100">
        <v>0</v>
      </c>
      <c r="G16" s="100">
        <v>7554.79</v>
      </c>
      <c r="H16" s="100">
        <v>7554.79</v>
      </c>
      <c r="I16" s="100">
        <v>7554.79</v>
      </c>
      <c r="J16" s="100">
        <v>0</v>
      </c>
      <c r="K16" s="100">
        <v>0</v>
      </c>
      <c r="L16" s="100">
        <v>0</v>
      </c>
    </row>
    <row r="17" spans="1:12" ht="13.8" x14ac:dyDescent="0.2">
      <c r="A17" s="39" t="s">
        <v>0</v>
      </c>
      <c r="B17" s="17" t="s">
        <v>0</v>
      </c>
      <c r="C17" s="17" t="s">
        <v>418</v>
      </c>
      <c r="D17" s="17" t="s">
        <v>419</v>
      </c>
      <c r="E17" s="100">
        <v>200000</v>
      </c>
      <c r="F17" s="100">
        <v>0</v>
      </c>
      <c r="G17" s="100">
        <v>200000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</row>
    <row r="18" spans="1:12" ht="13.8" x14ac:dyDescent="0.2">
      <c r="A18" s="39" t="s">
        <v>0</v>
      </c>
      <c r="B18" s="17" t="s">
        <v>0</v>
      </c>
      <c r="C18" s="17" t="s">
        <v>82</v>
      </c>
      <c r="D18" s="17" t="s">
        <v>586</v>
      </c>
      <c r="E18" s="100">
        <v>130000</v>
      </c>
      <c r="F18" s="100">
        <v>0</v>
      </c>
      <c r="G18" s="100">
        <v>130000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</row>
    <row r="19" spans="1:12" ht="13.8" x14ac:dyDescent="0.2">
      <c r="A19" s="39" t="s">
        <v>0</v>
      </c>
      <c r="B19" s="17" t="s">
        <v>0</v>
      </c>
      <c r="C19" s="17" t="s">
        <v>83</v>
      </c>
      <c r="D19" s="17" t="s">
        <v>587</v>
      </c>
      <c r="E19" s="100">
        <v>25000</v>
      </c>
      <c r="F19" s="100">
        <v>0</v>
      </c>
      <c r="G19" s="100">
        <v>25000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</row>
    <row r="20" spans="1:12" ht="13.8" x14ac:dyDescent="0.2">
      <c r="A20" s="39" t="s">
        <v>0</v>
      </c>
      <c r="B20" s="17" t="s">
        <v>0</v>
      </c>
      <c r="C20" s="17" t="s">
        <v>578</v>
      </c>
      <c r="D20" s="17" t="s">
        <v>524</v>
      </c>
      <c r="E20" s="100">
        <v>0</v>
      </c>
      <c r="F20" s="100">
        <v>0</v>
      </c>
      <c r="G20" s="100">
        <v>0</v>
      </c>
      <c r="H20" s="100">
        <v>313591.90999999997</v>
      </c>
      <c r="I20" s="100">
        <v>313591.90000000002</v>
      </c>
      <c r="J20" s="100">
        <v>0</v>
      </c>
      <c r="K20" s="100">
        <v>0</v>
      </c>
      <c r="L20" s="100">
        <v>0</v>
      </c>
    </row>
    <row r="21" spans="1:12" ht="13.8" x14ac:dyDescent="0.2">
      <c r="A21" s="39" t="s">
        <v>0</v>
      </c>
      <c r="B21" s="17" t="s">
        <v>0</v>
      </c>
      <c r="C21" s="17" t="s">
        <v>84</v>
      </c>
      <c r="D21" s="17" t="s">
        <v>85</v>
      </c>
      <c r="E21" s="100">
        <v>4000</v>
      </c>
      <c r="F21" s="100">
        <v>0</v>
      </c>
      <c r="G21" s="100">
        <v>4000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</row>
    <row r="22" spans="1:12" ht="13.8" x14ac:dyDescent="0.2">
      <c r="A22" s="39" t="s">
        <v>0</v>
      </c>
      <c r="B22" s="17" t="s">
        <v>0</v>
      </c>
      <c r="C22" s="17" t="s">
        <v>86</v>
      </c>
      <c r="D22" s="17" t="s">
        <v>87</v>
      </c>
      <c r="E22" s="100">
        <v>6000</v>
      </c>
      <c r="F22" s="100">
        <v>0</v>
      </c>
      <c r="G22" s="100">
        <v>6000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</row>
    <row r="23" spans="1:12" ht="13.8" x14ac:dyDescent="0.2">
      <c r="A23" s="39" t="s">
        <v>0</v>
      </c>
      <c r="B23" s="17" t="s">
        <v>0</v>
      </c>
      <c r="C23" s="17" t="s">
        <v>88</v>
      </c>
      <c r="D23" s="17" t="s">
        <v>89</v>
      </c>
      <c r="E23" s="100">
        <v>150000</v>
      </c>
      <c r="F23" s="100">
        <v>0</v>
      </c>
      <c r="G23" s="100">
        <v>150000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</row>
    <row r="24" spans="1:12" ht="13.8" x14ac:dyDescent="0.2">
      <c r="A24" s="39" t="s">
        <v>0</v>
      </c>
      <c r="B24" s="17" t="s">
        <v>0</v>
      </c>
      <c r="C24" s="17" t="s">
        <v>90</v>
      </c>
      <c r="D24" s="17" t="s">
        <v>91</v>
      </c>
      <c r="E24" s="100">
        <v>488200</v>
      </c>
      <c r="F24" s="100">
        <v>0</v>
      </c>
      <c r="G24" s="100">
        <v>488200</v>
      </c>
      <c r="H24" s="100">
        <v>158969.79999999999</v>
      </c>
      <c r="I24" s="100">
        <v>158969.79999999999</v>
      </c>
      <c r="J24" s="100">
        <v>26494.98</v>
      </c>
      <c r="K24" s="100">
        <v>5.4270749692748899</v>
      </c>
      <c r="L24" s="100">
        <v>26494.98</v>
      </c>
    </row>
    <row r="25" spans="1:12" ht="13.8" x14ac:dyDescent="0.2">
      <c r="A25" s="39" t="s">
        <v>0</v>
      </c>
      <c r="B25" s="17" t="s">
        <v>0</v>
      </c>
      <c r="C25" s="17" t="s">
        <v>92</v>
      </c>
      <c r="D25" s="17" t="s">
        <v>93</v>
      </c>
      <c r="E25" s="100">
        <v>1431620.2</v>
      </c>
      <c r="F25" s="100">
        <v>0</v>
      </c>
      <c r="G25" s="100">
        <v>1431620.2</v>
      </c>
      <c r="H25" s="100">
        <v>535021.42000000004</v>
      </c>
      <c r="I25" s="100">
        <v>0</v>
      </c>
      <c r="J25" s="100">
        <v>0</v>
      </c>
      <c r="K25" s="100">
        <v>0</v>
      </c>
      <c r="L25" s="100">
        <v>0</v>
      </c>
    </row>
    <row r="26" spans="1:12" ht="13.8" x14ac:dyDescent="0.2">
      <c r="A26" s="39" t="s">
        <v>0</v>
      </c>
      <c r="B26" s="17" t="s">
        <v>0</v>
      </c>
      <c r="C26" s="17" t="s">
        <v>420</v>
      </c>
      <c r="D26" s="17" t="s">
        <v>421</v>
      </c>
      <c r="E26" s="100">
        <v>250000</v>
      </c>
      <c r="F26" s="100">
        <v>0</v>
      </c>
      <c r="G26" s="100">
        <v>250000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</row>
    <row r="27" spans="1:12" ht="13.8" x14ac:dyDescent="0.2">
      <c r="A27" s="39" t="s">
        <v>0</v>
      </c>
      <c r="B27" s="17" t="s">
        <v>0</v>
      </c>
      <c r="C27" s="17" t="s">
        <v>924</v>
      </c>
      <c r="D27" s="17" t="s">
        <v>925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</row>
    <row r="28" spans="1:12" ht="13.8" x14ac:dyDescent="0.2">
      <c r="A28" s="39" t="s">
        <v>0</v>
      </c>
      <c r="B28" s="17" t="s">
        <v>0</v>
      </c>
      <c r="C28" s="17" t="s">
        <v>94</v>
      </c>
      <c r="D28" s="17" t="s">
        <v>95</v>
      </c>
      <c r="E28" s="100">
        <v>62000</v>
      </c>
      <c r="F28" s="100">
        <v>0</v>
      </c>
      <c r="G28" s="100">
        <v>62000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</row>
    <row r="29" spans="1:12" ht="13.8" x14ac:dyDescent="0.2">
      <c r="A29" s="39" t="s">
        <v>0</v>
      </c>
      <c r="B29" s="17" t="s">
        <v>0</v>
      </c>
      <c r="C29" s="17" t="s">
        <v>96</v>
      </c>
      <c r="D29" s="17" t="s">
        <v>588</v>
      </c>
      <c r="E29" s="100">
        <v>142800</v>
      </c>
      <c r="F29" s="100">
        <v>0</v>
      </c>
      <c r="G29" s="100">
        <v>142800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</row>
    <row r="30" spans="1:12" ht="13.8" x14ac:dyDescent="0.2">
      <c r="A30" s="39" t="s">
        <v>0</v>
      </c>
      <c r="B30" s="17" t="s">
        <v>0</v>
      </c>
      <c r="C30" s="17" t="s">
        <v>97</v>
      </c>
      <c r="D30" s="17" t="s">
        <v>387</v>
      </c>
      <c r="E30" s="100">
        <v>1481104.7</v>
      </c>
      <c r="F30" s="100">
        <v>0</v>
      </c>
      <c r="G30" s="100">
        <v>1481104.7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</row>
    <row r="31" spans="1:12" ht="13.8" x14ac:dyDescent="0.2">
      <c r="A31" s="39" t="s">
        <v>0</v>
      </c>
      <c r="B31" s="17" t="s">
        <v>0</v>
      </c>
      <c r="C31" s="17" t="s">
        <v>422</v>
      </c>
      <c r="D31" s="17" t="s">
        <v>589</v>
      </c>
      <c r="E31" s="100">
        <v>75000</v>
      </c>
      <c r="F31" s="100">
        <v>0</v>
      </c>
      <c r="G31" s="100">
        <v>75000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</row>
    <row r="32" spans="1:12" ht="13.8" x14ac:dyDescent="0.2">
      <c r="A32" s="39" t="s">
        <v>0</v>
      </c>
      <c r="B32" s="17" t="s">
        <v>0</v>
      </c>
      <c r="C32" s="17" t="s">
        <v>423</v>
      </c>
      <c r="D32" s="17" t="s">
        <v>590</v>
      </c>
      <c r="E32" s="100">
        <v>19320</v>
      </c>
      <c r="F32" s="100">
        <v>0</v>
      </c>
      <c r="G32" s="100">
        <v>19320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</row>
    <row r="33" spans="1:12" ht="13.95" customHeight="1" x14ac:dyDescent="0.2">
      <c r="A33" s="39" t="s">
        <v>0</v>
      </c>
      <c r="B33" s="17" t="s">
        <v>0</v>
      </c>
      <c r="C33" s="17" t="s">
        <v>724</v>
      </c>
      <c r="D33" s="17" t="s">
        <v>904</v>
      </c>
      <c r="E33" s="100">
        <v>15000</v>
      </c>
      <c r="F33" s="100">
        <v>0</v>
      </c>
      <c r="G33" s="100">
        <v>15000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</row>
    <row r="34" spans="1:12" ht="13.8" x14ac:dyDescent="0.2">
      <c r="A34" s="39" t="s">
        <v>0</v>
      </c>
      <c r="B34" s="17" t="s">
        <v>0</v>
      </c>
      <c r="C34" s="28" t="s">
        <v>44</v>
      </c>
      <c r="D34" s="28" t="s">
        <v>0</v>
      </c>
      <c r="E34" s="109">
        <v>4487599.6900000004</v>
      </c>
      <c r="F34" s="109">
        <v>0</v>
      </c>
      <c r="G34" s="109">
        <v>4487599.6900000004</v>
      </c>
      <c r="H34" s="109">
        <v>1015137.92</v>
      </c>
      <c r="I34" s="109">
        <v>480116.49</v>
      </c>
      <c r="J34" s="109">
        <v>26494.98</v>
      </c>
      <c r="K34" s="109">
        <v>0.59040426576017002</v>
      </c>
      <c r="L34" s="109">
        <v>26494.98</v>
      </c>
    </row>
    <row r="35" spans="1:12" ht="13.8" x14ac:dyDescent="0.2">
      <c r="A35" s="39" t="s">
        <v>672</v>
      </c>
      <c r="B35" s="17" t="s">
        <v>98</v>
      </c>
      <c r="C35" s="17" t="s">
        <v>725</v>
      </c>
      <c r="D35" s="17" t="s">
        <v>726</v>
      </c>
      <c r="E35" s="100">
        <v>20000</v>
      </c>
      <c r="F35" s="100">
        <v>0</v>
      </c>
      <c r="G35" s="100">
        <v>20000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</row>
    <row r="36" spans="1:12" ht="13.8" x14ac:dyDescent="0.2">
      <c r="A36" s="39" t="s">
        <v>0</v>
      </c>
      <c r="B36" s="17" t="s">
        <v>0</v>
      </c>
      <c r="C36" s="17" t="s">
        <v>99</v>
      </c>
      <c r="D36" s="17" t="s">
        <v>591</v>
      </c>
      <c r="E36" s="100">
        <v>10000</v>
      </c>
      <c r="F36" s="100">
        <v>0</v>
      </c>
      <c r="G36" s="100">
        <v>10000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</row>
    <row r="37" spans="1:12" ht="13.8" x14ac:dyDescent="0.2">
      <c r="A37" s="39" t="s">
        <v>0</v>
      </c>
      <c r="B37" s="17" t="s">
        <v>0</v>
      </c>
      <c r="C37" s="17" t="s">
        <v>926</v>
      </c>
      <c r="D37" s="17" t="s">
        <v>927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</row>
    <row r="38" spans="1:12" ht="13.8" x14ac:dyDescent="0.2">
      <c r="A38" s="39" t="s">
        <v>0</v>
      </c>
      <c r="B38" s="17" t="s">
        <v>0</v>
      </c>
      <c r="C38" s="17" t="s">
        <v>727</v>
      </c>
      <c r="D38" s="17" t="s">
        <v>728</v>
      </c>
      <c r="E38" s="100">
        <v>40000</v>
      </c>
      <c r="F38" s="100">
        <v>0</v>
      </c>
      <c r="G38" s="100">
        <v>40000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</row>
    <row r="39" spans="1:12" ht="13.8" x14ac:dyDescent="0.2">
      <c r="A39" s="39" t="s">
        <v>0</v>
      </c>
      <c r="B39" s="17" t="s">
        <v>0</v>
      </c>
      <c r="C39" s="28" t="s">
        <v>44</v>
      </c>
      <c r="D39" s="28" t="s">
        <v>0</v>
      </c>
      <c r="E39" s="109">
        <v>70000</v>
      </c>
      <c r="F39" s="109">
        <v>0</v>
      </c>
      <c r="G39" s="109">
        <v>70000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</row>
    <row r="40" spans="1:12" ht="13.8" x14ac:dyDescent="0.2">
      <c r="A40" s="39" t="s">
        <v>673</v>
      </c>
      <c r="B40" s="17" t="s">
        <v>47</v>
      </c>
      <c r="C40" s="17" t="s">
        <v>100</v>
      </c>
      <c r="D40" s="17" t="s">
        <v>592</v>
      </c>
      <c r="E40" s="100">
        <v>80000</v>
      </c>
      <c r="F40" s="100">
        <v>0</v>
      </c>
      <c r="G40" s="100">
        <v>80000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</row>
    <row r="41" spans="1:12" ht="13.8" x14ac:dyDescent="0.2">
      <c r="A41" s="39" t="s">
        <v>0</v>
      </c>
      <c r="B41" s="17" t="s">
        <v>0</v>
      </c>
      <c r="C41" s="17" t="s">
        <v>101</v>
      </c>
      <c r="D41" s="17" t="s">
        <v>102</v>
      </c>
      <c r="E41" s="100">
        <v>2000</v>
      </c>
      <c r="F41" s="100">
        <v>0</v>
      </c>
      <c r="G41" s="100">
        <v>2000</v>
      </c>
      <c r="H41" s="100">
        <v>1461.06</v>
      </c>
      <c r="I41" s="100">
        <v>1461.06</v>
      </c>
      <c r="J41" s="100">
        <v>40.54</v>
      </c>
      <c r="K41" s="100">
        <v>2.0270000000000001</v>
      </c>
      <c r="L41" s="100">
        <v>0</v>
      </c>
    </row>
    <row r="42" spans="1:12" ht="13.8" x14ac:dyDescent="0.2">
      <c r="A42" s="39" t="s">
        <v>0</v>
      </c>
      <c r="B42" s="17" t="s">
        <v>0</v>
      </c>
      <c r="C42" s="17" t="s">
        <v>529</v>
      </c>
      <c r="D42" s="17" t="s">
        <v>530</v>
      </c>
      <c r="E42" s="100">
        <v>0</v>
      </c>
      <c r="F42" s="100">
        <v>0</v>
      </c>
      <c r="G42" s="100">
        <v>0</v>
      </c>
      <c r="H42" s="100">
        <v>11215.49</v>
      </c>
      <c r="I42" s="100">
        <v>11215.49</v>
      </c>
      <c r="J42" s="100">
        <v>11215.49</v>
      </c>
      <c r="K42" s="100">
        <v>0</v>
      </c>
      <c r="L42" s="100">
        <v>11215.49</v>
      </c>
    </row>
    <row r="43" spans="1:12" ht="13.8" x14ac:dyDescent="0.2">
      <c r="A43" s="39" t="s">
        <v>0</v>
      </c>
      <c r="B43" s="17" t="s">
        <v>0</v>
      </c>
      <c r="C43" s="17" t="s">
        <v>103</v>
      </c>
      <c r="D43" s="17" t="s">
        <v>104</v>
      </c>
      <c r="E43" s="100">
        <v>30000</v>
      </c>
      <c r="F43" s="100">
        <v>0</v>
      </c>
      <c r="G43" s="100">
        <v>30000</v>
      </c>
      <c r="H43" s="100">
        <v>26882.17</v>
      </c>
      <c r="I43" s="100">
        <v>26882.17</v>
      </c>
      <c r="J43" s="100">
        <v>0</v>
      </c>
      <c r="K43" s="100">
        <v>0</v>
      </c>
      <c r="L43" s="100">
        <v>0</v>
      </c>
    </row>
    <row r="44" spans="1:12" ht="13.8" x14ac:dyDescent="0.2">
      <c r="A44" s="39" t="s">
        <v>0</v>
      </c>
      <c r="B44" s="17" t="s">
        <v>0</v>
      </c>
      <c r="C44" s="17" t="s">
        <v>105</v>
      </c>
      <c r="D44" s="17" t="s">
        <v>106</v>
      </c>
      <c r="E44" s="100">
        <v>100000</v>
      </c>
      <c r="F44" s="100">
        <v>0</v>
      </c>
      <c r="G44" s="100">
        <v>100000</v>
      </c>
      <c r="H44" s="100">
        <v>107974.99</v>
      </c>
      <c r="I44" s="100">
        <v>107974.99</v>
      </c>
      <c r="J44" s="100">
        <v>19741.04</v>
      </c>
      <c r="K44" s="100">
        <v>19.741040000000002</v>
      </c>
      <c r="L44" s="100">
        <v>19741.04</v>
      </c>
    </row>
    <row r="45" spans="1:12" ht="13.8" x14ac:dyDescent="0.2">
      <c r="A45" s="39" t="s">
        <v>0</v>
      </c>
      <c r="B45" s="17" t="s">
        <v>0</v>
      </c>
      <c r="C45" s="17" t="s">
        <v>107</v>
      </c>
      <c r="D45" s="17" t="s">
        <v>108</v>
      </c>
      <c r="E45" s="100">
        <v>110000</v>
      </c>
      <c r="F45" s="100">
        <v>0</v>
      </c>
      <c r="G45" s="100">
        <v>110000</v>
      </c>
      <c r="H45" s="100">
        <v>7364.8</v>
      </c>
      <c r="I45" s="100">
        <v>7364.8</v>
      </c>
      <c r="J45" s="100">
        <v>7364.8</v>
      </c>
      <c r="K45" s="100">
        <v>6.6952727272727302</v>
      </c>
      <c r="L45" s="100">
        <v>0</v>
      </c>
    </row>
    <row r="46" spans="1:12" ht="13.8" x14ac:dyDescent="0.2">
      <c r="A46" s="39" t="s">
        <v>0</v>
      </c>
      <c r="B46" s="17" t="s">
        <v>0</v>
      </c>
      <c r="C46" s="17" t="s">
        <v>729</v>
      </c>
      <c r="D46" s="17" t="s">
        <v>524</v>
      </c>
      <c r="E46" s="100">
        <v>154500</v>
      </c>
      <c r="F46" s="100">
        <v>0</v>
      </c>
      <c r="G46" s="100">
        <v>154500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</row>
    <row r="47" spans="1:12" ht="13.8" x14ac:dyDescent="0.2">
      <c r="A47" s="39" t="s">
        <v>0</v>
      </c>
      <c r="B47" s="17" t="s">
        <v>0</v>
      </c>
      <c r="C47" s="17" t="s">
        <v>579</v>
      </c>
      <c r="D47" s="17" t="s">
        <v>580</v>
      </c>
      <c r="E47" s="100">
        <v>60000</v>
      </c>
      <c r="F47" s="100">
        <v>100000</v>
      </c>
      <c r="G47" s="100">
        <v>160000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</row>
    <row r="48" spans="1:12" ht="13.8" x14ac:dyDescent="0.2">
      <c r="A48" s="39" t="s">
        <v>0</v>
      </c>
      <c r="B48" s="17" t="s">
        <v>0</v>
      </c>
      <c r="C48" s="17" t="s">
        <v>424</v>
      </c>
      <c r="D48" s="17" t="s">
        <v>425</v>
      </c>
      <c r="E48" s="100">
        <v>18000</v>
      </c>
      <c r="F48" s="100">
        <v>0</v>
      </c>
      <c r="G48" s="100">
        <v>18000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</row>
    <row r="49" spans="1:12" ht="13.8" x14ac:dyDescent="0.2">
      <c r="A49" s="39" t="s">
        <v>0</v>
      </c>
      <c r="B49" s="17" t="s">
        <v>0</v>
      </c>
      <c r="C49" s="17" t="s">
        <v>581</v>
      </c>
      <c r="D49" s="17" t="s">
        <v>593</v>
      </c>
      <c r="E49" s="100">
        <v>115000</v>
      </c>
      <c r="F49" s="100">
        <v>0</v>
      </c>
      <c r="G49" s="100">
        <v>115000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</row>
    <row r="50" spans="1:12" ht="13.8" x14ac:dyDescent="0.2">
      <c r="A50" s="39" t="s">
        <v>0</v>
      </c>
      <c r="B50" s="17" t="s">
        <v>0</v>
      </c>
      <c r="C50" s="17" t="s">
        <v>730</v>
      </c>
      <c r="D50" s="17" t="s">
        <v>731</v>
      </c>
      <c r="E50" s="100">
        <v>500000</v>
      </c>
      <c r="F50" s="100">
        <v>0</v>
      </c>
      <c r="G50" s="100">
        <v>500000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</row>
    <row r="51" spans="1:12" ht="13.8" x14ac:dyDescent="0.2">
      <c r="A51" s="39" t="s">
        <v>0</v>
      </c>
      <c r="B51" s="17" t="s">
        <v>0</v>
      </c>
      <c r="C51" s="28" t="s">
        <v>44</v>
      </c>
      <c r="D51" s="28" t="s">
        <v>0</v>
      </c>
      <c r="E51" s="109">
        <v>1169500</v>
      </c>
      <c r="F51" s="109">
        <v>100000</v>
      </c>
      <c r="G51" s="109">
        <v>1269500</v>
      </c>
      <c r="H51" s="109">
        <v>154898.51</v>
      </c>
      <c r="I51" s="109">
        <v>154898.51</v>
      </c>
      <c r="J51" s="109">
        <v>38361.870000000003</v>
      </c>
      <c r="K51" s="109">
        <v>3.0218093737691998</v>
      </c>
      <c r="L51" s="109">
        <v>30956.53</v>
      </c>
    </row>
    <row r="52" spans="1:12" ht="13.8" x14ac:dyDescent="0.2">
      <c r="A52" s="39" t="s">
        <v>674</v>
      </c>
      <c r="B52" s="17" t="s">
        <v>109</v>
      </c>
      <c r="C52" s="17" t="s">
        <v>110</v>
      </c>
      <c r="D52" s="17" t="s">
        <v>594</v>
      </c>
      <c r="E52" s="100">
        <v>285020</v>
      </c>
      <c r="F52" s="100">
        <v>0</v>
      </c>
      <c r="G52" s="100">
        <v>285020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</row>
    <row r="53" spans="1:12" ht="13.8" x14ac:dyDescent="0.2">
      <c r="A53" s="39" t="s">
        <v>0</v>
      </c>
      <c r="B53" s="17" t="s">
        <v>0</v>
      </c>
      <c r="C53" s="17" t="s">
        <v>111</v>
      </c>
      <c r="D53" s="17" t="s">
        <v>595</v>
      </c>
      <c r="E53" s="100">
        <v>50000</v>
      </c>
      <c r="F53" s="100">
        <v>0</v>
      </c>
      <c r="G53" s="100">
        <v>50000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</row>
    <row r="54" spans="1:12" ht="13.8" x14ac:dyDescent="0.2">
      <c r="A54" s="39" t="s">
        <v>0</v>
      </c>
      <c r="B54" s="17" t="s">
        <v>0</v>
      </c>
      <c r="C54" s="17" t="s">
        <v>112</v>
      </c>
      <c r="D54" s="17" t="s">
        <v>113</v>
      </c>
      <c r="E54" s="100">
        <v>283000</v>
      </c>
      <c r="F54" s="100">
        <v>0</v>
      </c>
      <c r="G54" s="100">
        <v>283000</v>
      </c>
      <c r="H54" s="100">
        <v>238176.4</v>
      </c>
      <c r="I54" s="100">
        <v>217817.3</v>
      </c>
      <c r="J54" s="100">
        <v>114904.33</v>
      </c>
      <c r="K54" s="100">
        <v>40.602236749116599</v>
      </c>
      <c r="L54" s="100">
        <v>114904.33</v>
      </c>
    </row>
    <row r="55" spans="1:12" ht="13.8" x14ac:dyDescent="0.2">
      <c r="A55" s="39" t="s">
        <v>0</v>
      </c>
      <c r="B55" s="17" t="s">
        <v>0</v>
      </c>
      <c r="C55" s="17" t="s">
        <v>114</v>
      </c>
      <c r="D55" s="17" t="s">
        <v>115</v>
      </c>
      <c r="E55" s="100">
        <v>40000</v>
      </c>
      <c r="F55" s="100">
        <v>0</v>
      </c>
      <c r="G55" s="100">
        <v>40000</v>
      </c>
      <c r="H55" s="100">
        <v>36300</v>
      </c>
      <c r="I55" s="100">
        <v>0</v>
      </c>
      <c r="J55" s="100">
        <v>0</v>
      </c>
      <c r="K55" s="100">
        <v>0</v>
      </c>
      <c r="L55" s="100">
        <v>0</v>
      </c>
    </row>
    <row r="56" spans="1:12" ht="13.8" x14ac:dyDescent="0.2">
      <c r="A56" s="39" t="s">
        <v>0</v>
      </c>
      <c r="B56" s="17" t="s">
        <v>0</v>
      </c>
      <c r="C56" s="17" t="s">
        <v>116</v>
      </c>
      <c r="D56" s="17" t="s">
        <v>117</v>
      </c>
      <c r="E56" s="100">
        <v>182500</v>
      </c>
      <c r="F56" s="100">
        <v>0</v>
      </c>
      <c r="G56" s="100">
        <v>182500</v>
      </c>
      <c r="H56" s="100">
        <v>90750</v>
      </c>
      <c r="I56" s="100">
        <v>0</v>
      </c>
      <c r="J56" s="100">
        <v>0</v>
      </c>
      <c r="K56" s="100">
        <v>0</v>
      </c>
      <c r="L56" s="100">
        <v>0</v>
      </c>
    </row>
    <row r="57" spans="1:12" ht="13.8" x14ac:dyDescent="0.2">
      <c r="A57" s="39" t="s">
        <v>0</v>
      </c>
      <c r="B57" s="17" t="s">
        <v>0</v>
      </c>
      <c r="C57" s="17" t="s">
        <v>426</v>
      </c>
      <c r="D57" s="17" t="s">
        <v>427</v>
      </c>
      <c r="E57" s="100">
        <v>0</v>
      </c>
      <c r="F57" s="100">
        <v>0</v>
      </c>
      <c r="G57" s="100">
        <v>0</v>
      </c>
      <c r="H57" s="100">
        <v>87463.28</v>
      </c>
      <c r="I57" s="100">
        <v>87463.28</v>
      </c>
      <c r="J57" s="100">
        <v>87463.28</v>
      </c>
      <c r="K57" s="100">
        <v>0</v>
      </c>
      <c r="L57" s="100">
        <v>80080.509999999995</v>
      </c>
    </row>
    <row r="58" spans="1:12" ht="13.8" x14ac:dyDescent="0.2">
      <c r="A58" s="39" t="s">
        <v>0</v>
      </c>
      <c r="B58" s="17" t="s">
        <v>0</v>
      </c>
      <c r="C58" s="17" t="s">
        <v>118</v>
      </c>
      <c r="D58" s="17" t="s">
        <v>596</v>
      </c>
      <c r="E58" s="100">
        <v>200000</v>
      </c>
      <c r="F58" s="100">
        <v>0</v>
      </c>
      <c r="G58" s="100">
        <v>200000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</row>
    <row r="59" spans="1:12" ht="13.8" x14ac:dyDescent="0.2">
      <c r="A59" s="39" t="s">
        <v>0</v>
      </c>
      <c r="B59" s="17" t="s">
        <v>0</v>
      </c>
      <c r="C59" s="17" t="s">
        <v>531</v>
      </c>
      <c r="D59" s="17" t="s">
        <v>597</v>
      </c>
      <c r="E59" s="100">
        <v>30000</v>
      </c>
      <c r="F59" s="100">
        <v>0</v>
      </c>
      <c r="G59" s="100">
        <v>30000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</row>
    <row r="60" spans="1:12" ht="13.8" x14ac:dyDescent="0.2">
      <c r="A60" s="39" t="s">
        <v>0</v>
      </c>
      <c r="B60" s="17" t="s">
        <v>0</v>
      </c>
      <c r="C60" s="17" t="s">
        <v>928</v>
      </c>
      <c r="D60" s="17" t="s">
        <v>929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</row>
    <row r="61" spans="1:12" ht="13.8" x14ac:dyDescent="0.2">
      <c r="A61" s="39" t="s">
        <v>0</v>
      </c>
      <c r="B61" s="17" t="s">
        <v>0</v>
      </c>
      <c r="C61" s="17" t="s">
        <v>119</v>
      </c>
      <c r="D61" s="17" t="s">
        <v>120</v>
      </c>
      <c r="E61" s="100">
        <v>2020</v>
      </c>
      <c r="F61" s="100">
        <v>0</v>
      </c>
      <c r="G61" s="100">
        <v>2020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</row>
    <row r="62" spans="1:12" ht="13.8" x14ac:dyDescent="0.2">
      <c r="A62" s="39" t="s">
        <v>0</v>
      </c>
      <c r="B62" s="17" t="s">
        <v>0</v>
      </c>
      <c r="C62" s="17" t="s">
        <v>121</v>
      </c>
      <c r="D62" s="17" t="s">
        <v>122</v>
      </c>
      <c r="E62" s="100">
        <v>196950</v>
      </c>
      <c r="F62" s="100">
        <v>0</v>
      </c>
      <c r="G62" s="100">
        <v>196950</v>
      </c>
      <c r="H62" s="100">
        <v>164737.51</v>
      </c>
      <c r="I62" s="100">
        <v>164737.51</v>
      </c>
      <c r="J62" s="100">
        <v>1387.51</v>
      </c>
      <c r="K62" s="100">
        <v>0.70449860370651995</v>
      </c>
      <c r="L62" s="100">
        <v>1387.51</v>
      </c>
    </row>
    <row r="63" spans="1:12" ht="13.8" x14ac:dyDescent="0.2">
      <c r="A63" s="39" t="s">
        <v>0</v>
      </c>
      <c r="B63" s="17" t="s">
        <v>0</v>
      </c>
      <c r="C63" s="17" t="s">
        <v>123</v>
      </c>
      <c r="D63" s="17" t="s">
        <v>124</v>
      </c>
      <c r="E63" s="100">
        <v>111100</v>
      </c>
      <c r="F63" s="100">
        <v>0</v>
      </c>
      <c r="G63" s="100">
        <v>111100</v>
      </c>
      <c r="H63" s="100">
        <v>33154</v>
      </c>
      <c r="I63" s="100">
        <v>33154</v>
      </c>
      <c r="J63" s="100">
        <v>4356</v>
      </c>
      <c r="K63" s="100">
        <v>3.9207920792079198</v>
      </c>
      <c r="L63" s="100">
        <v>4356</v>
      </c>
    </row>
    <row r="64" spans="1:12" ht="13.8" x14ac:dyDescent="0.2">
      <c r="A64" s="39" t="s">
        <v>0</v>
      </c>
      <c r="B64" s="17" t="s">
        <v>0</v>
      </c>
      <c r="C64" s="17" t="s">
        <v>125</v>
      </c>
      <c r="D64" s="17" t="s">
        <v>126</v>
      </c>
      <c r="E64" s="100">
        <v>151233.67000000001</v>
      </c>
      <c r="F64" s="100">
        <v>0</v>
      </c>
      <c r="G64" s="100">
        <v>151233.67000000001</v>
      </c>
      <c r="H64" s="100">
        <v>150870.67000000001</v>
      </c>
      <c r="I64" s="100">
        <v>150870.67000000001</v>
      </c>
      <c r="J64" s="100">
        <v>0</v>
      </c>
      <c r="K64" s="100">
        <v>0</v>
      </c>
      <c r="L64" s="100">
        <v>0</v>
      </c>
    </row>
    <row r="65" spans="1:12" ht="13.8" x14ac:dyDescent="0.2">
      <c r="A65" s="39" t="s">
        <v>0</v>
      </c>
      <c r="B65" s="17" t="s">
        <v>0</v>
      </c>
      <c r="C65" s="17" t="s">
        <v>127</v>
      </c>
      <c r="D65" s="17" t="s">
        <v>128</v>
      </c>
      <c r="E65" s="100">
        <v>361450</v>
      </c>
      <c r="F65" s="100">
        <v>0</v>
      </c>
      <c r="G65" s="100">
        <v>361450</v>
      </c>
      <c r="H65" s="100">
        <v>13297.9</v>
      </c>
      <c r="I65" s="100">
        <v>13297.9</v>
      </c>
      <c r="J65" s="100">
        <v>0</v>
      </c>
      <c r="K65" s="100">
        <v>0</v>
      </c>
      <c r="L65" s="100">
        <v>0</v>
      </c>
    </row>
    <row r="66" spans="1:12" ht="13.8" x14ac:dyDescent="0.2">
      <c r="A66" s="39" t="s">
        <v>0</v>
      </c>
      <c r="B66" s="17" t="s">
        <v>0</v>
      </c>
      <c r="C66" s="17" t="s">
        <v>129</v>
      </c>
      <c r="D66" s="17" t="s">
        <v>130</v>
      </c>
      <c r="E66" s="100">
        <v>75000</v>
      </c>
      <c r="F66" s="100">
        <v>0</v>
      </c>
      <c r="G66" s="100">
        <v>75000</v>
      </c>
      <c r="H66" s="100">
        <v>20108.16</v>
      </c>
      <c r="I66" s="100">
        <v>20108.16</v>
      </c>
      <c r="J66" s="100">
        <v>0</v>
      </c>
      <c r="K66" s="100">
        <v>0</v>
      </c>
      <c r="L66" s="100">
        <v>0</v>
      </c>
    </row>
    <row r="67" spans="1:12" ht="13.8" x14ac:dyDescent="0.2">
      <c r="A67" s="39" t="s">
        <v>0</v>
      </c>
      <c r="B67" s="17" t="s">
        <v>0</v>
      </c>
      <c r="C67" s="17" t="s">
        <v>131</v>
      </c>
      <c r="D67" s="17" t="s">
        <v>132</v>
      </c>
      <c r="E67" s="100">
        <v>82140</v>
      </c>
      <c r="F67" s="100">
        <v>0</v>
      </c>
      <c r="G67" s="100">
        <v>82140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</row>
    <row r="68" spans="1:12" ht="13.8" x14ac:dyDescent="0.2">
      <c r="A68" s="39" t="s">
        <v>0</v>
      </c>
      <c r="B68" s="17" t="s">
        <v>0</v>
      </c>
      <c r="C68" s="17" t="s">
        <v>133</v>
      </c>
      <c r="D68" s="17" t="s">
        <v>134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</row>
    <row r="69" spans="1:12" ht="13.8" x14ac:dyDescent="0.2">
      <c r="A69" s="39" t="s">
        <v>0</v>
      </c>
      <c r="B69" s="17" t="s">
        <v>0</v>
      </c>
      <c r="C69" s="17" t="s">
        <v>135</v>
      </c>
      <c r="D69" s="17" t="s">
        <v>598</v>
      </c>
      <c r="E69" s="100">
        <v>24200</v>
      </c>
      <c r="F69" s="100">
        <v>0</v>
      </c>
      <c r="G69" s="100">
        <v>24200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</row>
    <row r="70" spans="1:12" ht="13.8" x14ac:dyDescent="0.2">
      <c r="A70" s="39" t="s">
        <v>0</v>
      </c>
      <c r="B70" s="17" t="s">
        <v>0</v>
      </c>
      <c r="C70" s="17" t="s">
        <v>136</v>
      </c>
      <c r="D70" s="17" t="s">
        <v>137</v>
      </c>
      <c r="E70" s="100">
        <v>53120.68</v>
      </c>
      <c r="F70" s="100">
        <v>0</v>
      </c>
      <c r="G70" s="100">
        <v>53120.68</v>
      </c>
      <c r="H70" s="100">
        <v>25325.93</v>
      </c>
      <c r="I70" s="100">
        <v>25325.93</v>
      </c>
      <c r="J70" s="100">
        <v>0</v>
      </c>
      <c r="K70" s="100">
        <v>0</v>
      </c>
      <c r="L70" s="100">
        <v>0</v>
      </c>
    </row>
    <row r="71" spans="1:12" ht="13.8" x14ac:dyDescent="0.2">
      <c r="A71" s="39" t="s">
        <v>0</v>
      </c>
      <c r="B71" s="17" t="s">
        <v>0</v>
      </c>
      <c r="C71" s="17" t="s">
        <v>138</v>
      </c>
      <c r="D71" s="17" t="s">
        <v>139</v>
      </c>
      <c r="E71" s="100">
        <v>28217.1</v>
      </c>
      <c r="F71" s="100">
        <v>0</v>
      </c>
      <c r="G71" s="100">
        <v>28217.1</v>
      </c>
      <c r="H71" s="100">
        <v>28217.1</v>
      </c>
      <c r="I71" s="100">
        <v>28217.1</v>
      </c>
      <c r="J71" s="100">
        <v>0</v>
      </c>
      <c r="K71" s="100">
        <v>0</v>
      </c>
      <c r="L71" s="100">
        <v>0</v>
      </c>
    </row>
    <row r="72" spans="1:12" ht="13.8" x14ac:dyDescent="0.2">
      <c r="A72" s="39" t="s">
        <v>0</v>
      </c>
      <c r="B72" s="17" t="s">
        <v>0</v>
      </c>
      <c r="C72" s="17" t="s">
        <v>140</v>
      </c>
      <c r="D72" s="17" t="s">
        <v>141</v>
      </c>
      <c r="E72" s="100">
        <v>15603</v>
      </c>
      <c r="F72" s="100">
        <v>0</v>
      </c>
      <c r="G72" s="100">
        <v>15603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</row>
    <row r="73" spans="1:12" ht="13.8" x14ac:dyDescent="0.2">
      <c r="A73" s="39" t="s">
        <v>0</v>
      </c>
      <c r="B73" s="17" t="s">
        <v>0</v>
      </c>
      <c r="C73" s="17" t="s">
        <v>142</v>
      </c>
      <c r="D73" s="17" t="s">
        <v>143</v>
      </c>
      <c r="E73" s="100">
        <v>32874</v>
      </c>
      <c r="F73" s="100">
        <v>0</v>
      </c>
      <c r="G73" s="100">
        <v>32874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</row>
    <row r="74" spans="1:12" ht="13.8" x14ac:dyDescent="0.2">
      <c r="A74" s="39" t="s">
        <v>0</v>
      </c>
      <c r="B74" s="17" t="s">
        <v>0</v>
      </c>
      <c r="C74" s="17" t="s">
        <v>144</v>
      </c>
      <c r="D74" s="17" t="s">
        <v>599</v>
      </c>
      <c r="E74" s="100">
        <v>150000</v>
      </c>
      <c r="F74" s="100">
        <v>0</v>
      </c>
      <c r="G74" s="100">
        <v>150000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</row>
    <row r="75" spans="1:12" ht="13.8" x14ac:dyDescent="0.2">
      <c r="A75" s="39" t="s">
        <v>0</v>
      </c>
      <c r="B75" s="17" t="s">
        <v>0</v>
      </c>
      <c r="C75" s="17" t="s">
        <v>428</v>
      </c>
      <c r="D75" s="17" t="s">
        <v>429</v>
      </c>
      <c r="E75" s="100">
        <v>350000</v>
      </c>
      <c r="F75" s="100">
        <v>0</v>
      </c>
      <c r="G75" s="100">
        <v>350000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</row>
    <row r="76" spans="1:12" ht="13.8" x14ac:dyDescent="0.2">
      <c r="A76" s="39" t="s">
        <v>0</v>
      </c>
      <c r="B76" s="17" t="s">
        <v>0</v>
      </c>
      <c r="C76" s="17" t="s">
        <v>145</v>
      </c>
      <c r="D76" s="17" t="s">
        <v>146</v>
      </c>
      <c r="E76" s="100">
        <v>150000</v>
      </c>
      <c r="F76" s="100">
        <v>0</v>
      </c>
      <c r="G76" s="100">
        <v>150000</v>
      </c>
      <c r="H76" s="100">
        <v>30374.63</v>
      </c>
      <c r="I76" s="100">
        <v>30374.63</v>
      </c>
      <c r="J76" s="100">
        <v>11844.69</v>
      </c>
      <c r="K76" s="100">
        <v>7.8964600000000003</v>
      </c>
      <c r="L76" s="100">
        <v>11818.07</v>
      </c>
    </row>
    <row r="77" spans="1:12" ht="13.8" x14ac:dyDescent="0.2">
      <c r="A77" s="39" t="s">
        <v>0</v>
      </c>
      <c r="B77" s="17" t="s">
        <v>0</v>
      </c>
      <c r="C77" s="17" t="s">
        <v>147</v>
      </c>
      <c r="D77" s="17" t="s">
        <v>148</v>
      </c>
      <c r="E77" s="100">
        <v>0</v>
      </c>
      <c r="F77" s="100">
        <v>0</v>
      </c>
      <c r="G77" s="100">
        <v>0</v>
      </c>
      <c r="H77" s="100">
        <v>45587.35</v>
      </c>
      <c r="I77" s="100">
        <v>45587.35</v>
      </c>
      <c r="J77" s="100">
        <v>13120.03</v>
      </c>
      <c r="K77" s="100">
        <v>0</v>
      </c>
      <c r="L77" s="100">
        <v>13120.03</v>
      </c>
    </row>
    <row r="78" spans="1:12" ht="13.8" x14ac:dyDescent="0.2">
      <c r="A78" s="39" t="s">
        <v>0</v>
      </c>
      <c r="B78" s="17" t="s">
        <v>0</v>
      </c>
      <c r="C78" s="17" t="s">
        <v>430</v>
      </c>
      <c r="D78" s="17" t="s">
        <v>431</v>
      </c>
      <c r="E78" s="100">
        <v>0</v>
      </c>
      <c r="F78" s="100">
        <v>0</v>
      </c>
      <c r="G78" s="100">
        <v>0</v>
      </c>
      <c r="H78" s="100">
        <v>86105.32</v>
      </c>
      <c r="I78" s="100">
        <v>86105.32</v>
      </c>
      <c r="J78" s="100">
        <v>79450.320000000007</v>
      </c>
      <c r="K78" s="100">
        <v>0</v>
      </c>
      <c r="L78" s="100">
        <v>79450.320000000007</v>
      </c>
    </row>
    <row r="79" spans="1:12" ht="13.8" x14ac:dyDescent="0.2">
      <c r="A79" s="39" t="s">
        <v>0</v>
      </c>
      <c r="B79" s="17" t="s">
        <v>0</v>
      </c>
      <c r="C79" s="17" t="s">
        <v>149</v>
      </c>
      <c r="D79" s="17" t="s">
        <v>600</v>
      </c>
      <c r="E79" s="100">
        <v>0</v>
      </c>
      <c r="F79" s="100">
        <v>0</v>
      </c>
      <c r="G79" s="100">
        <v>0</v>
      </c>
      <c r="H79" s="100">
        <v>16799.89</v>
      </c>
      <c r="I79" s="100">
        <v>16799.89</v>
      </c>
      <c r="J79" s="100">
        <v>2799.98</v>
      </c>
      <c r="K79" s="100">
        <v>0</v>
      </c>
      <c r="L79" s="100">
        <v>2799.98</v>
      </c>
    </row>
    <row r="80" spans="1:12" ht="13.8" x14ac:dyDescent="0.2">
      <c r="A80" s="39" t="s">
        <v>0</v>
      </c>
      <c r="B80" s="17" t="s">
        <v>0</v>
      </c>
      <c r="C80" s="17" t="s">
        <v>150</v>
      </c>
      <c r="D80" s="17" t="s">
        <v>151</v>
      </c>
      <c r="E80" s="100">
        <v>47470</v>
      </c>
      <c r="F80" s="100">
        <v>0</v>
      </c>
      <c r="G80" s="100">
        <v>47470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</row>
    <row r="81" spans="1:12" ht="13.8" x14ac:dyDescent="0.2">
      <c r="A81" s="39" t="s">
        <v>0</v>
      </c>
      <c r="B81" s="17" t="s">
        <v>0</v>
      </c>
      <c r="C81" s="17" t="s">
        <v>152</v>
      </c>
      <c r="D81" s="17" t="s">
        <v>601</v>
      </c>
      <c r="E81" s="100">
        <v>550000</v>
      </c>
      <c r="F81" s="100">
        <v>0</v>
      </c>
      <c r="G81" s="100">
        <v>550000</v>
      </c>
      <c r="H81" s="100">
        <v>550000</v>
      </c>
      <c r="I81" s="100">
        <v>0</v>
      </c>
      <c r="J81" s="100">
        <v>0</v>
      </c>
      <c r="K81" s="100">
        <v>0</v>
      </c>
      <c r="L81" s="100">
        <v>0</v>
      </c>
    </row>
    <row r="82" spans="1:12" ht="13.8" x14ac:dyDescent="0.2">
      <c r="A82" s="39" t="s">
        <v>0</v>
      </c>
      <c r="B82" s="17" t="s">
        <v>0</v>
      </c>
      <c r="C82" s="17" t="s">
        <v>153</v>
      </c>
      <c r="D82" s="17" t="s">
        <v>154</v>
      </c>
      <c r="E82" s="100">
        <v>25250</v>
      </c>
      <c r="F82" s="100">
        <v>0</v>
      </c>
      <c r="G82" s="100">
        <v>25250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</row>
    <row r="83" spans="1:12" ht="13.8" x14ac:dyDescent="0.2">
      <c r="A83" s="39" t="s">
        <v>0</v>
      </c>
      <c r="B83" s="17" t="s">
        <v>0</v>
      </c>
      <c r="C83" s="17" t="s">
        <v>155</v>
      </c>
      <c r="D83" s="17" t="s">
        <v>156</v>
      </c>
      <c r="E83" s="100">
        <v>50000</v>
      </c>
      <c r="F83" s="100">
        <v>0</v>
      </c>
      <c r="G83" s="100">
        <v>50000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</row>
    <row r="84" spans="1:12" ht="13.8" x14ac:dyDescent="0.2">
      <c r="A84" s="39" t="s">
        <v>0</v>
      </c>
      <c r="B84" s="17" t="s">
        <v>0</v>
      </c>
      <c r="C84" s="17" t="s">
        <v>157</v>
      </c>
      <c r="D84" s="17" t="s">
        <v>602</v>
      </c>
      <c r="E84" s="100">
        <v>61426.86</v>
      </c>
      <c r="F84" s="100">
        <v>0</v>
      </c>
      <c r="G84" s="100">
        <v>61426.86</v>
      </c>
      <c r="H84" s="100">
        <v>100000</v>
      </c>
      <c r="I84" s="100">
        <v>49157.46</v>
      </c>
      <c r="J84" s="100">
        <v>0</v>
      </c>
      <c r="K84" s="100">
        <v>0</v>
      </c>
      <c r="L84" s="100">
        <v>0</v>
      </c>
    </row>
    <row r="85" spans="1:12" ht="13.8" x14ac:dyDescent="0.2">
      <c r="A85" s="39" t="s">
        <v>0</v>
      </c>
      <c r="B85" s="17" t="s">
        <v>0</v>
      </c>
      <c r="C85" s="17" t="s">
        <v>158</v>
      </c>
      <c r="D85" s="17" t="s">
        <v>159</v>
      </c>
      <c r="E85" s="100">
        <v>20000</v>
      </c>
      <c r="F85" s="100">
        <v>0</v>
      </c>
      <c r="G85" s="100">
        <v>20000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</row>
    <row r="86" spans="1:12" ht="13.8" x14ac:dyDescent="0.2">
      <c r="A86" s="39" t="s">
        <v>0</v>
      </c>
      <c r="B86" s="17" t="s">
        <v>0</v>
      </c>
      <c r="C86" s="17" t="s">
        <v>160</v>
      </c>
      <c r="D86" s="17" t="s">
        <v>161</v>
      </c>
      <c r="E86" s="100">
        <v>575599</v>
      </c>
      <c r="F86" s="100">
        <v>0</v>
      </c>
      <c r="G86" s="100">
        <v>575599</v>
      </c>
      <c r="H86" s="100">
        <v>575598.97</v>
      </c>
      <c r="I86" s="100">
        <v>575598.97</v>
      </c>
      <c r="J86" s="100">
        <v>266340.02</v>
      </c>
      <c r="K86" s="100">
        <v>46.271800333218103</v>
      </c>
      <c r="L86" s="100">
        <v>146031.1</v>
      </c>
    </row>
    <row r="87" spans="1:12" ht="13.8" x14ac:dyDescent="0.2">
      <c r="A87" s="39" t="s">
        <v>0</v>
      </c>
      <c r="B87" s="17" t="s">
        <v>0</v>
      </c>
      <c r="C87" s="17" t="s">
        <v>162</v>
      </c>
      <c r="D87" s="17" t="s">
        <v>163</v>
      </c>
      <c r="E87" s="100">
        <v>1200000</v>
      </c>
      <c r="F87" s="100">
        <v>0</v>
      </c>
      <c r="G87" s="100">
        <v>1200000</v>
      </c>
      <c r="H87" s="100">
        <v>1233333</v>
      </c>
      <c r="I87" s="100">
        <v>333333</v>
      </c>
      <c r="J87" s="100">
        <v>225801.73</v>
      </c>
      <c r="K87" s="100">
        <v>18.8168108333333</v>
      </c>
      <c r="L87" s="100">
        <v>111909.95</v>
      </c>
    </row>
    <row r="88" spans="1:12" ht="13.8" x14ac:dyDescent="0.2">
      <c r="A88" s="39" t="s">
        <v>0</v>
      </c>
      <c r="B88" s="17" t="s">
        <v>0</v>
      </c>
      <c r="C88" s="17" t="s">
        <v>164</v>
      </c>
      <c r="D88" s="17" t="s">
        <v>165</v>
      </c>
      <c r="E88" s="100">
        <v>20000</v>
      </c>
      <c r="F88" s="100">
        <v>0</v>
      </c>
      <c r="G88" s="100">
        <v>20000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</row>
    <row r="89" spans="1:12" ht="13.8" x14ac:dyDescent="0.2">
      <c r="A89" s="39" t="s">
        <v>0</v>
      </c>
      <c r="B89" s="17" t="s">
        <v>0</v>
      </c>
      <c r="C89" s="17" t="s">
        <v>166</v>
      </c>
      <c r="D89" s="17" t="s">
        <v>167</v>
      </c>
      <c r="E89" s="100">
        <v>90000</v>
      </c>
      <c r="F89" s="100">
        <v>0</v>
      </c>
      <c r="G89" s="100">
        <v>90000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</row>
    <row r="90" spans="1:12" ht="13.8" x14ac:dyDescent="0.2">
      <c r="A90" s="39" t="s">
        <v>0</v>
      </c>
      <c r="B90" s="17" t="s">
        <v>0</v>
      </c>
      <c r="C90" s="17" t="s">
        <v>930</v>
      </c>
      <c r="D90" s="17" t="s">
        <v>931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</row>
    <row r="91" spans="1:12" ht="13.8" x14ac:dyDescent="0.2">
      <c r="A91" s="39" t="s">
        <v>0</v>
      </c>
      <c r="B91" s="17" t="s">
        <v>0</v>
      </c>
      <c r="C91" s="17" t="s">
        <v>932</v>
      </c>
      <c r="D91" s="17" t="s">
        <v>1011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</row>
    <row r="92" spans="1:12" ht="13.8" x14ac:dyDescent="0.2">
      <c r="A92" s="39" t="s">
        <v>0</v>
      </c>
      <c r="B92" s="17" t="s">
        <v>0</v>
      </c>
      <c r="C92" s="17" t="s">
        <v>933</v>
      </c>
      <c r="D92" s="17" t="s">
        <v>934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</row>
    <row r="93" spans="1:12" ht="13.8" x14ac:dyDescent="0.2">
      <c r="A93" s="39" t="s">
        <v>0</v>
      </c>
      <c r="B93" s="17" t="s">
        <v>0</v>
      </c>
      <c r="C93" s="17" t="s">
        <v>168</v>
      </c>
      <c r="D93" s="17" t="s">
        <v>169</v>
      </c>
      <c r="E93" s="100">
        <v>0</v>
      </c>
      <c r="F93" s="100">
        <v>0</v>
      </c>
      <c r="G93" s="100">
        <v>0</v>
      </c>
      <c r="H93" s="100">
        <v>231166.24</v>
      </c>
      <c r="I93" s="100">
        <v>231166.24</v>
      </c>
      <c r="J93" s="100">
        <v>231166.24</v>
      </c>
      <c r="K93" s="100">
        <v>0</v>
      </c>
      <c r="L93" s="100">
        <v>231166.24</v>
      </c>
    </row>
    <row r="94" spans="1:12" ht="13.8" x14ac:dyDescent="0.2">
      <c r="A94" s="39" t="s">
        <v>0</v>
      </c>
      <c r="B94" s="17" t="s">
        <v>0</v>
      </c>
      <c r="C94" s="17" t="s">
        <v>170</v>
      </c>
      <c r="D94" s="17" t="s">
        <v>603</v>
      </c>
      <c r="E94" s="100">
        <v>450000</v>
      </c>
      <c r="F94" s="100">
        <v>0</v>
      </c>
      <c r="G94" s="100">
        <v>450000</v>
      </c>
      <c r="H94" s="100">
        <v>450000</v>
      </c>
      <c r="I94" s="100">
        <v>450000</v>
      </c>
      <c r="J94" s="100">
        <v>0</v>
      </c>
      <c r="K94" s="100">
        <v>0</v>
      </c>
      <c r="L94" s="100">
        <v>0</v>
      </c>
    </row>
    <row r="95" spans="1:12" ht="13.8" x14ac:dyDescent="0.2">
      <c r="A95" s="39" t="s">
        <v>0</v>
      </c>
      <c r="B95" s="17" t="s">
        <v>0</v>
      </c>
      <c r="C95" s="17" t="s">
        <v>432</v>
      </c>
      <c r="D95" s="17" t="s">
        <v>433</v>
      </c>
      <c r="E95" s="100">
        <v>353635</v>
      </c>
      <c r="F95" s="100">
        <v>0</v>
      </c>
      <c r="G95" s="100">
        <v>353635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</row>
    <row r="96" spans="1:12" ht="13.8" x14ac:dyDescent="0.2">
      <c r="A96" s="39" t="s">
        <v>0</v>
      </c>
      <c r="B96" s="17" t="s">
        <v>0</v>
      </c>
      <c r="C96" s="17" t="s">
        <v>171</v>
      </c>
      <c r="D96" s="17" t="s">
        <v>604</v>
      </c>
      <c r="E96" s="100">
        <v>20000</v>
      </c>
      <c r="F96" s="100">
        <v>0</v>
      </c>
      <c r="G96" s="100">
        <v>20000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</row>
    <row r="97" spans="1:12" ht="13.8" x14ac:dyDescent="0.2">
      <c r="A97" s="39" t="s">
        <v>0</v>
      </c>
      <c r="B97" s="17" t="s">
        <v>0</v>
      </c>
      <c r="C97" s="17" t="s">
        <v>172</v>
      </c>
      <c r="D97" s="17" t="s">
        <v>605</v>
      </c>
      <c r="E97" s="100">
        <v>25000</v>
      </c>
      <c r="F97" s="100">
        <v>0</v>
      </c>
      <c r="G97" s="100">
        <v>25000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</row>
    <row r="98" spans="1:12" ht="13.8" x14ac:dyDescent="0.2">
      <c r="A98" s="39" t="s">
        <v>0</v>
      </c>
      <c r="B98" s="17" t="s">
        <v>0</v>
      </c>
      <c r="C98" s="17" t="s">
        <v>173</v>
      </c>
      <c r="D98" s="17" t="s">
        <v>174</v>
      </c>
      <c r="E98" s="100">
        <v>10000</v>
      </c>
      <c r="F98" s="100">
        <v>0</v>
      </c>
      <c r="G98" s="100">
        <v>10000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</row>
    <row r="99" spans="1:12" ht="13.8" x14ac:dyDescent="0.2">
      <c r="A99" s="39" t="s">
        <v>0</v>
      </c>
      <c r="B99" s="17" t="s">
        <v>0</v>
      </c>
      <c r="C99" s="17" t="s">
        <v>175</v>
      </c>
      <c r="D99" s="17" t="s">
        <v>606</v>
      </c>
      <c r="E99" s="100">
        <v>36000</v>
      </c>
      <c r="F99" s="100">
        <v>0</v>
      </c>
      <c r="G99" s="100">
        <v>36000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</row>
    <row r="100" spans="1:12" ht="13.8" x14ac:dyDescent="0.2">
      <c r="A100" s="39" t="s">
        <v>0</v>
      </c>
      <c r="B100" s="17" t="s">
        <v>0</v>
      </c>
      <c r="C100" s="17" t="s">
        <v>176</v>
      </c>
      <c r="D100" s="17" t="s">
        <v>177</v>
      </c>
      <c r="E100" s="100">
        <v>350000</v>
      </c>
      <c r="F100" s="100">
        <v>0</v>
      </c>
      <c r="G100" s="100">
        <v>350000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</row>
    <row r="101" spans="1:12" ht="13.8" x14ac:dyDescent="0.2">
      <c r="A101" s="39" t="s">
        <v>0</v>
      </c>
      <c r="B101" s="17" t="s">
        <v>0</v>
      </c>
      <c r="C101" s="17" t="s">
        <v>935</v>
      </c>
      <c r="D101" s="17" t="s">
        <v>936</v>
      </c>
      <c r="E101" s="100">
        <v>0</v>
      </c>
      <c r="F101" s="100">
        <v>0</v>
      </c>
      <c r="G101" s="100">
        <v>0</v>
      </c>
      <c r="H101" s="100">
        <v>2995.71</v>
      </c>
      <c r="I101" s="100">
        <v>2995.71</v>
      </c>
      <c r="J101" s="100">
        <v>2995.71</v>
      </c>
      <c r="K101" s="100">
        <v>0</v>
      </c>
      <c r="L101" s="100">
        <v>2995.71</v>
      </c>
    </row>
    <row r="102" spans="1:12" ht="13.8" x14ac:dyDescent="0.2">
      <c r="A102" s="39" t="s">
        <v>0</v>
      </c>
      <c r="B102" s="17" t="s">
        <v>0</v>
      </c>
      <c r="C102" s="17" t="s">
        <v>178</v>
      </c>
      <c r="D102" s="17" t="s">
        <v>179</v>
      </c>
      <c r="E102" s="100">
        <v>4685</v>
      </c>
      <c r="F102" s="100">
        <v>0</v>
      </c>
      <c r="G102" s="100">
        <v>4685</v>
      </c>
      <c r="H102" s="100">
        <v>4684.2299999999996</v>
      </c>
      <c r="I102" s="100">
        <v>4684.2299999999996</v>
      </c>
      <c r="J102" s="100">
        <v>0</v>
      </c>
      <c r="K102" s="100">
        <v>0</v>
      </c>
      <c r="L102" s="100">
        <v>0</v>
      </c>
    </row>
    <row r="103" spans="1:12" ht="13.8" x14ac:dyDescent="0.2">
      <c r="A103" s="39" t="s">
        <v>0</v>
      </c>
      <c r="B103" s="17" t="s">
        <v>0</v>
      </c>
      <c r="C103" s="17" t="s">
        <v>180</v>
      </c>
      <c r="D103" s="17" t="s">
        <v>181</v>
      </c>
      <c r="E103" s="100">
        <v>640762</v>
      </c>
      <c r="F103" s="100">
        <v>0</v>
      </c>
      <c r="G103" s="100">
        <v>640762</v>
      </c>
      <c r="H103" s="100">
        <v>640761.68000000005</v>
      </c>
      <c r="I103" s="100">
        <v>0</v>
      </c>
      <c r="J103" s="100">
        <v>0</v>
      </c>
      <c r="K103" s="100">
        <v>0</v>
      </c>
      <c r="L103" s="100">
        <v>0</v>
      </c>
    </row>
    <row r="104" spans="1:12" ht="13.8" x14ac:dyDescent="0.2">
      <c r="A104" s="39" t="s">
        <v>0</v>
      </c>
      <c r="B104" s="17" t="s">
        <v>0</v>
      </c>
      <c r="C104" s="17" t="s">
        <v>182</v>
      </c>
      <c r="D104" s="17" t="s">
        <v>183</v>
      </c>
      <c r="E104" s="100">
        <v>25000</v>
      </c>
      <c r="F104" s="100">
        <v>0</v>
      </c>
      <c r="G104" s="100">
        <v>25000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</row>
    <row r="105" spans="1:12" ht="13.8" x14ac:dyDescent="0.2">
      <c r="A105" s="39" t="s">
        <v>0</v>
      </c>
      <c r="B105" s="17" t="s">
        <v>0</v>
      </c>
      <c r="C105" s="17" t="s">
        <v>184</v>
      </c>
      <c r="D105" s="17" t="s">
        <v>185</v>
      </c>
      <c r="E105" s="100">
        <v>12659413.779999999</v>
      </c>
      <c r="F105" s="100">
        <v>0</v>
      </c>
      <c r="G105" s="100">
        <v>12659413.779999999</v>
      </c>
      <c r="H105" s="100">
        <v>6754322.8600000003</v>
      </c>
      <c r="I105" s="100">
        <v>6754322.8600000003</v>
      </c>
      <c r="J105" s="100">
        <v>1035167.48</v>
      </c>
      <c r="K105" s="100">
        <v>8.1770569948144907</v>
      </c>
      <c r="L105" s="100">
        <v>1035167.48</v>
      </c>
    </row>
    <row r="106" spans="1:12" ht="13.8" x14ac:dyDescent="0.2">
      <c r="A106" s="39" t="s">
        <v>0</v>
      </c>
      <c r="B106" s="17" t="s">
        <v>0</v>
      </c>
      <c r="C106" s="17" t="s">
        <v>186</v>
      </c>
      <c r="D106" s="17" t="s">
        <v>187</v>
      </c>
      <c r="E106" s="100">
        <v>150553</v>
      </c>
      <c r="F106" s="100">
        <v>0</v>
      </c>
      <c r="G106" s="100">
        <v>150553</v>
      </c>
      <c r="H106" s="100">
        <v>43529.29</v>
      </c>
      <c r="I106" s="100">
        <v>43529.29</v>
      </c>
      <c r="J106" s="100">
        <v>2976.6</v>
      </c>
      <c r="K106" s="100">
        <v>1.9771110505934799</v>
      </c>
      <c r="L106" s="100">
        <v>2976.6</v>
      </c>
    </row>
    <row r="107" spans="1:12" ht="13.8" x14ac:dyDescent="0.2">
      <c r="A107" s="39" t="s">
        <v>0</v>
      </c>
      <c r="B107" s="17" t="s">
        <v>0</v>
      </c>
      <c r="C107" s="17" t="s">
        <v>188</v>
      </c>
      <c r="D107" s="17" t="s">
        <v>388</v>
      </c>
      <c r="E107" s="100">
        <v>18000</v>
      </c>
      <c r="F107" s="100">
        <v>0</v>
      </c>
      <c r="G107" s="100">
        <v>18000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</row>
    <row r="108" spans="1:12" ht="13.8" x14ac:dyDescent="0.2">
      <c r="A108" s="39" t="s">
        <v>0</v>
      </c>
      <c r="B108" s="17" t="s">
        <v>0</v>
      </c>
      <c r="C108" s="17" t="s">
        <v>189</v>
      </c>
      <c r="D108" s="17" t="s">
        <v>607</v>
      </c>
      <c r="E108" s="100">
        <v>93454.11</v>
      </c>
      <c r="F108" s="100">
        <v>0</v>
      </c>
      <c r="G108" s="100">
        <v>93454.11</v>
      </c>
      <c r="H108" s="100">
        <v>100000</v>
      </c>
      <c r="I108" s="100">
        <v>93454.11</v>
      </c>
      <c r="J108" s="100">
        <v>0</v>
      </c>
      <c r="K108" s="100">
        <v>0</v>
      </c>
      <c r="L108" s="100">
        <v>0</v>
      </c>
    </row>
    <row r="109" spans="1:12" ht="13.8" x14ac:dyDescent="0.2">
      <c r="A109" s="39" t="s">
        <v>0</v>
      </c>
      <c r="B109" s="17" t="s">
        <v>0</v>
      </c>
      <c r="C109" s="17" t="s">
        <v>532</v>
      </c>
      <c r="D109" s="17" t="s">
        <v>533</v>
      </c>
      <c r="E109" s="100">
        <v>55000</v>
      </c>
      <c r="F109" s="100">
        <v>0</v>
      </c>
      <c r="G109" s="100">
        <v>55000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</row>
    <row r="110" spans="1:12" ht="13.8" x14ac:dyDescent="0.2">
      <c r="A110" s="39" t="s">
        <v>0</v>
      </c>
      <c r="B110" s="17" t="s">
        <v>0</v>
      </c>
      <c r="C110" s="17" t="s">
        <v>534</v>
      </c>
      <c r="D110" s="17" t="s">
        <v>535</v>
      </c>
      <c r="E110" s="100">
        <v>69544</v>
      </c>
      <c r="F110" s="100">
        <v>0</v>
      </c>
      <c r="G110" s="100">
        <v>69544</v>
      </c>
      <c r="H110" s="100">
        <v>69544</v>
      </c>
      <c r="I110" s="100">
        <v>56715.12</v>
      </c>
      <c r="J110" s="100">
        <v>0</v>
      </c>
      <c r="K110" s="100">
        <v>0</v>
      </c>
      <c r="L110" s="100">
        <v>0</v>
      </c>
    </row>
    <row r="111" spans="1:12" ht="13.8" x14ac:dyDescent="0.2">
      <c r="A111" s="39" t="s">
        <v>0</v>
      </c>
      <c r="B111" s="17" t="s">
        <v>0</v>
      </c>
      <c r="C111" s="17" t="s">
        <v>434</v>
      </c>
      <c r="D111" s="17" t="s">
        <v>435</v>
      </c>
      <c r="E111" s="100">
        <v>362584</v>
      </c>
      <c r="F111" s="100">
        <v>0</v>
      </c>
      <c r="G111" s="100">
        <v>362584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</row>
    <row r="112" spans="1:12" ht="13.8" x14ac:dyDescent="0.2">
      <c r="A112" s="39" t="s">
        <v>0</v>
      </c>
      <c r="B112" s="17" t="s">
        <v>0</v>
      </c>
      <c r="C112" s="17" t="s">
        <v>408</v>
      </c>
      <c r="D112" s="17" t="s">
        <v>409</v>
      </c>
      <c r="E112" s="100">
        <v>0</v>
      </c>
      <c r="F112" s="100">
        <v>0</v>
      </c>
      <c r="G112" s="100">
        <v>0</v>
      </c>
      <c r="H112" s="100">
        <v>350000</v>
      </c>
      <c r="I112" s="100">
        <v>350000</v>
      </c>
      <c r="J112" s="100">
        <v>0</v>
      </c>
      <c r="K112" s="100">
        <v>0</v>
      </c>
      <c r="L112" s="100">
        <v>0</v>
      </c>
    </row>
    <row r="113" spans="1:12" ht="13.8" x14ac:dyDescent="0.2">
      <c r="A113" s="39" t="s">
        <v>0</v>
      </c>
      <c r="B113" s="17" t="s">
        <v>0</v>
      </c>
      <c r="C113" s="17" t="s">
        <v>410</v>
      </c>
      <c r="D113" s="17" t="s">
        <v>411</v>
      </c>
      <c r="E113" s="100">
        <v>12000</v>
      </c>
      <c r="F113" s="100">
        <v>0</v>
      </c>
      <c r="G113" s="100">
        <v>12000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</row>
    <row r="114" spans="1:12" ht="13.8" x14ac:dyDescent="0.2">
      <c r="A114" s="39" t="s">
        <v>0</v>
      </c>
      <c r="B114" s="17" t="s">
        <v>0</v>
      </c>
      <c r="C114" s="17" t="s">
        <v>937</v>
      </c>
      <c r="D114" s="17" t="s">
        <v>938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0</v>
      </c>
    </row>
    <row r="115" spans="1:12" ht="13.8" x14ac:dyDescent="0.2">
      <c r="A115" s="39" t="s">
        <v>0</v>
      </c>
      <c r="B115" s="17" t="s">
        <v>0</v>
      </c>
      <c r="C115" s="17" t="s">
        <v>939</v>
      </c>
      <c r="D115" s="17" t="s">
        <v>120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</row>
    <row r="116" spans="1:12" ht="13.8" x14ac:dyDescent="0.2">
      <c r="A116" s="39" t="s">
        <v>0</v>
      </c>
      <c r="B116" s="17" t="s">
        <v>0</v>
      </c>
      <c r="C116" s="17" t="s">
        <v>436</v>
      </c>
      <c r="D116" s="17" t="s">
        <v>437</v>
      </c>
      <c r="E116" s="100">
        <v>55000</v>
      </c>
      <c r="F116" s="100">
        <v>0</v>
      </c>
      <c r="G116" s="100">
        <v>55000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</row>
    <row r="117" spans="1:12" ht="13.8" x14ac:dyDescent="0.2">
      <c r="A117" s="39" t="s">
        <v>0</v>
      </c>
      <c r="B117" s="17" t="s">
        <v>0</v>
      </c>
      <c r="C117" s="17" t="s">
        <v>438</v>
      </c>
      <c r="D117" s="17" t="s">
        <v>439</v>
      </c>
      <c r="E117" s="100">
        <v>400000</v>
      </c>
      <c r="F117" s="100">
        <v>0</v>
      </c>
      <c r="G117" s="100">
        <v>400000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</row>
    <row r="118" spans="1:12" ht="13.8" x14ac:dyDescent="0.2">
      <c r="A118" s="39" t="s">
        <v>0</v>
      </c>
      <c r="B118" s="17" t="s">
        <v>0</v>
      </c>
      <c r="C118" s="17" t="s">
        <v>440</v>
      </c>
      <c r="D118" s="17" t="s">
        <v>441</v>
      </c>
      <c r="E118" s="100">
        <v>400000</v>
      </c>
      <c r="F118" s="100">
        <v>0</v>
      </c>
      <c r="G118" s="100">
        <v>400000</v>
      </c>
      <c r="H118" s="100">
        <v>0</v>
      </c>
      <c r="I118" s="100">
        <v>0</v>
      </c>
      <c r="J118" s="100">
        <v>0</v>
      </c>
      <c r="K118" s="100">
        <v>0</v>
      </c>
      <c r="L118" s="100">
        <v>0</v>
      </c>
    </row>
    <row r="119" spans="1:12" ht="13.8" x14ac:dyDescent="0.2">
      <c r="A119" s="39" t="s">
        <v>0</v>
      </c>
      <c r="B119" s="17" t="s">
        <v>0</v>
      </c>
      <c r="C119" s="17" t="s">
        <v>442</v>
      </c>
      <c r="D119" s="17" t="s">
        <v>443</v>
      </c>
      <c r="E119" s="100">
        <v>1353426</v>
      </c>
      <c r="F119" s="100">
        <v>0</v>
      </c>
      <c r="G119" s="100">
        <v>1353426</v>
      </c>
      <c r="H119" s="100">
        <v>1353425.05</v>
      </c>
      <c r="I119" s="100">
        <v>0</v>
      </c>
      <c r="J119" s="100">
        <v>0</v>
      </c>
      <c r="K119" s="100">
        <v>0</v>
      </c>
      <c r="L119" s="100">
        <v>0</v>
      </c>
    </row>
    <row r="120" spans="1:12" ht="13.8" x14ac:dyDescent="0.2">
      <c r="A120" s="39" t="s">
        <v>0</v>
      </c>
      <c r="B120" s="17" t="s">
        <v>0</v>
      </c>
      <c r="C120" s="17" t="s">
        <v>444</v>
      </c>
      <c r="D120" s="17" t="s">
        <v>445</v>
      </c>
      <c r="E120" s="100">
        <v>1619508</v>
      </c>
      <c r="F120" s="100">
        <v>0</v>
      </c>
      <c r="G120" s="100">
        <v>1619508</v>
      </c>
      <c r="H120" s="100">
        <v>1619507.25</v>
      </c>
      <c r="I120" s="100">
        <v>1537722.14</v>
      </c>
      <c r="J120" s="100">
        <v>0</v>
      </c>
      <c r="K120" s="100">
        <v>0</v>
      </c>
      <c r="L120" s="100">
        <v>0</v>
      </c>
    </row>
    <row r="121" spans="1:12" ht="13.8" x14ac:dyDescent="0.2">
      <c r="A121" s="39" t="s">
        <v>0</v>
      </c>
      <c r="B121" s="17" t="s">
        <v>0</v>
      </c>
      <c r="C121" s="17" t="s">
        <v>446</v>
      </c>
      <c r="D121" s="17" t="s">
        <v>447</v>
      </c>
      <c r="E121" s="100">
        <v>670651</v>
      </c>
      <c r="F121" s="100">
        <v>0</v>
      </c>
      <c r="G121" s="100">
        <v>670651</v>
      </c>
      <c r="H121" s="100">
        <v>670650.91</v>
      </c>
      <c r="I121" s="100">
        <v>622500</v>
      </c>
      <c r="J121" s="100">
        <v>0</v>
      </c>
      <c r="K121" s="100">
        <v>0</v>
      </c>
      <c r="L121" s="100">
        <v>0</v>
      </c>
    </row>
    <row r="122" spans="1:12" ht="13.8" x14ac:dyDescent="0.2">
      <c r="A122" s="39" t="s">
        <v>0</v>
      </c>
      <c r="B122" s="17" t="s">
        <v>0</v>
      </c>
      <c r="C122" s="17" t="s">
        <v>448</v>
      </c>
      <c r="D122" s="17" t="s">
        <v>608</v>
      </c>
      <c r="E122" s="100">
        <v>879080</v>
      </c>
      <c r="F122" s="100">
        <v>0</v>
      </c>
      <c r="G122" s="100">
        <v>879080</v>
      </c>
      <c r="H122" s="100">
        <v>879079.05</v>
      </c>
      <c r="I122" s="100">
        <v>865892.87</v>
      </c>
      <c r="J122" s="100">
        <v>0</v>
      </c>
      <c r="K122" s="100">
        <v>0</v>
      </c>
      <c r="L122" s="100">
        <v>0</v>
      </c>
    </row>
    <row r="123" spans="1:12" ht="13.8" x14ac:dyDescent="0.2">
      <c r="A123" s="39" t="s">
        <v>0</v>
      </c>
      <c r="B123" s="17" t="s">
        <v>0</v>
      </c>
      <c r="C123" s="17" t="s">
        <v>449</v>
      </c>
      <c r="D123" s="17" t="s">
        <v>609</v>
      </c>
      <c r="E123" s="100">
        <v>1849335</v>
      </c>
      <c r="F123" s="100">
        <v>0</v>
      </c>
      <c r="G123" s="100">
        <v>1849335</v>
      </c>
      <c r="H123" s="100">
        <v>1849334.62</v>
      </c>
      <c r="I123" s="100">
        <v>1842805.8</v>
      </c>
      <c r="J123" s="100">
        <v>0</v>
      </c>
      <c r="K123" s="100">
        <v>0</v>
      </c>
      <c r="L123" s="100">
        <v>0</v>
      </c>
    </row>
    <row r="124" spans="1:12" ht="13.8" x14ac:dyDescent="0.2">
      <c r="A124" s="39" t="s">
        <v>0</v>
      </c>
      <c r="B124" s="17" t="s">
        <v>0</v>
      </c>
      <c r="C124" s="17" t="s">
        <v>450</v>
      </c>
      <c r="D124" s="17" t="s">
        <v>451</v>
      </c>
      <c r="E124" s="100">
        <v>525436</v>
      </c>
      <c r="F124" s="100">
        <v>0</v>
      </c>
      <c r="G124" s="100">
        <v>525436</v>
      </c>
      <c r="H124" s="100">
        <v>525435.36</v>
      </c>
      <c r="I124" s="100">
        <v>518079.26</v>
      </c>
      <c r="J124" s="100">
        <v>0</v>
      </c>
      <c r="K124" s="100">
        <v>0</v>
      </c>
      <c r="L124" s="100">
        <v>0</v>
      </c>
    </row>
    <row r="125" spans="1:12" ht="13.8" x14ac:dyDescent="0.2">
      <c r="A125" s="39" t="s">
        <v>0</v>
      </c>
      <c r="B125" s="17" t="s">
        <v>0</v>
      </c>
      <c r="C125" s="17" t="s">
        <v>452</v>
      </c>
      <c r="D125" s="17" t="s">
        <v>453</v>
      </c>
      <c r="E125" s="100">
        <v>1459249</v>
      </c>
      <c r="F125" s="100">
        <v>0</v>
      </c>
      <c r="G125" s="100">
        <v>1459249</v>
      </c>
      <c r="H125" s="100">
        <v>1482803.07</v>
      </c>
      <c r="I125" s="100">
        <v>23554.43</v>
      </c>
      <c r="J125" s="100">
        <v>23554.43</v>
      </c>
      <c r="K125" s="100">
        <v>1.6141474141836001</v>
      </c>
      <c r="L125" s="100">
        <v>12550.02</v>
      </c>
    </row>
    <row r="126" spans="1:12" ht="13.8" x14ac:dyDescent="0.2">
      <c r="A126" s="39" t="s">
        <v>0</v>
      </c>
      <c r="B126" s="17" t="s">
        <v>0</v>
      </c>
      <c r="C126" s="17" t="s">
        <v>454</v>
      </c>
      <c r="D126" s="17" t="s">
        <v>610</v>
      </c>
      <c r="E126" s="100">
        <v>1888071</v>
      </c>
      <c r="F126" s="100">
        <v>0</v>
      </c>
      <c r="G126" s="100">
        <v>1888071</v>
      </c>
      <c r="H126" s="100">
        <v>1888070.81</v>
      </c>
      <c r="I126" s="100">
        <v>1347912.01</v>
      </c>
      <c r="J126" s="100">
        <v>0</v>
      </c>
      <c r="K126" s="100">
        <v>0</v>
      </c>
      <c r="L126" s="100">
        <v>0</v>
      </c>
    </row>
    <row r="127" spans="1:12" ht="13.8" x14ac:dyDescent="0.2">
      <c r="A127" s="39" t="s">
        <v>0</v>
      </c>
      <c r="B127" s="17" t="s">
        <v>0</v>
      </c>
      <c r="C127" s="17" t="s">
        <v>455</v>
      </c>
      <c r="D127" s="17" t="s">
        <v>611</v>
      </c>
      <c r="E127" s="100">
        <v>0</v>
      </c>
      <c r="F127" s="100">
        <v>0</v>
      </c>
      <c r="G127" s="100">
        <v>0</v>
      </c>
      <c r="H127" s="100">
        <v>17000.5</v>
      </c>
      <c r="I127" s="100">
        <v>17000.5</v>
      </c>
      <c r="J127" s="100">
        <v>17000.5</v>
      </c>
      <c r="K127" s="100">
        <v>0</v>
      </c>
      <c r="L127" s="100">
        <v>17000.5</v>
      </c>
    </row>
    <row r="128" spans="1:12" ht="13.8" x14ac:dyDescent="0.2">
      <c r="A128" s="39" t="s">
        <v>0</v>
      </c>
      <c r="B128" s="17" t="s">
        <v>0</v>
      </c>
      <c r="C128" s="17" t="s">
        <v>456</v>
      </c>
      <c r="D128" s="17" t="s">
        <v>612</v>
      </c>
      <c r="E128" s="100">
        <v>500000</v>
      </c>
      <c r="F128" s="100">
        <v>0</v>
      </c>
      <c r="G128" s="100">
        <v>500000</v>
      </c>
      <c r="H128" s="100">
        <v>500000</v>
      </c>
      <c r="I128" s="100">
        <v>0</v>
      </c>
      <c r="J128" s="100">
        <v>0</v>
      </c>
      <c r="K128" s="100">
        <v>0</v>
      </c>
      <c r="L128" s="100">
        <v>0</v>
      </c>
    </row>
    <row r="129" spans="1:12" ht="13.8" x14ac:dyDescent="0.2">
      <c r="A129" s="39" t="s">
        <v>0</v>
      </c>
      <c r="B129" s="17" t="s">
        <v>0</v>
      </c>
      <c r="C129" s="17" t="s">
        <v>457</v>
      </c>
      <c r="D129" s="17" t="s">
        <v>458</v>
      </c>
      <c r="E129" s="100">
        <v>401957</v>
      </c>
      <c r="F129" s="100">
        <v>0</v>
      </c>
      <c r="G129" s="100">
        <v>401957</v>
      </c>
      <c r="H129" s="100">
        <v>401956.58</v>
      </c>
      <c r="I129" s="100">
        <v>353721.79</v>
      </c>
      <c r="J129" s="100">
        <v>0</v>
      </c>
      <c r="K129" s="100">
        <v>0</v>
      </c>
      <c r="L129" s="100">
        <v>0</v>
      </c>
    </row>
    <row r="130" spans="1:12" ht="13.8" x14ac:dyDescent="0.2">
      <c r="A130" s="39" t="s">
        <v>0</v>
      </c>
      <c r="B130" s="17" t="s">
        <v>0</v>
      </c>
      <c r="C130" s="17" t="s">
        <v>459</v>
      </c>
      <c r="D130" s="17" t="s">
        <v>613</v>
      </c>
      <c r="E130" s="100">
        <v>615684</v>
      </c>
      <c r="F130" s="100">
        <v>0</v>
      </c>
      <c r="G130" s="100">
        <v>615684</v>
      </c>
      <c r="H130" s="100">
        <v>615683.97</v>
      </c>
      <c r="I130" s="100">
        <v>0</v>
      </c>
      <c r="J130" s="100">
        <v>0</v>
      </c>
      <c r="K130" s="100">
        <v>0</v>
      </c>
      <c r="L130" s="100">
        <v>0</v>
      </c>
    </row>
    <row r="131" spans="1:12" ht="13.8" x14ac:dyDescent="0.2">
      <c r="A131" s="39" t="s">
        <v>0</v>
      </c>
      <c r="B131" s="17" t="s">
        <v>0</v>
      </c>
      <c r="C131" s="17" t="s">
        <v>460</v>
      </c>
      <c r="D131" s="17" t="s">
        <v>461</v>
      </c>
      <c r="E131" s="100">
        <v>170000</v>
      </c>
      <c r="F131" s="100">
        <v>0</v>
      </c>
      <c r="G131" s="100">
        <v>170000</v>
      </c>
      <c r="H131" s="100">
        <v>170000</v>
      </c>
      <c r="I131" s="100">
        <v>0</v>
      </c>
      <c r="J131" s="100">
        <v>0</v>
      </c>
      <c r="K131" s="100">
        <v>0</v>
      </c>
      <c r="L131" s="100">
        <v>0</v>
      </c>
    </row>
    <row r="132" spans="1:12" ht="13.8" x14ac:dyDescent="0.2">
      <c r="A132" s="39" t="s">
        <v>0</v>
      </c>
      <c r="B132" s="17" t="s">
        <v>0</v>
      </c>
      <c r="C132" s="17" t="s">
        <v>462</v>
      </c>
      <c r="D132" s="17" t="s">
        <v>463</v>
      </c>
      <c r="E132" s="100">
        <v>460000</v>
      </c>
      <c r="F132" s="100">
        <v>0</v>
      </c>
      <c r="G132" s="100">
        <v>460000</v>
      </c>
      <c r="H132" s="100">
        <v>460000</v>
      </c>
      <c r="I132" s="100">
        <v>0</v>
      </c>
      <c r="J132" s="100">
        <v>0</v>
      </c>
      <c r="K132" s="100">
        <v>0</v>
      </c>
      <c r="L132" s="100">
        <v>0</v>
      </c>
    </row>
    <row r="133" spans="1:12" ht="13.8" x14ac:dyDescent="0.2">
      <c r="A133" s="39" t="s">
        <v>0</v>
      </c>
      <c r="B133" s="17" t="s">
        <v>0</v>
      </c>
      <c r="C133" s="17" t="s">
        <v>464</v>
      </c>
      <c r="D133" s="17" t="s">
        <v>614</v>
      </c>
      <c r="E133" s="100">
        <v>1042539</v>
      </c>
      <c r="F133" s="100">
        <v>0</v>
      </c>
      <c r="G133" s="100">
        <v>1042539</v>
      </c>
      <c r="H133" s="100">
        <v>911947</v>
      </c>
      <c r="I133" s="100">
        <v>911947</v>
      </c>
      <c r="J133" s="100">
        <v>0</v>
      </c>
      <c r="K133" s="100">
        <v>0</v>
      </c>
      <c r="L133" s="100">
        <v>0</v>
      </c>
    </row>
    <row r="134" spans="1:12" ht="13.8" x14ac:dyDescent="0.2">
      <c r="A134" s="39" t="s">
        <v>0</v>
      </c>
      <c r="B134" s="17" t="s">
        <v>0</v>
      </c>
      <c r="C134" s="17" t="s">
        <v>465</v>
      </c>
      <c r="D134" s="17" t="s">
        <v>615</v>
      </c>
      <c r="E134" s="100">
        <v>370000</v>
      </c>
      <c r="F134" s="100">
        <v>0</v>
      </c>
      <c r="G134" s="100">
        <v>370000</v>
      </c>
      <c r="H134" s="100">
        <v>370000</v>
      </c>
      <c r="I134" s="100">
        <v>0</v>
      </c>
      <c r="J134" s="100">
        <v>0</v>
      </c>
      <c r="K134" s="100">
        <v>0</v>
      </c>
      <c r="L134" s="100">
        <v>0</v>
      </c>
    </row>
    <row r="135" spans="1:12" ht="13.8" x14ac:dyDescent="0.2">
      <c r="A135" s="39" t="s">
        <v>0</v>
      </c>
      <c r="B135" s="17" t="s">
        <v>0</v>
      </c>
      <c r="C135" s="17" t="s">
        <v>402</v>
      </c>
      <c r="D135" s="17" t="s">
        <v>403</v>
      </c>
      <c r="E135" s="100">
        <v>0</v>
      </c>
      <c r="F135" s="100">
        <v>0</v>
      </c>
      <c r="G135" s="100">
        <v>0</v>
      </c>
      <c r="H135" s="100">
        <v>33365.29</v>
      </c>
      <c r="I135" s="100">
        <v>33365.29</v>
      </c>
      <c r="J135" s="100">
        <v>12663.81</v>
      </c>
      <c r="K135" s="100">
        <v>0</v>
      </c>
      <c r="L135" s="100">
        <v>12663.81</v>
      </c>
    </row>
    <row r="136" spans="1:12" ht="13.8" x14ac:dyDescent="0.2">
      <c r="A136" s="39" t="s">
        <v>0</v>
      </c>
      <c r="B136" s="17" t="s">
        <v>0</v>
      </c>
      <c r="C136" s="17" t="s">
        <v>412</v>
      </c>
      <c r="D136" s="17" t="s">
        <v>616</v>
      </c>
      <c r="E136" s="100">
        <v>0</v>
      </c>
      <c r="F136" s="100">
        <v>0</v>
      </c>
      <c r="G136" s="100">
        <v>0</v>
      </c>
      <c r="H136" s="100">
        <v>19448.2</v>
      </c>
      <c r="I136" s="100">
        <v>19448.2</v>
      </c>
      <c r="J136" s="100">
        <v>12850.2</v>
      </c>
      <c r="K136" s="100">
        <v>0</v>
      </c>
      <c r="L136" s="100">
        <v>6751.8</v>
      </c>
    </row>
    <row r="137" spans="1:12" ht="13.8" x14ac:dyDescent="0.2">
      <c r="A137" s="39" t="s">
        <v>0</v>
      </c>
      <c r="B137" s="17" t="s">
        <v>0</v>
      </c>
      <c r="C137" s="17" t="s">
        <v>466</v>
      </c>
      <c r="D137" s="17" t="s">
        <v>467</v>
      </c>
      <c r="E137" s="100">
        <v>0</v>
      </c>
      <c r="F137" s="100">
        <v>0</v>
      </c>
      <c r="G137" s="100">
        <v>0</v>
      </c>
      <c r="H137" s="100">
        <v>33396</v>
      </c>
      <c r="I137" s="100">
        <v>33396</v>
      </c>
      <c r="J137" s="100">
        <v>22264</v>
      </c>
      <c r="K137" s="100">
        <v>0</v>
      </c>
      <c r="L137" s="100">
        <v>11132</v>
      </c>
    </row>
    <row r="138" spans="1:12" ht="13.8" x14ac:dyDescent="0.2">
      <c r="A138" s="39" t="s">
        <v>0</v>
      </c>
      <c r="B138" s="17" t="s">
        <v>0</v>
      </c>
      <c r="C138" s="17" t="s">
        <v>732</v>
      </c>
      <c r="D138" s="17" t="s">
        <v>886</v>
      </c>
      <c r="E138" s="100">
        <v>240000</v>
      </c>
      <c r="F138" s="100">
        <v>0</v>
      </c>
      <c r="G138" s="100">
        <v>240000</v>
      </c>
      <c r="H138" s="100">
        <v>240000</v>
      </c>
      <c r="I138" s="100">
        <v>0</v>
      </c>
      <c r="J138" s="100">
        <v>0</v>
      </c>
      <c r="K138" s="100">
        <v>0</v>
      </c>
      <c r="L138" s="100">
        <v>0</v>
      </c>
    </row>
    <row r="139" spans="1:12" ht="13.8" x14ac:dyDescent="0.2">
      <c r="A139" s="39" t="s">
        <v>0</v>
      </c>
      <c r="B139" s="17" t="s">
        <v>0</v>
      </c>
      <c r="C139" s="17" t="s">
        <v>733</v>
      </c>
      <c r="D139" s="17" t="s">
        <v>887</v>
      </c>
      <c r="E139" s="100">
        <v>230000</v>
      </c>
      <c r="F139" s="100">
        <v>0</v>
      </c>
      <c r="G139" s="100">
        <v>230000</v>
      </c>
      <c r="H139" s="100">
        <v>230000</v>
      </c>
      <c r="I139" s="100">
        <v>0</v>
      </c>
      <c r="J139" s="100">
        <v>0</v>
      </c>
      <c r="K139" s="100">
        <v>0</v>
      </c>
      <c r="L139" s="100">
        <v>0</v>
      </c>
    </row>
    <row r="140" spans="1:12" ht="13.8" x14ac:dyDescent="0.2">
      <c r="A140" s="39" t="s">
        <v>0</v>
      </c>
      <c r="B140" s="17" t="s">
        <v>0</v>
      </c>
      <c r="C140" s="17" t="s">
        <v>734</v>
      </c>
      <c r="D140" s="17" t="s">
        <v>888</v>
      </c>
      <c r="E140" s="100">
        <v>715745</v>
      </c>
      <c r="F140" s="100">
        <v>0</v>
      </c>
      <c r="G140" s="100">
        <v>715745</v>
      </c>
      <c r="H140" s="100">
        <v>715744.16</v>
      </c>
      <c r="I140" s="100">
        <v>708926.9</v>
      </c>
      <c r="J140" s="100">
        <v>0</v>
      </c>
      <c r="K140" s="100">
        <v>0</v>
      </c>
      <c r="L140" s="100">
        <v>0</v>
      </c>
    </row>
    <row r="141" spans="1:12" ht="13.8" x14ac:dyDescent="0.2">
      <c r="A141" s="39" t="s">
        <v>0</v>
      </c>
      <c r="B141" s="17" t="s">
        <v>0</v>
      </c>
      <c r="C141" s="17" t="s">
        <v>940</v>
      </c>
      <c r="D141" s="17" t="s">
        <v>941</v>
      </c>
      <c r="E141" s="100">
        <v>0</v>
      </c>
      <c r="F141" s="100">
        <v>0</v>
      </c>
      <c r="G141" s="100">
        <v>0</v>
      </c>
      <c r="H141" s="100">
        <v>0</v>
      </c>
      <c r="I141" s="100">
        <v>0</v>
      </c>
      <c r="J141" s="100">
        <v>0</v>
      </c>
      <c r="K141" s="100">
        <v>0</v>
      </c>
      <c r="L141" s="100">
        <v>0</v>
      </c>
    </row>
    <row r="142" spans="1:12" ht="13.8" x14ac:dyDescent="0.2">
      <c r="A142" s="39" t="s">
        <v>0</v>
      </c>
      <c r="B142" s="17" t="s">
        <v>0</v>
      </c>
      <c r="C142" s="17" t="s">
        <v>942</v>
      </c>
      <c r="D142" s="17" t="s">
        <v>943</v>
      </c>
      <c r="E142" s="100">
        <v>0</v>
      </c>
      <c r="F142" s="100">
        <v>0</v>
      </c>
      <c r="G142" s="100">
        <v>0</v>
      </c>
      <c r="H142" s="100">
        <v>0</v>
      </c>
      <c r="I142" s="100">
        <v>0</v>
      </c>
      <c r="J142" s="100">
        <v>0</v>
      </c>
      <c r="K142" s="100">
        <v>0</v>
      </c>
      <c r="L142" s="100">
        <v>0</v>
      </c>
    </row>
    <row r="143" spans="1:12" ht="13.8" x14ac:dyDescent="0.2">
      <c r="A143" s="39" t="s">
        <v>0</v>
      </c>
      <c r="B143" s="17" t="s">
        <v>0</v>
      </c>
      <c r="C143" s="17" t="s">
        <v>735</v>
      </c>
      <c r="D143" s="17" t="s">
        <v>889</v>
      </c>
      <c r="E143" s="100">
        <v>1928829</v>
      </c>
      <c r="F143" s="100">
        <v>0</v>
      </c>
      <c r="G143" s="100">
        <v>1928829</v>
      </c>
      <c r="H143" s="100">
        <v>1928828.72</v>
      </c>
      <c r="I143" s="100">
        <v>1794582.24</v>
      </c>
      <c r="J143" s="100">
        <v>0</v>
      </c>
      <c r="K143" s="100">
        <v>0</v>
      </c>
      <c r="L143" s="100">
        <v>0</v>
      </c>
    </row>
    <row r="144" spans="1:12" ht="13.8" x14ac:dyDescent="0.2">
      <c r="A144" s="39" t="s">
        <v>0</v>
      </c>
      <c r="B144" s="17" t="s">
        <v>0</v>
      </c>
      <c r="C144" s="17" t="s">
        <v>736</v>
      </c>
      <c r="D144" s="17" t="s">
        <v>737</v>
      </c>
      <c r="E144" s="100">
        <v>100000</v>
      </c>
      <c r="F144" s="100">
        <v>0</v>
      </c>
      <c r="G144" s="100">
        <v>100000</v>
      </c>
      <c r="H144" s="100">
        <v>90000</v>
      </c>
      <c r="I144" s="100">
        <v>0</v>
      </c>
      <c r="J144" s="100">
        <v>0</v>
      </c>
      <c r="K144" s="100">
        <v>0</v>
      </c>
      <c r="L144" s="100">
        <v>0</v>
      </c>
    </row>
    <row r="145" spans="1:12" ht="13.8" x14ac:dyDescent="0.2">
      <c r="A145" s="39" t="s">
        <v>0</v>
      </c>
      <c r="B145" s="17" t="s">
        <v>0</v>
      </c>
      <c r="C145" s="17" t="s">
        <v>738</v>
      </c>
      <c r="D145" s="17" t="s">
        <v>739</v>
      </c>
      <c r="E145" s="100">
        <v>225000</v>
      </c>
      <c r="F145" s="100">
        <v>0</v>
      </c>
      <c r="G145" s="100">
        <v>225000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</row>
    <row r="146" spans="1:12" ht="13.8" x14ac:dyDescent="0.2">
      <c r="A146" s="39" t="s">
        <v>0</v>
      </c>
      <c r="B146" s="17" t="s">
        <v>0</v>
      </c>
      <c r="C146" s="17" t="s">
        <v>740</v>
      </c>
      <c r="D146" s="17" t="s">
        <v>741</v>
      </c>
      <c r="E146" s="100">
        <v>50000</v>
      </c>
      <c r="F146" s="100">
        <v>0</v>
      </c>
      <c r="G146" s="100">
        <v>50000</v>
      </c>
      <c r="H146" s="100">
        <v>50000</v>
      </c>
      <c r="I146" s="100">
        <v>0</v>
      </c>
      <c r="J146" s="100">
        <v>0</v>
      </c>
      <c r="K146" s="100">
        <v>0</v>
      </c>
      <c r="L146" s="100">
        <v>0</v>
      </c>
    </row>
    <row r="147" spans="1:12" ht="13.8" x14ac:dyDescent="0.2">
      <c r="A147" s="39" t="s">
        <v>0</v>
      </c>
      <c r="B147" s="17" t="s">
        <v>0</v>
      </c>
      <c r="C147" s="17" t="s">
        <v>742</v>
      </c>
      <c r="D147" s="17" t="s">
        <v>743</v>
      </c>
      <c r="E147" s="100">
        <v>0</v>
      </c>
      <c r="F147" s="100">
        <v>0</v>
      </c>
      <c r="G147" s="100">
        <v>0</v>
      </c>
      <c r="H147" s="100">
        <v>250000</v>
      </c>
      <c r="I147" s="100">
        <v>17908</v>
      </c>
      <c r="J147" s="100">
        <v>0</v>
      </c>
      <c r="K147" s="100">
        <v>0</v>
      </c>
      <c r="L147" s="100">
        <v>0</v>
      </c>
    </row>
    <row r="148" spans="1:12" ht="13.8" x14ac:dyDescent="0.2">
      <c r="A148" s="39" t="s">
        <v>0</v>
      </c>
      <c r="B148" s="17" t="s">
        <v>0</v>
      </c>
      <c r="C148" s="17" t="s">
        <v>744</v>
      </c>
      <c r="D148" s="17" t="s">
        <v>745</v>
      </c>
      <c r="E148" s="100">
        <v>500000</v>
      </c>
      <c r="F148" s="100">
        <v>0</v>
      </c>
      <c r="G148" s="100">
        <v>500000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</row>
    <row r="149" spans="1:12" ht="13.8" x14ac:dyDescent="0.2">
      <c r="A149" s="39" t="s">
        <v>0</v>
      </c>
      <c r="B149" s="17" t="s">
        <v>0</v>
      </c>
      <c r="C149" s="17" t="s">
        <v>746</v>
      </c>
      <c r="D149" s="17" t="s">
        <v>747</v>
      </c>
      <c r="E149" s="100">
        <v>1668971</v>
      </c>
      <c r="F149" s="100">
        <v>0</v>
      </c>
      <c r="G149" s="100">
        <v>1668971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</row>
    <row r="150" spans="1:12" ht="13.8" x14ac:dyDescent="0.2">
      <c r="A150" s="39" t="s">
        <v>0</v>
      </c>
      <c r="B150" s="17" t="s">
        <v>0</v>
      </c>
      <c r="C150" s="17" t="s">
        <v>748</v>
      </c>
      <c r="D150" s="17" t="s">
        <v>749</v>
      </c>
      <c r="E150" s="100">
        <v>80000</v>
      </c>
      <c r="F150" s="100">
        <v>0</v>
      </c>
      <c r="G150" s="100">
        <v>80000</v>
      </c>
      <c r="H150" s="100">
        <v>0</v>
      </c>
      <c r="I150" s="100">
        <v>0</v>
      </c>
      <c r="J150" s="100">
        <v>0</v>
      </c>
      <c r="K150" s="100">
        <v>0</v>
      </c>
      <c r="L150" s="100">
        <v>0</v>
      </c>
    </row>
    <row r="151" spans="1:12" ht="13.8" x14ac:dyDescent="0.2">
      <c r="A151" s="39" t="s">
        <v>0</v>
      </c>
      <c r="B151" s="17" t="s">
        <v>0</v>
      </c>
      <c r="C151" s="17" t="s">
        <v>750</v>
      </c>
      <c r="D151" s="17" t="s">
        <v>751</v>
      </c>
      <c r="E151" s="100">
        <v>150000</v>
      </c>
      <c r="F151" s="100">
        <v>0</v>
      </c>
      <c r="G151" s="100">
        <v>150000</v>
      </c>
      <c r="H151" s="100">
        <v>0</v>
      </c>
      <c r="I151" s="100">
        <v>0</v>
      </c>
      <c r="J151" s="100">
        <v>0</v>
      </c>
      <c r="K151" s="100">
        <v>0</v>
      </c>
      <c r="L151" s="100">
        <v>0</v>
      </c>
    </row>
    <row r="152" spans="1:12" ht="13.8" x14ac:dyDescent="0.2">
      <c r="A152" s="39" t="s">
        <v>0</v>
      </c>
      <c r="B152" s="17" t="s">
        <v>0</v>
      </c>
      <c r="C152" s="17" t="s">
        <v>752</v>
      </c>
      <c r="D152" s="17" t="s">
        <v>753</v>
      </c>
      <c r="E152" s="100">
        <v>250000</v>
      </c>
      <c r="F152" s="100">
        <v>0</v>
      </c>
      <c r="G152" s="100">
        <v>250000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</row>
    <row r="153" spans="1:12" ht="13.8" x14ac:dyDescent="0.2">
      <c r="A153" s="39" t="s">
        <v>0</v>
      </c>
      <c r="B153" s="17" t="s">
        <v>0</v>
      </c>
      <c r="C153" s="17" t="s">
        <v>754</v>
      </c>
      <c r="D153" s="17" t="s">
        <v>890</v>
      </c>
      <c r="E153" s="100">
        <v>107000</v>
      </c>
      <c r="F153" s="100">
        <v>0</v>
      </c>
      <c r="G153" s="100">
        <v>107000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</row>
    <row r="154" spans="1:12" ht="13.8" x14ac:dyDescent="0.2">
      <c r="A154" s="39" t="s">
        <v>0</v>
      </c>
      <c r="B154" s="17" t="s">
        <v>0</v>
      </c>
      <c r="C154" s="17" t="s">
        <v>755</v>
      </c>
      <c r="D154" s="17" t="s">
        <v>905</v>
      </c>
      <c r="E154" s="100">
        <v>50000</v>
      </c>
      <c r="F154" s="100">
        <v>0</v>
      </c>
      <c r="G154" s="100">
        <v>50000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</row>
    <row r="155" spans="1:12" ht="13.8" x14ac:dyDescent="0.2">
      <c r="A155" s="39" t="s">
        <v>0</v>
      </c>
      <c r="B155" s="17" t="s">
        <v>0</v>
      </c>
      <c r="C155" s="17" t="s">
        <v>756</v>
      </c>
      <c r="D155" s="17" t="s">
        <v>906</v>
      </c>
      <c r="E155" s="100">
        <v>150000</v>
      </c>
      <c r="F155" s="100">
        <v>0</v>
      </c>
      <c r="G155" s="100">
        <v>150000</v>
      </c>
      <c r="H155" s="100">
        <v>0</v>
      </c>
      <c r="I155" s="100">
        <v>0</v>
      </c>
      <c r="J155" s="100">
        <v>0</v>
      </c>
      <c r="K155" s="100">
        <v>0</v>
      </c>
      <c r="L155" s="100">
        <v>0</v>
      </c>
    </row>
    <row r="156" spans="1:12" ht="13.8" x14ac:dyDescent="0.2">
      <c r="A156" s="39" t="s">
        <v>0</v>
      </c>
      <c r="B156" s="17" t="s">
        <v>0</v>
      </c>
      <c r="C156" s="28" t="s">
        <v>44</v>
      </c>
      <c r="D156" s="28" t="s">
        <v>0</v>
      </c>
      <c r="E156" s="109">
        <v>41935286.200000003</v>
      </c>
      <c r="F156" s="109">
        <v>0</v>
      </c>
      <c r="G156" s="109">
        <v>41935286.200000003</v>
      </c>
      <c r="H156" s="109">
        <v>29478880.66</v>
      </c>
      <c r="I156" s="109">
        <v>20513578.460000001</v>
      </c>
      <c r="J156" s="109">
        <v>2168106.86</v>
      </c>
      <c r="K156" s="109">
        <v>5.1701253442262196</v>
      </c>
      <c r="L156" s="109">
        <v>1898261.96</v>
      </c>
    </row>
    <row r="157" spans="1:12" ht="13.8" x14ac:dyDescent="0.2">
      <c r="A157" s="39" t="s">
        <v>675</v>
      </c>
      <c r="B157" s="17" t="s">
        <v>190</v>
      </c>
      <c r="C157" s="17" t="s">
        <v>191</v>
      </c>
      <c r="D157" s="17" t="s">
        <v>617</v>
      </c>
      <c r="E157" s="100">
        <v>4468284.28</v>
      </c>
      <c r="F157" s="100">
        <v>0</v>
      </c>
      <c r="G157" s="100">
        <v>4468284.28</v>
      </c>
      <c r="H157" s="100">
        <v>4468284.28</v>
      </c>
      <c r="I157" s="100">
        <v>4468284.28</v>
      </c>
      <c r="J157" s="100">
        <v>252465.43</v>
      </c>
      <c r="K157" s="100">
        <v>5.6501648995349996</v>
      </c>
      <c r="L157" s="100">
        <v>113096.09</v>
      </c>
    </row>
    <row r="158" spans="1:12" ht="13.8" x14ac:dyDescent="0.2">
      <c r="A158" s="39" t="s">
        <v>0</v>
      </c>
      <c r="B158" s="17" t="s">
        <v>0</v>
      </c>
      <c r="C158" s="17" t="s">
        <v>192</v>
      </c>
      <c r="D158" s="17" t="s">
        <v>193</v>
      </c>
      <c r="E158" s="100">
        <v>250000</v>
      </c>
      <c r="F158" s="100">
        <v>0</v>
      </c>
      <c r="G158" s="100">
        <v>250000</v>
      </c>
      <c r="H158" s="100">
        <v>300000</v>
      </c>
      <c r="I158" s="100">
        <v>300000</v>
      </c>
      <c r="J158" s="100">
        <v>0</v>
      </c>
      <c r="K158" s="100">
        <v>0</v>
      </c>
      <c r="L158" s="100">
        <v>0</v>
      </c>
    </row>
    <row r="159" spans="1:12" ht="13.8" x14ac:dyDescent="0.2">
      <c r="A159" s="39" t="s">
        <v>0</v>
      </c>
      <c r="B159" s="17" t="s">
        <v>0</v>
      </c>
      <c r="C159" s="17" t="s">
        <v>194</v>
      </c>
      <c r="D159" s="17" t="s">
        <v>195</v>
      </c>
      <c r="E159" s="100">
        <v>36670</v>
      </c>
      <c r="F159" s="100">
        <v>-500</v>
      </c>
      <c r="G159" s="100">
        <v>36170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</row>
    <row r="160" spans="1:12" ht="13.8" x14ac:dyDescent="0.2">
      <c r="A160" s="39" t="s">
        <v>0</v>
      </c>
      <c r="B160" s="17" t="s">
        <v>0</v>
      </c>
      <c r="C160" s="17" t="s">
        <v>196</v>
      </c>
      <c r="D160" s="17" t="s">
        <v>618</v>
      </c>
      <c r="E160" s="100">
        <v>13125</v>
      </c>
      <c r="F160" s="100">
        <v>0</v>
      </c>
      <c r="G160" s="100">
        <v>13125</v>
      </c>
      <c r="H160" s="100">
        <v>0</v>
      </c>
      <c r="I160" s="100">
        <v>0</v>
      </c>
      <c r="J160" s="100">
        <v>0</v>
      </c>
      <c r="K160" s="100">
        <v>0</v>
      </c>
      <c r="L160" s="100">
        <v>0</v>
      </c>
    </row>
    <row r="161" spans="1:12" ht="13.8" x14ac:dyDescent="0.2">
      <c r="A161" s="39" t="s">
        <v>0</v>
      </c>
      <c r="B161" s="17" t="s">
        <v>0</v>
      </c>
      <c r="C161" s="17" t="s">
        <v>197</v>
      </c>
      <c r="D161" s="17" t="s">
        <v>198</v>
      </c>
      <c r="E161" s="100">
        <v>114189</v>
      </c>
      <c r="F161" s="100">
        <v>0</v>
      </c>
      <c r="G161" s="100">
        <v>114189</v>
      </c>
      <c r="H161" s="100">
        <v>24540</v>
      </c>
      <c r="I161" s="100">
        <v>24540</v>
      </c>
      <c r="J161" s="100">
        <v>4920.01</v>
      </c>
      <c r="K161" s="100">
        <v>4.3086549492508004</v>
      </c>
      <c r="L161" s="100">
        <v>4920.01</v>
      </c>
    </row>
    <row r="162" spans="1:12" ht="13.8" x14ac:dyDescent="0.2">
      <c r="A162" s="39" t="s">
        <v>0</v>
      </c>
      <c r="B162" s="17" t="s">
        <v>0</v>
      </c>
      <c r="C162" s="17" t="s">
        <v>199</v>
      </c>
      <c r="D162" s="17" t="s">
        <v>619</v>
      </c>
      <c r="E162" s="100">
        <v>9500</v>
      </c>
      <c r="F162" s="100">
        <v>-9500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</row>
    <row r="163" spans="1:12" ht="13.8" x14ac:dyDescent="0.2">
      <c r="A163" s="39" t="s">
        <v>0</v>
      </c>
      <c r="B163" s="17" t="s">
        <v>0</v>
      </c>
      <c r="C163" s="17" t="s">
        <v>200</v>
      </c>
      <c r="D163" s="17" t="s">
        <v>201</v>
      </c>
      <c r="E163" s="100">
        <v>100000</v>
      </c>
      <c r="F163" s="100">
        <v>0</v>
      </c>
      <c r="G163" s="100">
        <v>100000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</row>
    <row r="164" spans="1:12" ht="13.8" x14ac:dyDescent="0.2">
      <c r="A164" s="39" t="s">
        <v>0</v>
      </c>
      <c r="B164" s="17" t="s">
        <v>0</v>
      </c>
      <c r="C164" s="17" t="s">
        <v>202</v>
      </c>
      <c r="D164" s="17" t="s">
        <v>203</v>
      </c>
      <c r="E164" s="100">
        <v>148368.72</v>
      </c>
      <c r="F164" s="100">
        <v>0</v>
      </c>
      <c r="G164" s="100">
        <v>148368.72</v>
      </c>
      <c r="H164" s="100">
        <v>148368.72</v>
      </c>
      <c r="I164" s="100">
        <v>80868.72</v>
      </c>
      <c r="J164" s="100">
        <v>11979.54</v>
      </c>
      <c r="K164" s="100">
        <v>8.0741681939427696</v>
      </c>
      <c r="L164" s="100">
        <v>11979.54</v>
      </c>
    </row>
    <row r="165" spans="1:12" ht="13.8" x14ac:dyDescent="0.2">
      <c r="A165" s="39" t="s">
        <v>0</v>
      </c>
      <c r="B165" s="17" t="s">
        <v>0</v>
      </c>
      <c r="C165" s="17" t="s">
        <v>204</v>
      </c>
      <c r="D165" s="17" t="s">
        <v>620</v>
      </c>
      <c r="E165" s="100">
        <v>226680.52</v>
      </c>
      <c r="F165" s="100">
        <v>0</v>
      </c>
      <c r="G165" s="100">
        <v>226680.52</v>
      </c>
      <c r="H165" s="100">
        <v>226680.52</v>
      </c>
      <c r="I165" s="100">
        <v>226680.52</v>
      </c>
      <c r="J165" s="100">
        <v>0</v>
      </c>
      <c r="K165" s="100">
        <v>0</v>
      </c>
      <c r="L165" s="100">
        <v>0</v>
      </c>
    </row>
    <row r="166" spans="1:12" ht="13.8" x14ac:dyDescent="0.2">
      <c r="A166" s="39" t="s">
        <v>0</v>
      </c>
      <c r="B166" s="17" t="s">
        <v>0</v>
      </c>
      <c r="C166" s="17" t="s">
        <v>205</v>
      </c>
      <c r="D166" s="17" t="s">
        <v>621</v>
      </c>
      <c r="E166" s="100">
        <v>84700</v>
      </c>
      <c r="F166" s="100">
        <v>0</v>
      </c>
      <c r="G166" s="100">
        <v>84700</v>
      </c>
      <c r="H166" s="100">
        <v>0</v>
      </c>
      <c r="I166" s="100">
        <v>0</v>
      </c>
      <c r="J166" s="100">
        <v>0</v>
      </c>
      <c r="K166" s="100">
        <v>0</v>
      </c>
      <c r="L166" s="100">
        <v>0</v>
      </c>
    </row>
    <row r="167" spans="1:12" ht="13.8" x14ac:dyDescent="0.2">
      <c r="A167" s="39" t="s">
        <v>0</v>
      </c>
      <c r="B167" s="17" t="s">
        <v>0</v>
      </c>
      <c r="C167" s="17" t="s">
        <v>206</v>
      </c>
      <c r="D167" s="17" t="s">
        <v>622</v>
      </c>
      <c r="E167" s="100">
        <v>50000</v>
      </c>
      <c r="F167" s="100">
        <v>0</v>
      </c>
      <c r="G167" s="100">
        <v>50000</v>
      </c>
      <c r="H167" s="100">
        <v>13975.5</v>
      </c>
      <c r="I167" s="100">
        <v>13975.5</v>
      </c>
      <c r="J167" s="100">
        <v>0</v>
      </c>
      <c r="K167" s="100">
        <v>0</v>
      </c>
      <c r="L167" s="100">
        <v>0</v>
      </c>
    </row>
    <row r="168" spans="1:12" ht="13.8" x14ac:dyDescent="0.2">
      <c r="A168" s="39" t="s">
        <v>0</v>
      </c>
      <c r="B168" s="17" t="s">
        <v>0</v>
      </c>
      <c r="C168" s="17" t="s">
        <v>944</v>
      </c>
      <c r="D168" s="17" t="s">
        <v>945</v>
      </c>
      <c r="E168" s="100">
        <v>0</v>
      </c>
      <c r="F168" s="100">
        <v>0</v>
      </c>
      <c r="G168" s="100">
        <v>0</v>
      </c>
      <c r="H168" s="100">
        <v>0</v>
      </c>
      <c r="I168" s="100">
        <v>0</v>
      </c>
      <c r="J168" s="100">
        <v>0</v>
      </c>
      <c r="K168" s="100">
        <v>0</v>
      </c>
      <c r="L168" s="100">
        <v>0</v>
      </c>
    </row>
    <row r="169" spans="1:12" ht="13.8" x14ac:dyDescent="0.2">
      <c r="A169" s="39" t="s">
        <v>0</v>
      </c>
      <c r="B169" s="17" t="s">
        <v>0</v>
      </c>
      <c r="C169" s="17" t="s">
        <v>207</v>
      </c>
      <c r="D169" s="17" t="s">
        <v>208</v>
      </c>
      <c r="E169" s="100">
        <v>20000</v>
      </c>
      <c r="F169" s="100">
        <v>0</v>
      </c>
      <c r="G169" s="100">
        <v>20000</v>
      </c>
      <c r="H169" s="100">
        <v>0</v>
      </c>
      <c r="I169" s="100">
        <v>0</v>
      </c>
      <c r="J169" s="100">
        <v>0</v>
      </c>
      <c r="K169" s="100">
        <v>0</v>
      </c>
      <c r="L169" s="100">
        <v>0</v>
      </c>
    </row>
    <row r="170" spans="1:12" ht="13.8" x14ac:dyDescent="0.2">
      <c r="A170" s="39" t="s">
        <v>0</v>
      </c>
      <c r="B170" s="17" t="s">
        <v>0</v>
      </c>
      <c r="C170" s="17" t="s">
        <v>209</v>
      </c>
      <c r="D170" s="17" t="s">
        <v>210</v>
      </c>
      <c r="E170" s="100">
        <v>49587.55</v>
      </c>
      <c r="F170" s="100">
        <v>0</v>
      </c>
      <c r="G170" s="100">
        <v>49587.55</v>
      </c>
      <c r="H170" s="100">
        <v>49587.55</v>
      </c>
      <c r="I170" s="100">
        <v>49587.55</v>
      </c>
      <c r="J170" s="100">
        <v>0</v>
      </c>
      <c r="K170" s="100">
        <v>0</v>
      </c>
      <c r="L170" s="100">
        <v>0</v>
      </c>
    </row>
    <row r="171" spans="1:12" ht="13.8" x14ac:dyDescent="0.2">
      <c r="A171" s="39" t="s">
        <v>0</v>
      </c>
      <c r="B171" s="17" t="s">
        <v>0</v>
      </c>
      <c r="C171" s="17" t="s">
        <v>536</v>
      </c>
      <c r="D171" s="17" t="s">
        <v>537</v>
      </c>
      <c r="E171" s="100">
        <v>900000</v>
      </c>
      <c r="F171" s="100">
        <v>0</v>
      </c>
      <c r="G171" s="100">
        <v>900000</v>
      </c>
      <c r="H171" s="100">
        <v>920000</v>
      </c>
      <c r="I171" s="100">
        <v>620000</v>
      </c>
      <c r="J171" s="100">
        <v>0</v>
      </c>
      <c r="K171" s="100">
        <v>0</v>
      </c>
      <c r="L171" s="100">
        <v>0</v>
      </c>
    </row>
    <row r="172" spans="1:12" ht="13.8" x14ac:dyDescent="0.2">
      <c r="A172" s="39" t="s">
        <v>0</v>
      </c>
      <c r="B172" s="17" t="s">
        <v>0</v>
      </c>
      <c r="C172" s="17" t="s">
        <v>211</v>
      </c>
      <c r="D172" s="17" t="s">
        <v>212</v>
      </c>
      <c r="E172" s="100">
        <v>300000</v>
      </c>
      <c r="F172" s="100">
        <v>0</v>
      </c>
      <c r="G172" s="100">
        <v>300000</v>
      </c>
      <c r="H172" s="100">
        <v>50500.99</v>
      </c>
      <c r="I172" s="100">
        <v>50500.99</v>
      </c>
      <c r="J172" s="100">
        <v>0</v>
      </c>
      <c r="K172" s="100">
        <v>0</v>
      </c>
      <c r="L172" s="100">
        <v>0</v>
      </c>
    </row>
    <row r="173" spans="1:12" ht="13.8" x14ac:dyDescent="0.2">
      <c r="A173" s="39" t="s">
        <v>0</v>
      </c>
      <c r="B173" s="17" t="s">
        <v>0</v>
      </c>
      <c r="C173" s="17" t="s">
        <v>213</v>
      </c>
      <c r="D173" s="17" t="s">
        <v>214</v>
      </c>
      <c r="E173" s="100">
        <v>1200000</v>
      </c>
      <c r="F173" s="100">
        <v>0</v>
      </c>
      <c r="G173" s="100">
        <v>1200000</v>
      </c>
      <c r="H173" s="100">
        <v>0</v>
      </c>
      <c r="I173" s="100">
        <v>0</v>
      </c>
      <c r="J173" s="100">
        <v>0</v>
      </c>
      <c r="K173" s="100">
        <v>0</v>
      </c>
      <c r="L173" s="100">
        <v>0</v>
      </c>
    </row>
    <row r="174" spans="1:12" ht="13.8" x14ac:dyDescent="0.2">
      <c r="A174" s="39" t="s">
        <v>0</v>
      </c>
      <c r="B174" s="17" t="s">
        <v>0</v>
      </c>
      <c r="C174" s="17" t="s">
        <v>946</v>
      </c>
      <c r="D174" s="17" t="s">
        <v>947</v>
      </c>
      <c r="E174" s="100">
        <v>0</v>
      </c>
      <c r="F174" s="100">
        <v>0</v>
      </c>
      <c r="G174" s="100">
        <v>0</v>
      </c>
      <c r="H174" s="100">
        <v>0</v>
      </c>
      <c r="I174" s="100">
        <v>0</v>
      </c>
      <c r="J174" s="100">
        <v>0</v>
      </c>
      <c r="K174" s="100">
        <v>0</v>
      </c>
      <c r="L174" s="100">
        <v>0</v>
      </c>
    </row>
    <row r="175" spans="1:12" ht="13.8" x14ac:dyDescent="0.2">
      <c r="A175" s="39" t="s">
        <v>0</v>
      </c>
      <c r="B175" s="17" t="s">
        <v>0</v>
      </c>
      <c r="C175" s="17" t="s">
        <v>215</v>
      </c>
      <c r="D175" s="17" t="s">
        <v>216</v>
      </c>
      <c r="E175" s="100">
        <v>15000</v>
      </c>
      <c r="F175" s="100">
        <v>0</v>
      </c>
      <c r="G175" s="100">
        <v>15000</v>
      </c>
      <c r="H175" s="100">
        <v>0</v>
      </c>
      <c r="I175" s="100">
        <v>0</v>
      </c>
      <c r="J175" s="100">
        <v>0</v>
      </c>
      <c r="K175" s="100">
        <v>0</v>
      </c>
      <c r="L175" s="100">
        <v>0</v>
      </c>
    </row>
    <row r="176" spans="1:12" ht="13.8" x14ac:dyDescent="0.2">
      <c r="A176" s="39" t="s">
        <v>0</v>
      </c>
      <c r="B176" s="17" t="s">
        <v>0</v>
      </c>
      <c r="C176" s="17" t="s">
        <v>217</v>
      </c>
      <c r="D176" s="17" t="s">
        <v>623</v>
      </c>
      <c r="E176" s="100">
        <v>140000</v>
      </c>
      <c r="F176" s="100">
        <v>0</v>
      </c>
      <c r="G176" s="100">
        <v>140000</v>
      </c>
      <c r="H176" s="100">
        <v>125000</v>
      </c>
      <c r="I176" s="100">
        <v>125000</v>
      </c>
      <c r="J176" s="100">
        <v>0</v>
      </c>
      <c r="K176" s="100">
        <v>0</v>
      </c>
      <c r="L176" s="100">
        <v>0</v>
      </c>
    </row>
    <row r="177" spans="1:12" ht="13.8" x14ac:dyDescent="0.2">
      <c r="A177" s="39" t="s">
        <v>0</v>
      </c>
      <c r="B177" s="17" t="s">
        <v>0</v>
      </c>
      <c r="C177" s="17" t="s">
        <v>218</v>
      </c>
      <c r="D177" s="17" t="s">
        <v>219</v>
      </c>
      <c r="E177" s="100">
        <v>60000</v>
      </c>
      <c r="F177" s="100">
        <v>0</v>
      </c>
      <c r="G177" s="100">
        <v>60000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</row>
    <row r="178" spans="1:12" ht="13.8" x14ac:dyDescent="0.2">
      <c r="A178" s="39" t="s">
        <v>0</v>
      </c>
      <c r="B178" s="17" t="s">
        <v>0</v>
      </c>
      <c r="C178" s="17" t="s">
        <v>220</v>
      </c>
      <c r="D178" s="17" t="s">
        <v>221</v>
      </c>
      <c r="E178" s="100">
        <v>345000</v>
      </c>
      <c r="F178" s="100">
        <v>0</v>
      </c>
      <c r="G178" s="100">
        <v>345000</v>
      </c>
      <c r="H178" s="100">
        <v>0</v>
      </c>
      <c r="I178" s="100">
        <v>0</v>
      </c>
      <c r="J178" s="100">
        <v>0</v>
      </c>
      <c r="K178" s="100">
        <v>0</v>
      </c>
      <c r="L178" s="100">
        <v>0</v>
      </c>
    </row>
    <row r="179" spans="1:12" ht="13.8" x14ac:dyDescent="0.2">
      <c r="A179" s="39" t="s">
        <v>0</v>
      </c>
      <c r="B179" s="17" t="s">
        <v>0</v>
      </c>
      <c r="C179" s="17" t="s">
        <v>222</v>
      </c>
      <c r="D179" s="17" t="s">
        <v>624</v>
      </c>
      <c r="E179" s="100">
        <v>120000</v>
      </c>
      <c r="F179" s="100">
        <v>0</v>
      </c>
      <c r="G179" s="100">
        <v>120000</v>
      </c>
      <c r="H179" s="100">
        <v>0</v>
      </c>
      <c r="I179" s="100">
        <v>0</v>
      </c>
      <c r="J179" s="100">
        <v>0</v>
      </c>
      <c r="K179" s="100">
        <v>0</v>
      </c>
      <c r="L179" s="100">
        <v>0</v>
      </c>
    </row>
    <row r="180" spans="1:12" ht="13.8" x14ac:dyDescent="0.2">
      <c r="A180" s="39" t="s">
        <v>0</v>
      </c>
      <c r="B180" s="17" t="s">
        <v>0</v>
      </c>
      <c r="C180" s="17" t="s">
        <v>538</v>
      </c>
      <c r="D180" s="17" t="s">
        <v>539</v>
      </c>
      <c r="E180" s="100">
        <v>900000</v>
      </c>
      <c r="F180" s="100">
        <v>0</v>
      </c>
      <c r="G180" s="100">
        <v>900000</v>
      </c>
      <c r="H180" s="100">
        <v>900000</v>
      </c>
      <c r="I180" s="100">
        <v>900000</v>
      </c>
      <c r="J180" s="100">
        <v>0</v>
      </c>
      <c r="K180" s="100">
        <v>0</v>
      </c>
      <c r="L180" s="100">
        <v>0</v>
      </c>
    </row>
    <row r="181" spans="1:12" ht="13.8" x14ac:dyDescent="0.2">
      <c r="A181" s="39" t="s">
        <v>0</v>
      </c>
      <c r="B181" s="17" t="s">
        <v>0</v>
      </c>
      <c r="C181" s="17" t="s">
        <v>223</v>
      </c>
      <c r="D181" s="17" t="s">
        <v>224</v>
      </c>
      <c r="E181" s="100">
        <v>193140.37</v>
      </c>
      <c r="F181" s="100">
        <v>0</v>
      </c>
      <c r="G181" s="100">
        <v>193140.37</v>
      </c>
      <c r="H181" s="100">
        <v>193140.37</v>
      </c>
      <c r="I181" s="100">
        <v>193140.37</v>
      </c>
      <c r="J181" s="100">
        <v>0</v>
      </c>
      <c r="K181" s="100">
        <v>0</v>
      </c>
      <c r="L181" s="100">
        <v>0</v>
      </c>
    </row>
    <row r="182" spans="1:12" ht="13.8" x14ac:dyDescent="0.2">
      <c r="A182" s="39" t="s">
        <v>0</v>
      </c>
      <c r="B182" s="17" t="s">
        <v>0</v>
      </c>
      <c r="C182" s="17" t="s">
        <v>948</v>
      </c>
      <c r="D182" s="17" t="s">
        <v>949</v>
      </c>
      <c r="E182" s="100">
        <v>0</v>
      </c>
      <c r="F182" s="100">
        <v>145302.96</v>
      </c>
      <c r="G182" s="100">
        <v>145302.96</v>
      </c>
      <c r="H182" s="100">
        <v>0</v>
      </c>
      <c r="I182" s="100">
        <v>0</v>
      </c>
      <c r="J182" s="100">
        <v>0</v>
      </c>
      <c r="K182" s="100">
        <v>0</v>
      </c>
      <c r="L182" s="100">
        <v>0</v>
      </c>
    </row>
    <row r="183" spans="1:12" ht="13.8" x14ac:dyDescent="0.2">
      <c r="A183" s="39" t="s">
        <v>0</v>
      </c>
      <c r="B183" s="17" t="s">
        <v>0</v>
      </c>
      <c r="C183" s="17" t="s">
        <v>225</v>
      </c>
      <c r="D183" s="17" t="s">
        <v>625</v>
      </c>
      <c r="E183" s="100">
        <v>706276.49</v>
      </c>
      <c r="F183" s="100">
        <v>0</v>
      </c>
      <c r="G183" s="100">
        <v>706276.49</v>
      </c>
      <c r="H183" s="100">
        <v>706276.49</v>
      </c>
      <c r="I183" s="100">
        <v>706276.49</v>
      </c>
      <c r="J183" s="100">
        <v>58776.959999999999</v>
      </c>
      <c r="K183" s="100">
        <v>8.3220892712994008</v>
      </c>
      <c r="L183" s="100">
        <v>58776.959999999999</v>
      </c>
    </row>
    <row r="184" spans="1:12" ht="13.8" x14ac:dyDescent="0.2">
      <c r="A184" s="39" t="s">
        <v>0</v>
      </c>
      <c r="B184" s="17" t="s">
        <v>0</v>
      </c>
      <c r="C184" s="17" t="s">
        <v>468</v>
      </c>
      <c r="D184" s="17" t="s">
        <v>626</v>
      </c>
      <c r="E184" s="100">
        <v>15000</v>
      </c>
      <c r="F184" s="100">
        <v>0</v>
      </c>
      <c r="G184" s="100">
        <v>15000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</row>
    <row r="185" spans="1:12" ht="13.8" x14ac:dyDescent="0.2">
      <c r="A185" s="39" t="s">
        <v>0</v>
      </c>
      <c r="B185" s="17" t="s">
        <v>0</v>
      </c>
      <c r="C185" s="17" t="s">
        <v>469</v>
      </c>
      <c r="D185" s="17" t="s">
        <v>470</v>
      </c>
      <c r="E185" s="100">
        <v>350000</v>
      </c>
      <c r="F185" s="100">
        <v>0</v>
      </c>
      <c r="G185" s="100">
        <v>350000</v>
      </c>
      <c r="H185" s="100">
        <v>350000</v>
      </c>
      <c r="I185" s="100">
        <v>0</v>
      </c>
      <c r="J185" s="100">
        <v>0</v>
      </c>
      <c r="K185" s="100">
        <v>0</v>
      </c>
      <c r="L185" s="100">
        <v>0</v>
      </c>
    </row>
    <row r="186" spans="1:12" ht="13.8" x14ac:dyDescent="0.2">
      <c r="A186" s="39" t="s">
        <v>0</v>
      </c>
      <c r="B186" s="17" t="s">
        <v>0</v>
      </c>
      <c r="C186" s="17" t="s">
        <v>226</v>
      </c>
      <c r="D186" s="17" t="s">
        <v>227</v>
      </c>
      <c r="E186" s="100">
        <v>179590.5</v>
      </c>
      <c r="F186" s="100">
        <v>0</v>
      </c>
      <c r="G186" s="100">
        <v>179590.5</v>
      </c>
      <c r="H186" s="100">
        <v>179590.5</v>
      </c>
      <c r="I186" s="100">
        <v>179590.5</v>
      </c>
      <c r="J186" s="100">
        <v>0</v>
      </c>
      <c r="K186" s="100">
        <v>0</v>
      </c>
      <c r="L186" s="100">
        <v>0</v>
      </c>
    </row>
    <row r="187" spans="1:12" s="104" customFormat="1" ht="13.8" x14ac:dyDescent="0.2">
      <c r="A187" s="102" t="s">
        <v>0</v>
      </c>
      <c r="B187" s="103" t="s">
        <v>0</v>
      </c>
      <c r="C187" s="103" t="s">
        <v>228</v>
      </c>
      <c r="D187" s="17" t="s">
        <v>627</v>
      </c>
      <c r="E187" s="100">
        <v>27500</v>
      </c>
      <c r="F187" s="100">
        <v>0</v>
      </c>
      <c r="G187" s="100">
        <v>27500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</row>
    <row r="188" spans="1:12" ht="13.8" x14ac:dyDescent="0.2">
      <c r="A188" s="39" t="s">
        <v>0</v>
      </c>
      <c r="B188" s="17" t="s">
        <v>0</v>
      </c>
      <c r="C188" s="17" t="s">
        <v>229</v>
      </c>
      <c r="D188" s="17" t="s">
        <v>628</v>
      </c>
      <c r="E188" s="100">
        <v>10000</v>
      </c>
      <c r="F188" s="100">
        <v>0</v>
      </c>
      <c r="G188" s="100">
        <v>10000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</row>
    <row r="189" spans="1:12" ht="13.8" x14ac:dyDescent="0.2">
      <c r="A189" s="39" t="s">
        <v>0</v>
      </c>
      <c r="B189" s="17" t="s">
        <v>0</v>
      </c>
      <c r="C189" s="17" t="s">
        <v>950</v>
      </c>
      <c r="D189" s="17" t="s">
        <v>1012</v>
      </c>
      <c r="E189" s="100">
        <v>0</v>
      </c>
      <c r="F189" s="100">
        <v>2904</v>
      </c>
      <c r="G189" s="100">
        <v>2904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</row>
    <row r="190" spans="1:12" ht="13.8" x14ac:dyDescent="0.2">
      <c r="A190" s="39" t="s">
        <v>0</v>
      </c>
      <c r="B190" s="17" t="s">
        <v>0</v>
      </c>
      <c r="C190" s="17" t="s">
        <v>676</v>
      </c>
      <c r="D190" s="17" t="s">
        <v>717</v>
      </c>
      <c r="E190" s="100">
        <v>50000</v>
      </c>
      <c r="F190" s="100">
        <v>0</v>
      </c>
      <c r="G190" s="100">
        <v>50000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</row>
    <row r="191" spans="1:12" ht="13.8" x14ac:dyDescent="0.2">
      <c r="A191" s="39" t="s">
        <v>0</v>
      </c>
      <c r="B191" s="17" t="s">
        <v>0</v>
      </c>
      <c r="C191" s="17" t="s">
        <v>230</v>
      </c>
      <c r="D191" s="17" t="s">
        <v>629</v>
      </c>
      <c r="E191" s="100">
        <v>15000</v>
      </c>
      <c r="F191" s="100">
        <v>0</v>
      </c>
      <c r="G191" s="100">
        <v>15000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</row>
    <row r="192" spans="1:12" ht="13.8" x14ac:dyDescent="0.2">
      <c r="A192" s="39" t="s">
        <v>0</v>
      </c>
      <c r="B192" s="17" t="s">
        <v>0</v>
      </c>
      <c r="C192" s="17" t="s">
        <v>951</v>
      </c>
      <c r="D192" s="17" t="s">
        <v>952</v>
      </c>
      <c r="E192" s="100">
        <v>0</v>
      </c>
      <c r="F192" s="100">
        <v>0</v>
      </c>
      <c r="G192" s="100">
        <v>0</v>
      </c>
      <c r="H192" s="100">
        <v>0</v>
      </c>
      <c r="I192" s="100">
        <v>0</v>
      </c>
      <c r="J192" s="100">
        <v>0</v>
      </c>
      <c r="K192" s="100">
        <v>0</v>
      </c>
      <c r="L192" s="100">
        <v>0</v>
      </c>
    </row>
    <row r="193" spans="1:12" ht="13.8" x14ac:dyDescent="0.2">
      <c r="A193" s="39" t="s">
        <v>0</v>
      </c>
      <c r="B193" s="17" t="s">
        <v>0</v>
      </c>
      <c r="C193" s="17" t="s">
        <v>953</v>
      </c>
      <c r="D193" s="17" t="s">
        <v>954</v>
      </c>
      <c r="E193" s="100">
        <v>0</v>
      </c>
      <c r="F193" s="100">
        <v>0</v>
      </c>
      <c r="G193" s="100">
        <v>0</v>
      </c>
      <c r="H193" s="100">
        <v>0</v>
      </c>
      <c r="I193" s="100">
        <v>0</v>
      </c>
      <c r="J193" s="100">
        <v>0</v>
      </c>
      <c r="K193" s="100">
        <v>0</v>
      </c>
      <c r="L193" s="100">
        <v>0</v>
      </c>
    </row>
    <row r="194" spans="1:12" ht="13.8" x14ac:dyDescent="0.2">
      <c r="A194" s="39" t="s">
        <v>0</v>
      </c>
      <c r="B194" s="17" t="s">
        <v>0</v>
      </c>
      <c r="C194" s="17" t="s">
        <v>231</v>
      </c>
      <c r="D194" s="17" t="s">
        <v>389</v>
      </c>
      <c r="E194" s="100">
        <v>75414.070000000007</v>
      </c>
      <c r="F194" s="100">
        <v>0</v>
      </c>
      <c r="G194" s="100">
        <v>75414.070000000007</v>
      </c>
      <c r="H194" s="100">
        <v>164751.07</v>
      </c>
      <c r="I194" s="100">
        <v>164751.07</v>
      </c>
      <c r="J194" s="100">
        <v>0</v>
      </c>
      <c r="K194" s="100">
        <v>0</v>
      </c>
      <c r="L194" s="100">
        <v>0</v>
      </c>
    </row>
    <row r="195" spans="1:12" ht="13.8" x14ac:dyDescent="0.2">
      <c r="A195" s="39" t="s">
        <v>0</v>
      </c>
      <c r="B195" s="17" t="s">
        <v>0</v>
      </c>
      <c r="C195" s="17" t="s">
        <v>955</v>
      </c>
      <c r="D195" s="17" t="s">
        <v>956</v>
      </c>
      <c r="E195" s="100">
        <v>0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</row>
    <row r="196" spans="1:12" ht="13.8" x14ac:dyDescent="0.2">
      <c r="A196" s="39" t="s">
        <v>0</v>
      </c>
      <c r="B196" s="17" t="s">
        <v>0</v>
      </c>
      <c r="C196" s="17" t="s">
        <v>957</v>
      </c>
      <c r="D196" s="17" t="s">
        <v>1013</v>
      </c>
      <c r="E196" s="100">
        <v>0</v>
      </c>
      <c r="F196" s="100">
        <v>59817.35</v>
      </c>
      <c r="G196" s="100">
        <v>59817.35</v>
      </c>
      <c r="H196" s="100">
        <v>5185.18</v>
      </c>
      <c r="I196" s="100">
        <v>5185.18</v>
      </c>
      <c r="J196" s="100">
        <v>5185.18</v>
      </c>
      <c r="K196" s="100">
        <v>8.6683545827422996</v>
      </c>
      <c r="L196" s="100">
        <v>0</v>
      </c>
    </row>
    <row r="197" spans="1:12" ht="13.8" x14ac:dyDescent="0.2">
      <c r="A197" s="39" t="s">
        <v>0</v>
      </c>
      <c r="B197" s="17" t="s">
        <v>0</v>
      </c>
      <c r="C197" s="17" t="s">
        <v>540</v>
      </c>
      <c r="D197" s="17" t="s">
        <v>630</v>
      </c>
      <c r="E197" s="100">
        <v>0</v>
      </c>
      <c r="F197" s="100">
        <v>175000</v>
      </c>
      <c r="G197" s="100">
        <v>175000</v>
      </c>
      <c r="H197" s="100">
        <v>175000</v>
      </c>
      <c r="I197" s="100">
        <v>0</v>
      </c>
      <c r="J197" s="100">
        <v>0</v>
      </c>
      <c r="K197" s="100">
        <v>0</v>
      </c>
      <c r="L197" s="100">
        <v>0</v>
      </c>
    </row>
    <row r="198" spans="1:12" ht="13.8" x14ac:dyDescent="0.2">
      <c r="A198" s="39" t="s">
        <v>0</v>
      </c>
      <c r="B198" s="17" t="s">
        <v>0</v>
      </c>
      <c r="C198" s="17" t="s">
        <v>757</v>
      </c>
      <c r="D198" s="17" t="s">
        <v>758</v>
      </c>
      <c r="E198" s="100">
        <v>2000000</v>
      </c>
      <c r="F198" s="100">
        <v>0</v>
      </c>
      <c r="G198" s="100">
        <v>2000000</v>
      </c>
      <c r="H198" s="100">
        <v>140251.72</v>
      </c>
      <c r="I198" s="100">
        <v>140251.72</v>
      </c>
      <c r="J198" s="100">
        <v>0</v>
      </c>
      <c r="K198" s="100">
        <v>0</v>
      </c>
      <c r="L198" s="100">
        <v>0</v>
      </c>
    </row>
    <row r="199" spans="1:12" ht="13.8" x14ac:dyDescent="0.2">
      <c r="A199" s="39" t="s">
        <v>0</v>
      </c>
      <c r="B199" s="17" t="s">
        <v>0</v>
      </c>
      <c r="C199" s="17" t="s">
        <v>233</v>
      </c>
      <c r="D199" s="17" t="s">
        <v>234</v>
      </c>
      <c r="E199" s="100">
        <v>209899.23</v>
      </c>
      <c r="F199" s="100">
        <v>0</v>
      </c>
      <c r="G199" s="100">
        <v>209899.23</v>
      </c>
      <c r="H199" s="100">
        <v>209899.23</v>
      </c>
      <c r="I199" s="100">
        <v>209899.23</v>
      </c>
      <c r="J199" s="100">
        <v>170656.49</v>
      </c>
      <c r="K199" s="100">
        <v>81.304009547819703</v>
      </c>
      <c r="L199" s="100">
        <v>170656.49</v>
      </c>
    </row>
    <row r="200" spans="1:12" ht="13.8" x14ac:dyDescent="0.2">
      <c r="A200" s="39" t="s">
        <v>0</v>
      </c>
      <c r="B200" s="17" t="s">
        <v>0</v>
      </c>
      <c r="C200" s="17" t="s">
        <v>400</v>
      </c>
      <c r="D200" s="17" t="s">
        <v>401</v>
      </c>
      <c r="E200" s="100">
        <v>653439.96</v>
      </c>
      <c r="F200" s="100">
        <v>0</v>
      </c>
      <c r="G200" s="100">
        <v>653439.96</v>
      </c>
      <c r="H200" s="100">
        <v>653439.96</v>
      </c>
      <c r="I200" s="100">
        <v>653439.96</v>
      </c>
      <c r="J200" s="100">
        <v>1479.92</v>
      </c>
      <c r="K200" s="100">
        <v>0.22648140465728001</v>
      </c>
      <c r="L200" s="100">
        <v>1479.92</v>
      </c>
    </row>
    <row r="201" spans="1:12" ht="13.8" x14ac:dyDescent="0.2">
      <c r="A201" s="39" t="s">
        <v>0</v>
      </c>
      <c r="B201" s="17" t="s">
        <v>0</v>
      </c>
      <c r="C201" s="17" t="s">
        <v>958</v>
      </c>
      <c r="D201" s="17" t="s">
        <v>1014</v>
      </c>
      <c r="E201" s="100">
        <v>0</v>
      </c>
      <c r="F201" s="100">
        <v>21000</v>
      </c>
      <c r="G201" s="100">
        <v>21000</v>
      </c>
      <c r="H201" s="100">
        <v>0</v>
      </c>
      <c r="I201" s="100">
        <v>0</v>
      </c>
      <c r="J201" s="100">
        <v>0</v>
      </c>
      <c r="K201" s="100">
        <v>0</v>
      </c>
      <c r="L201" s="100">
        <v>0</v>
      </c>
    </row>
    <row r="202" spans="1:12" ht="13.8" x14ac:dyDescent="0.2">
      <c r="A202" s="39" t="s">
        <v>0</v>
      </c>
      <c r="B202" s="17" t="s">
        <v>0</v>
      </c>
      <c r="C202" s="17" t="s">
        <v>413</v>
      </c>
      <c r="D202" s="17" t="s">
        <v>631</v>
      </c>
      <c r="E202" s="100">
        <v>0</v>
      </c>
      <c r="F202" s="100">
        <v>275071.42</v>
      </c>
      <c r="G202" s="100">
        <v>275071.42</v>
      </c>
      <c r="H202" s="100">
        <v>275071.42</v>
      </c>
      <c r="I202" s="100">
        <v>275071.42</v>
      </c>
      <c r="J202" s="100">
        <v>0</v>
      </c>
      <c r="K202" s="100">
        <v>0</v>
      </c>
      <c r="L202" s="100">
        <v>0</v>
      </c>
    </row>
    <row r="203" spans="1:12" ht="13.8" x14ac:dyDescent="0.2">
      <c r="A203" s="39" t="s">
        <v>0</v>
      </c>
      <c r="B203" s="17" t="s">
        <v>0</v>
      </c>
      <c r="C203" s="17" t="s">
        <v>235</v>
      </c>
      <c r="D203" s="17" t="s">
        <v>632</v>
      </c>
      <c r="E203" s="100">
        <v>75000</v>
      </c>
      <c r="F203" s="100">
        <v>0</v>
      </c>
      <c r="G203" s="100">
        <v>75000</v>
      </c>
      <c r="H203" s="100">
        <v>0</v>
      </c>
      <c r="I203" s="100">
        <v>0</v>
      </c>
      <c r="J203" s="100">
        <v>0</v>
      </c>
      <c r="K203" s="100">
        <v>0</v>
      </c>
      <c r="L203" s="100">
        <v>0</v>
      </c>
    </row>
    <row r="204" spans="1:12" ht="13.8" x14ac:dyDescent="0.2">
      <c r="A204" s="39" t="s">
        <v>0</v>
      </c>
      <c r="B204" s="17" t="s">
        <v>0</v>
      </c>
      <c r="C204" s="17" t="s">
        <v>236</v>
      </c>
      <c r="D204" s="17" t="s">
        <v>237</v>
      </c>
      <c r="E204" s="100">
        <v>149000</v>
      </c>
      <c r="F204" s="100">
        <v>0</v>
      </c>
      <c r="G204" s="100">
        <v>149000</v>
      </c>
      <c r="H204" s="100">
        <v>82210</v>
      </c>
      <c r="I204" s="100">
        <v>23710</v>
      </c>
      <c r="J204" s="100">
        <v>4752.03</v>
      </c>
      <c r="K204" s="100">
        <v>3.1892818791946298</v>
      </c>
      <c r="L204" s="100">
        <v>4752.03</v>
      </c>
    </row>
    <row r="205" spans="1:12" ht="13.8" x14ac:dyDescent="0.2">
      <c r="A205" s="39" t="s">
        <v>0</v>
      </c>
      <c r="B205" s="17" t="s">
        <v>0</v>
      </c>
      <c r="C205" s="17" t="s">
        <v>239</v>
      </c>
      <c r="D205" s="17" t="s">
        <v>633</v>
      </c>
      <c r="E205" s="100">
        <v>481000</v>
      </c>
      <c r="F205" s="100">
        <v>-294049.90999999997</v>
      </c>
      <c r="G205" s="100">
        <v>186950.09</v>
      </c>
      <c r="H205" s="100">
        <v>0</v>
      </c>
      <c r="I205" s="100">
        <v>0</v>
      </c>
      <c r="J205" s="100">
        <v>0</v>
      </c>
      <c r="K205" s="100">
        <v>0</v>
      </c>
      <c r="L205" s="100">
        <v>0</v>
      </c>
    </row>
    <row r="206" spans="1:12" ht="13.8" x14ac:dyDescent="0.2">
      <c r="A206" s="39" t="s">
        <v>0</v>
      </c>
      <c r="B206" s="17" t="s">
        <v>0</v>
      </c>
      <c r="C206" s="17" t="s">
        <v>759</v>
      </c>
      <c r="D206" s="17" t="s">
        <v>891</v>
      </c>
      <c r="E206" s="100">
        <v>75000</v>
      </c>
      <c r="F206" s="100">
        <v>0</v>
      </c>
      <c r="G206" s="100">
        <v>75000</v>
      </c>
      <c r="H206" s="100">
        <v>0</v>
      </c>
      <c r="I206" s="100">
        <v>0</v>
      </c>
      <c r="J206" s="100">
        <v>0</v>
      </c>
      <c r="K206" s="100">
        <v>0</v>
      </c>
      <c r="L206" s="100">
        <v>0</v>
      </c>
    </row>
    <row r="207" spans="1:12" ht="13.8" x14ac:dyDescent="0.2">
      <c r="A207" s="39" t="s">
        <v>0</v>
      </c>
      <c r="B207" s="17" t="s">
        <v>0</v>
      </c>
      <c r="C207" s="17" t="s">
        <v>242</v>
      </c>
      <c r="D207" s="17" t="s">
        <v>634</v>
      </c>
      <c r="E207" s="100">
        <v>95000</v>
      </c>
      <c r="F207" s="100">
        <v>0</v>
      </c>
      <c r="G207" s="100">
        <v>95000</v>
      </c>
      <c r="H207" s="100">
        <v>0</v>
      </c>
      <c r="I207" s="100">
        <v>0</v>
      </c>
      <c r="J207" s="100">
        <v>0</v>
      </c>
      <c r="K207" s="100">
        <v>0</v>
      </c>
      <c r="L207" s="100">
        <v>0</v>
      </c>
    </row>
    <row r="208" spans="1:12" ht="13.8" x14ac:dyDescent="0.2">
      <c r="A208" s="39" t="s">
        <v>0</v>
      </c>
      <c r="B208" s="17" t="s">
        <v>0</v>
      </c>
      <c r="C208" s="17" t="s">
        <v>244</v>
      </c>
      <c r="D208" s="17" t="s">
        <v>245</v>
      </c>
      <c r="E208" s="100">
        <v>214285.71</v>
      </c>
      <c r="F208" s="100">
        <v>-160921.01999999999</v>
      </c>
      <c r="G208" s="100">
        <v>53364.69</v>
      </c>
      <c r="H208" s="100">
        <v>0</v>
      </c>
      <c r="I208" s="100">
        <v>0</v>
      </c>
      <c r="J208" s="100">
        <v>0</v>
      </c>
      <c r="K208" s="100">
        <v>0</v>
      </c>
      <c r="L208" s="100">
        <v>0</v>
      </c>
    </row>
    <row r="209" spans="1:12" ht="13.8" x14ac:dyDescent="0.2">
      <c r="A209" s="39" t="s">
        <v>0</v>
      </c>
      <c r="B209" s="17" t="s">
        <v>0</v>
      </c>
      <c r="C209" s="17" t="s">
        <v>246</v>
      </c>
      <c r="D209" s="17" t="s">
        <v>247</v>
      </c>
      <c r="E209" s="100">
        <v>450000</v>
      </c>
      <c r="F209" s="100">
        <v>0</v>
      </c>
      <c r="G209" s="100">
        <v>450000</v>
      </c>
      <c r="H209" s="100">
        <v>0</v>
      </c>
      <c r="I209" s="100">
        <v>0</v>
      </c>
      <c r="J209" s="100">
        <v>0</v>
      </c>
      <c r="K209" s="100">
        <v>0</v>
      </c>
      <c r="L209" s="100">
        <v>0</v>
      </c>
    </row>
    <row r="210" spans="1:12" ht="13.8" x14ac:dyDescent="0.2">
      <c r="A210" s="39" t="s">
        <v>0</v>
      </c>
      <c r="B210" s="17" t="s">
        <v>0</v>
      </c>
      <c r="C210" s="17" t="s">
        <v>248</v>
      </c>
      <c r="D210" s="17" t="s">
        <v>249</v>
      </c>
      <c r="E210" s="100">
        <v>0</v>
      </c>
      <c r="F210" s="100">
        <v>0</v>
      </c>
      <c r="G210" s="100">
        <v>0</v>
      </c>
      <c r="H210" s="100">
        <v>7260</v>
      </c>
      <c r="I210" s="100">
        <v>7260</v>
      </c>
      <c r="J210" s="100">
        <v>7260</v>
      </c>
      <c r="K210" s="100">
        <v>0</v>
      </c>
      <c r="L210" s="100">
        <v>0</v>
      </c>
    </row>
    <row r="211" spans="1:12" ht="13.8" x14ac:dyDescent="0.2">
      <c r="A211" s="39" t="s">
        <v>0</v>
      </c>
      <c r="B211" s="17" t="s">
        <v>0</v>
      </c>
      <c r="C211" s="17" t="s">
        <v>253</v>
      </c>
      <c r="D211" s="17" t="s">
        <v>391</v>
      </c>
      <c r="E211" s="100">
        <v>50000</v>
      </c>
      <c r="F211" s="100">
        <v>0</v>
      </c>
      <c r="G211" s="100">
        <v>50000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</row>
    <row r="212" spans="1:12" ht="13.8" x14ac:dyDescent="0.2">
      <c r="A212" s="39" t="s">
        <v>0</v>
      </c>
      <c r="B212" s="17" t="s">
        <v>0</v>
      </c>
      <c r="C212" s="17" t="s">
        <v>527</v>
      </c>
      <c r="D212" s="17" t="s">
        <v>528</v>
      </c>
      <c r="E212" s="100">
        <v>5000</v>
      </c>
      <c r="F212" s="100">
        <v>0</v>
      </c>
      <c r="G212" s="100">
        <v>5000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</row>
    <row r="213" spans="1:12" ht="13.8" x14ac:dyDescent="0.2">
      <c r="A213" s="39" t="s">
        <v>0</v>
      </c>
      <c r="B213" s="17" t="s">
        <v>0</v>
      </c>
      <c r="C213" s="17" t="s">
        <v>254</v>
      </c>
      <c r="D213" s="17" t="s">
        <v>255</v>
      </c>
      <c r="E213" s="100">
        <v>50000</v>
      </c>
      <c r="F213" s="100">
        <v>0</v>
      </c>
      <c r="G213" s="100">
        <v>50000</v>
      </c>
      <c r="H213" s="100">
        <v>0</v>
      </c>
      <c r="I213" s="100">
        <v>0</v>
      </c>
      <c r="J213" s="100">
        <v>0</v>
      </c>
      <c r="K213" s="100">
        <v>0</v>
      </c>
      <c r="L213" s="100">
        <v>0</v>
      </c>
    </row>
    <row r="214" spans="1:12" ht="13.8" x14ac:dyDescent="0.2">
      <c r="A214" s="39" t="s">
        <v>0</v>
      </c>
      <c r="B214" s="17" t="s">
        <v>0</v>
      </c>
      <c r="C214" s="17" t="s">
        <v>471</v>
      </c>
      <c r="D214" s="17" t="s">
        <v>472</v>
      </c>
      <c r="E214" s="100">
        <v>65000</v>
      </c>
      <c r="F214" s="100">
        <v>0</v>
      </c>
      <c r="G214" s="100">
        <v>65000</v>
      </c>
      <c r="H214" s="100">
        <v>10913.2</v>
      </c>
      <c r="I214" s="100">
        <v>10913.2</v>
      </c>
      <c r="J214" s="100">
        <v>10913.2</v>
      </c>
      <c r="K214" s="100">
        <v>16.789538461538498</v>
      </c>
      <c r="L214" s="100">
        <v>10913.2</v>
      </c>
    </row>
    <row r="215" spans="1:12" ht="13.8" x14ac:dyDescent="0.2">
      <c r="A215" s="39" t="s">
        <v>0</v>
      </c>
      <c r="B215" s="17" t="s">
        <v>0</v>
      </c>
      <c r="C215" s="17" t="s">
        <v>256</v>
      </c>
      <c r="D215" s="17" t="s">
        <v>635</v>
      </c>
      <c r="E215" s="100">
        <v>39656.25</v>
      </c>
      <c r="F215" s="100">
        <v>0</v>
      </c>
      <c r="G215" s="100">
        <v>39656.25</v>
      </c>
      <c r="H215" s="100">
        <v>39656.25</v>
      </c>
      <c r="I215" s="100">
        <v>39656.25</v>
      </c>
      <c r="J215" s="100">
        <v>0</v>
      </c>
      <c r="K215" s="100">
        <v>0</v>
      </c>
      <c r="L215" s="100">
        <v>0</v>
      </c>
    </row>
    <row r="216" spans="1:12" ht="13.8" x14ac:dyDescent="0.2">
      <c r="A216" s="39" t="s">
        <v>0</v>
      </c>
      <c r="B216" s="17" t="s">
        <v>0</v>
      </c>
      <c r="C216" s="17" t="s">
        <v>257</v>
      </c>
      <c r="D216" s="17" t="s">
        <v>636</v>
      </c>
      <c r="E216" s="100">
        <v>56540.55</v>
      </c>
      <c r="F216" s="100">
        <v>0</v>
      </c>
      <c r="G216" s="100">
        <v>56540.55</v>
      </c>
      <c r="H216" s="100">
        <v>56540.55</v>
      </c>
      <c r="I216" s="100">
        <v>56540.55</v>
      </c>
      <c r="J216" s="100">
        <v>0</v>
      </c>
      <c r="K216" s="100">
        <v>0</v>
      </c>
      <c r="L216" s="100">
        <v>0</v>
      </c>
    </row>
    <row r="217" spans="1:12" ht="13.8" x14ac:dyDescent="0.2">
      <c r="A217" s="39" t="s">
        <v>0</v>
      </c>
      <c r="B217" s="17" t="s">
        <v>0</v>
      </c>
      <c r="C217" s="17" t="s">
        <v>258</v>
      </c>
      <c r="D217" s="17" t="s">
        <v>637</v>
      </c>
      <c r="E217" s="100">
        <v>37739.370000000003</v>
      </c>
      <c r="F217" s="100">
        <v>0</v>
      </c>
      <c r="G217" s="100">
        <v>37739.370000000003</v>
      </c>
      <c r="H217" s="100">
        <v>37739.370000000003</v>
      </c>
      <c r="I217" s="100">
        <v>37739.370000000003</v>
      </c>
      <c r="J217" s="100">
        <v>0</v>
      </c>
      <c r="K217" s="100">
        <v>0</v>
      </c>
      <c r="L217" s="100">
        <v>0</v>
      </c>
    </row>
    <row r="218" spans="1:12" ht="13.8" x14ac:dyDescent="0.2">
      <c r="A218" s="39" t="s">
        <v>0</v>
      </c>
      <c r="B218" s="17" t="s">
        <v>0</v>
      </c>
      <c r="C218" s="17" t="s">
        <v>259</v>
      </c>
      <c r="D218" s="17" t="s">
        <v>638</v>
      </c>
      <c r="E218" s="100">
        <v>0</v>
      </c>
      <c r="F218" s="100">
        <v>4233.7299999999996</v>
      </c>
      <c r="G218" s="100">
        <v>4233.7299999999996</v>
      </c>
      <c r="H218" s="100">
        <v>0</v>
      </c>
      <c r="I218" s="100">
        <v>0</v>
      </c>
      <c r="J218" s="100">
        <v>0</v>
      </c>
      <c r="K218" s="100">
        <v>0</v>
      </c>
      <c r="L218" s="100">
        <v>0</v>
      </c>
    </row>
    <row r="219" spans="1:12" ht="13.8" x14ac:dyDescent="0.2">
      <c r="A219" s="39" t="s">
        <v>0</v>
      </c>
      <c r="B219" s="17" t="s">
        <v>0</v>
      </c>
      <c r="C219" s="17" t="s">
        <v>260</v>
      </c>
      <c r="D219" s="17" t="s">
        <v>639</v>
      </c>
      <c r="E219" s="100">
        <v>0</v>
      </c>
      <c r="F219" s="100">
        <v>36316.75</v>
      </c>
      <c r="G219" s="100">
        <v>36316.75</v>
      </c>
      <c r="H219" s="100">
        <v>0</v>
      </c>
      <c r="I219" s="100">
        <v>0</v>
      </c>
      <c r="J219" s="100">
        <v>0</v>
      </c>
      <c r="K219" s="100">
        <v>0</v>
      </c>
      <c r="L219" s="100">
        <v>0</v>
      </c>
    </row>
    <row r="220" spans="1:12" ht="13.8" x14ac:dyDescent="0.2">
      <c r="A220" s="39" t="s">
        <v>0</v>
      </c>
      <c r="B220" s="17" t="s">
        <v>0</v>
      </c>
      <c r="C220" s="17" t="s">
        <v>261</v>
      </c>
      <c r="D220" s="17" t="s">
        <v>262</v>
      </c>
      <c r="E220" s="100">
        <v>0</v>
      </c>
      <c r="F220" s="100">
        <v>19170.009999999998</v>
      </c>
      <c r="G220" s="100">
        <v>19170.009999999998</v>
      </c>
      <c r="H220" s="100">
        <v>0</v>
      </c>
      <c r="I220" s="100">
        <v>0</v>
      </c>
      <c r="J220" s="100">
        <v>0</v>
      </c>
      <c r="K220" s="100">
        <v>0</v>
      </c>
      <c r="L220" s="100">
        <v>0</v>
      </c>
    </row>
    <row r="221" spans="1:12" ht="13.8" x14ac:dyDescent="0.2">
      <c r="A221" s="39" t="s">
        <v>0</v>
      </c>
      <c r="B221" s="17" t="s">
        <v>0</v>
      </c>
      <c r="C221" s="17" t="s">
        <v>263</v>
      </c>
      <c r="D221" s="17" t="s">
        <v>640</v>
      </c>
      <c r="E221" s="100">
        <v>0</v>
      </c>
      <c r="F221" s="100">
        <v>25336.99</v>
      </c>
      <c r="G221" s="100">
        <v>25336.99</v>
      </c>
      <c r="H221" s="100">
        <v>0</v>
      </c>
      <c r="I221" s="100">
        <v>0</v>
      </c>
      <c r="J221" s="100">
        <v>0</v>
      </c>
      <c r="K221" s="100">
        <v>0</v>
      </c>
      <c r="L221" s="100">
        <v>0</v>
      </c>
    </row>
    <row r="222" spans="1:12" ht="13.8" x14ac:dyDescent="0.2">
      <c r="A222" s="39" t="s">
        <v>0</v>
      </c>
      <c r="B222" s="17" t="s">
        <v>0</v>
      </c>
      <c r="C222" s="17" t="s">
        <v>541</v>
      </c>
      <c r="D222" s="17" t="s">
        <v>641</v>
      </c>
      <c r="E222" s="100">
        <v>0</v>
      </c>
      <c r="F222" s="100">
        <v>59995.839999999997</v>
      </c>
      <c r="G222" s="100">
        <v>59995.839999999997</v>
      </c>
      <c r="H222" s="100">
        <v>59995.839999999997</v>
      </c>
      <c r="I222" s="100">
        <v>0</v>
      </c>
      <c r="J222" s="100">
        <v>0</v>
      </c>
      <c r="K222" s="100">
        <v>0</v>
      </c>
      <c r="L222" s="100">
        <v>0</v>
      </c>
    </row>
    <row r="223" spans="1:12" ht="13.8" x14ac:dyDescent="0.2">
      <c r="A223" s="39" t="s">
        <v>0</v>
      </c>
      <c r="B223" s="17" t="s">
        <v>0</v>
      </c>
      <c r="C223" s="17" t="s">
        <v>959</v>
      </c>
      <c r="D223" s="17" t="s">
        <v>1015</v>
      </c>
      <c r="E223" s="100">
        <v>0</v>
      </c>
      <c r="F223" s="100">
        <v>148746.95000000001</v>
      </c>
      <c r="G223" s="100">
        <v>148746.95000000001</v>
      </c>
      <c r="H223" s="100">
        <v>0</v>
      </c>
      <c r="I223" s="100">
        <v>0</v>
      </c>
      <c r="J223" s="100">
        <v>0</v>
      </c>
      <c r="K223" s="100">
        <v>0</v>
      </c>
      <c r="L223" s="100">
        <v>0</v>
      </c>
    </row>
    <row r="224" spans="1:12" ht="13.8" x14ac:dyDescent="0.2">
      <c r="A224" s="39" t="s">
        <v>0</v>
      </c>
      <c r="B224" s="17" t="s">
        <v>0</v>
      </c>
      <c r="C224" s="17" t="s">
        <v>473</v>
      </c>
      <c r="D224" s="17" t="s">
        <v>642</v>
      </c>
      <c r="E224" s="100">
        <v>4398237.22</v>
      </c>
      <c r="F224" s="100">
        <v>0</v>
      </c>
      <c r="G224" s="100">
        <v>4398237.22</v>
      </c>
      <c r="H224" s="100">
        <v>2766829.99</v>
      </c>
      <c r="I224" s="100">
        <v>1697613.36</v>
      </c>
      <c r="J224" s="100">
        <v>0</v>
      </c>
      <c r="K224" s="100">
        <v>0</v>
      </c>
      <c r="L224" s="100">
        <v>0</v>
      </c>
    </row>
    <row r="225" spans="1:12" ht="13.8" x14ac:dyDescent="0.2">
      <c r="A225" s="39" t="s">
        <v>0</v>
      </c>
      <c r="B225" s="17" t="s">
        <v>0</v>
      </c>
      <c r="C225" s="17" t="s">
        <v>475</v>
      </c>
      <c r="D225" s="17" t="s">
        <v>643</v>
      </c>
      <c r="E225" s="100">
        <v>1600000</v>
      </c>
      <c r="F225" s="100">
        <v>0</v>
      </c>
      <c r="G225" s="100">
        <v>1600000</v>
      </c>
      <c r="H225" s="100">
        <v>0</v>
      </c>
      <c r="I225" s="100">
        <v>0</v>
      </c>
      <c r="J225" s="100">
        <v>0</v>
      </c>
      <c r="K225" s="100">
        <v>0</v>
      </c>
      <c r="L225" s="100">
        <v>0</v>
      </c>
    </row>
    <row r="226" spans="1:12" ht="13.8" x14ac:dyDescent="0.2">
      <c r="A226" s="39" t="s">
        <v>0</v>
      </c>
      <c r="B226" s="17" t="s">
        <v>0</v>
      </c>
      <c r="C226" s="17" t="s">
        <v>582</v>
      </c>
      <c r="D226" s="17" t="s">
        <v>644</v>
      </c>
      <c r="E226" s="100">
        <v>60500</v>
      </c>
      <c r="F226" s="100">
        <v>0</v>
      </c>
      <c r="G226" s="100">
        <v>60500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</row>
    <row r="227" spans="1:12" ht="13.8" x14ac:dyDescent="0.2">
      <c r="A227" s="39" t="s">
        <v>0</v>
      </c>
      <c r="B227" s="17" t="s">
        <v>0</v>
      </c>
      <c r="C227" s="17" t="s">
        <v>712</v>
      </c>
      <c r="D227" s="17" t="s">
        <v>892</v>
      </c>
      <c r="E227" s="100">
        <v>100000</v>
      </c>
      <c r="F227" s="100">
        <v>0</v>
      </c>
      <c r="G227" s="100">
        <v>100000</v>
      </c>
      <c r="H227" s="100">
        <v>0</v>
      </c>
      <c r="I227" s="100">
        <v>0</v>
      </c>
      <c r="J227" s="100">
        <v>0</v>
      </c>
      <c r="K227" s="100">
        <v>0</v>
      </c>
      <c r="L227" s="100">
        <v>0</v>
      </c>
    </row>
    <row r="228" spans="1:12" ht="13.8" x14ac:dyDescent="0.2">
      <c r="A228" s="39" t="s">
        <v>0</v>
      </c>
      <c r="B228" s="17" t="s">
        <v>0</v>
      </c>
      <c r="C228" s="17" t="s">
        <v>476</v>
      </c>
      <c r="D228" s="17" t="s">
        <v>477</v>
      </c>
      <c r="E228" s="100">
        <v>17000</v>
      </c>
      <c r="F228" s="100">
        <v>0</v>
      </c>
      <c r="G228" s="100">
        <v>17000</v>
      </c>
      <c r="H228" s="100">
        <v>0</v>
      </c>
      <c r="I228" s="100">
        <v>0</v>
      </c>
      <c r="J228" s="100">
        <v>0</v>
      </c>
      <c r="K228" s="100">
        <v>0</v>
      </c>
      <c r="L228" s="100">
        <v>0</v>
      </c>
    </row>
    <row r="229" spans="1:12" ht="13.8" x14ac:dyDescent="0.2">
      <c r="A229" s="39" t="s">
        <v>0</v>
      </c>
      <c r="B229" s="17" t="s">
        <v>0</v>
      </c>
      <c r="C229" s="17" t="s">
        <v>542</v>
      </c>
      <c r="D229" s="17" t="s">
        <v>907</v>
      </c>
      <c r="E229" s="100">
        <v>58586.39</v>
      </c>
      <c r="F229" s="100">
        <v>0</v>
      </c>
      <c r="G229" s="100">
        <v>58586.39</v>
      </c>
      <c r="H229" s="100">
        <v>58586.39</v>
      </c>
      <c r="I229" s="100">
        <v>0</v>
      </c>
      <c r="J229" s="100">
        <v>0</v>
      </c>
      <c r="K229" s="100">
        <v>0</v>
      </c>
      <c r="L229" s="100">
        <v>0</v>
      </c>
    </row>
    <row r="230" spans="1:12" ht="13.8" x14ac:dyDescent="0.2">
      <c r="A230" s="39" t="s">
        <v>0</v>
      </c>
      <c r="B230" s="17" t="s">
        <v>0</v>
      </c>
      <c r="C230" s="17" t="s">
        <v>760</v>
      </c>
      <c r="D230" s="17" t="s">
        <v>908</v>
      </c>
      <c r="E230" s="100">
        <v>51492.160000000003</v>
      </c>
      <c r="F230" s="100">
        <v>0</v>
      </c>
      <c r="G230" s="100">
        <v>51492.160000000003</v>
      </c>
      <c r="H230" s="100">
        <v>51492.160000000003</v>
      </c>
      <c r="I230" s="100">
        <v>0</v>
      </c>
      <c r="J230" s="100">
        <v>0</v>
      </c>
      <c r="K230" s="100">
        <v>0</v>
      </c>
      <c r="L230" s="100">
        <v>0</v>
      </c>
    </row>
    <row r="231" spans="1:12" ht="13.8" x14ac:dyDescent="0.2">
      <c r="A231" s="39" t="s">
        <v>0</v>
      </c>
      <c r="B231" s="17" t="s">
        <v>0</v>
      </c>
      <c r="C231" s="17" t="s">
        <v>543</v>
      </c>
      <c r="D231" s="17" t="s">
        <v>544</v>
      </c>
      <c r="E231" s="100">
        <v>0</v>
      </c>
      <c r="F231" s="100">
        <v>12995.4</v>
      </c>
      <c r="G231" s="100">
        <v>12995.4</v>
      </c>
      <c r="H231" s="100">
        <v>12995.4</v>
      </c>
      <c r="I231" s="100">
        <v>12995.4</v>
      </c>
      <c r="J231" s="100">
        <v>0</v>
      </c>
      <c r="K231" s="100">
        <v>0</v>
      </c>
      <c r="L231" s="100">
        <v>0</v>
      </c>
    </row>
    <row r="232" spans="1:12" ht="13.8" x14ac:dyDescent="0.2">
      <c r="A232" s="39" t="s">
        <v>0</v>
      </c>
      <c r="B232" s="17" t="s">
        <v>0</v>
      </c>
      <c r="C232" s="17" t="s">
        <v>545</v>
      </c>
      <c r="D232" s="17" t="s">
        <v>546</v>
      </c>
      <c r="E232" s="100">
        <v>0</v>
      </c>
      <c r="F232" s="100">
        <v>150000</v>
      </c>
      <c r="G232" s="100">
        <v>150000</v>
      </c>
      <c r="H232" s="100">
        <v>150000</v>
      </c>
      <c r="I232" s="100">
        <v>0</v>
      </c>
      <c r="J232" s="100">
        <v>0</v>
      </c>
      <c r="K232" s="100">
        <v>0</v>
      </c>
      <c r="L232" s="100">
        <v>0</v>
      </c>
    </row>
    <row r="233" spans="1:12" ht="13.8" x14ac:dyDescent="0.2">
      <c r="A233" s="39" t="s">
        <v>0</v>
      </c>
      <c r="B233" s="17" t="s">
        <v>0</v>
      </c>
      <c r="C233" s="17" t="s">
        <v>547</v>
      </c>
      <c r="D233" s="17" t="s">
        <v>645</v>
      </c>
      <c r="E233" s="100">
        <v>0</v>
      </c>
      <c r="F233" s="100">
        <v>100000</v>
      </c>
      <c r="G233" s="100">
        <v>100000</v>
      </c>
      <c r="H233" s="100">
        <v>100000</v>
      </c>
      <c r="I233" s="100">
        <v>0</v>
      </c>
      <c r="J233" s="100">
        <v>0</v>
      </c>
      <c r="K233" s="100">
        <v>0</v>
      </c>
      <c r="L233" s="100">
        <v>0</v>
      </c>
    </row>
    <row r="234" spans="1:12" ht="13.8" x14ac:dyDescent="0.2">
      <c r="A234" s="39" t="s">
        <v>0</v>
      </c>
      <c r="B234" s="17" t="s">
        <v>0</v>
      </c>
      <c r="C234" s="17" t="s">
        <v>548</v>
      </c>
      <c r="D234" s="17" t="s">
        <v>549</v>
      </c>
      <c r="E234" s="100">
        <v>0</v>
      </c>
      <c r="F234" s="100">
        <v>35211</v>
      </c>
      <c r="G234" s="100">
        <v>35211</v>
      </c>
      <c r="H234" s="100">
        <v>35211</v>
      </c>
      <c r="I234" s="100">
        <v>35211</v>
      </c>
      <c r="J234" s="100">
        <v>0</v>
      </c>
      <c r="K234" s="100">
        <v>0</v>
      </c>
      <c r="L234" s="100">
        <v>0</v>
      </c>
    </row>
    <row r="235" spans="1:12" ht="13.8" x14ac:dyDescent="0.2">
      <c r="A235" s="39" t="s">
        <v>0</v>
      </c>
      <c r="B235" s="17" t="s">
        <v>0</v>
      </c>
      <c r="C235" s="17" t="s">
        <v>960</v>
      </c>
      <c r="D235" s="17" t="s">
        <v>961</v>
      </c>
      <c r="E235" s="100">
        <v>0</v>
      </c>
      <c r="F235" s="100">
        <v>57400</v>
      </c>
      <c r="G235" s="100">
        <v>57400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</row>
    <row r="236" spans="1:12" ht="13.8" x14ac:dyDescent="0.2">
      <c r="A236" s="39" t="s">
        <v>0</v>
      </c>
      <c r="B236" s="17" t="s">
        <v>0</v>
      </c>
      <c r="C236" s="17" t="s">
        <v>550</v>
      </c>
      <c r="D236" s="17" t="s">
        <v>646</v>
      </c>
      <c r="E236" s="100">
        <v>100000</v>
      </c>
      <c r="F236" s="100">
        <v>0</v>
      </c>
      <c r="G236" s="100">
        <v>100000</v>
      </c>
      <c r="H236" s="100">
        <v>0</v>
      </c>
      <c r="I236" s="100">
        <v>0</v>
      </c>
      <c r="J236" s="100">
        <v>0</v>
      </c>
      <c r="K236" s="100">
        <v>0</v>
      </c>
      <c r="L236" s="100">
        <v>0</v>
      </c>
    </row>
    <row r="237" spans="1:12" ht="13.8" x14ac:dyDescent="0.2">
      <c r="A237" s="39" t="s">
        <v>0</v>
      </c>
      <c r="B237" s="17" t="s">
        <v>0</v>
      </c>
      <c r="C237" s="17" t="s">
        <v>583</v>
      </c>
      <c r="D237" s="17" t="s">
        <v>647</v>
      </c>
      <c r="E237" s="100">
        <v>0</v>
      </c>
      <c r="F237" s="100">
        <v>36352.17</v>
      </c>
      <c r="G237" s="100">
        <v>36352.17</v>
      </c>
      <c r="H237" s="100">
        <v>36352.17</v>
      </c>
      <c r="I237" s="100">
        <v>0</v>
      </c>
      <c r="J237" s="100">
        <v>0</v>
      </c>
      <c r="K237" s="100">
        <v>0</v>
      </c>
      <c r="L237" s="100">
        <v>0</v>
      </c>
    </row>
    <row r="238" spans="1:12" ht="13.8" x14ac:dyDescent="0.2">
      <c r="A238" s="39" t="s">
        <v>0</v>
      </c>
      <c r="B238" s="17" t="s">
        <v>0</v>
      </c>
      <c r="C238" s="17" t="s">
        <v>677</v>
      </c>
      <c r="D238" s="17" t="s">
        <v>678</v>
      </c>
      <c r="E238" s="100">
        <v>0</v>
      </c>
      <c r="F238" s="100">
        <v>21477.5</v>
      </c>
      <c r="G238" s="100">
        <v>21477.5</v>
      </c>
      <c r="H238" s="100">
        <v>21477.5</v>
      </c>
      <c r="I238" s="100">
        <v>21477.5</v>
      </c>
      <c r="J238" s="100">
        <v>0</v>
      </c>
      <c r="K238" s="100">
        <v>0</v>
      </c>
      <c r="L238" s="100">
        <v>0</v>
      </c>
    </row>
    <row r="239" spans="1:12" ht="13.8" x14ac:dyDescent="0.2">
      <c r="A239" s="39" t="s">
        <v>0</v>
      </c>
      <c r="B239" s="17" t="s">
        <v>0</v>
      </c>
      <c r="C239" s="17" t="s">
        <v>679</v>
      </c>
      <c r="D239" s="17" t="s">
        <v>697</v>
      </c>
      <c r="E239" s="100">
        <v>0</v>
      </c>
      <c r="F239" s="100">
        <v>13067.9</v>
      </c>
      <c r="G239" s="100">
        <v>13067.9</v>
      </c>
      <c r="H239" s="100">
        <v>13067.9</v>
      </c>
      <c r="I239" s="100">
        <v>13067.9</v>
      </c>
      <c r="J239" s="100">
        <v>0</v>
      </c>
      <c r="K239" s="100">
        <v>0</v>
      </c>
      <c r="L239" s="100">
        <v>0</v>
      </c>
    </row>
    <row r="240" spans="1:12" ht="13.8" x14ac:dyDescent="0.2">
      <c r="A240" s="39" t="s">
        <v>0</v>
      </c>
      <c r="B240" s="17" t="s">
        <v>0</v>
      </c>
      <c r="C240" s="17" t="s">
        <v>551</v>
      </c>
      <c r="D240" s="17" t="s">
        <v>648</v>
      </c>
      <c r="E240" s="100">
        <v>0</v>
      </c>
      <c r="F240" s="100">
        <v>84996.52</v>
      </c>
      <c r="G240" s="100">
        <v>84996.52</v>
      </c>
      <c r="H240" s="100">
        <v>84996.52</v>
      </c>
      <c r="I240" s="100">
        <v>0</v>
      </c>
      <c r="J240" s="100">
        <v>0</v>
      </c>
      <c r="K240" s="100">
        <v>0</v>
      </c>
      <c r="L240" s="100">
        <v>0</v>
      </c>
    </row>
    <row r="241" spans="1:12" ht="13.8" x14ac:dyDescent="0.2">
      <c r="A241" s="39" t="s">
        <v>0</v>
      </c>
      <c r="B241" s="17" t="s">
        <v>0</v>
      </c>
      <c r="C241" s="17" t="s">
        <v>552</v>
      </c>
      <c r="D241" s="17" t="s">
        <v>649</v>
      </c>
      <c r="E241" s="100">
        <v>0</v>
      </c>
      <c r="F241" s="100">
        <v>34542.5</v>
      </c>
      <c r="G241" s="100">
        <v>34542.5</v>
      </c>
      <c r="H241" s="100">
        <v>34542.5</v>
      </c>
      <c r="I241" s="100">
        <v>0</v>
      </c>
      <c r="J241" s="100">
        <v>0</v>
      </c>
      <c r="K241" s="100">
        <v>0</v>
      </c>
      <c r="L241" s="100">
        <v>0</v>
      </c>
    </row>
    <row r="242" spans="1:12" ht="13.8" x14ac:dyDescent="0.2">
      <c r="A242" s="39" t="s">
        <v>0</v>
      </c>
      <c r="B242" s="17" t="s">
        <v>0</v>
      </c>
      <c r="C242" s="17" t="s">
        <v>553</v>
      </c>
      <c r="D242" s="17" t="s">
        <v>554</v>
      </c>
      <c r="E242" s="100">
        <v>0</v>
      </c>
      <c r="F242" s="100">
        <v>41382</v>
      </c>
      <c r="G242" s="100">
        <v>41382</v>
      </c>
      <c r="H242" s="100">
        <v>60184</v>
      </c>
      <c r="I242" s="100">
        <v>41382</v>
      </c>
      <c r="J242" s="100">
        <v>0</v>
      </c>
      <c r="K242" s="100">
        <v>0</v>
      </c>
      <c r="L242" s="100">
        <v>0</v>
      </c>
    </row>
    <row r="243" spans="1:12" ht="13.8" x14ac:dyDescent="0.2">
      <c r="A243" s="39" t="s">
        <v>0</v>
      </c>
      <c r="B243" s="17" t="s">
        <v>0</v>
      </c>
      <c r="C243" s="17" t="s">
        <v>962</v>
      </c>
      <c r="D243" s="17" t="s">
        <v>1016</v>
      </c>
      <c r="E243" s="100">
        <v>0</v>
      </c>
      <c r="F243" s="100">
        <v>28849.74</v>
      </c>
      <c r="G243" s="100">
        <v>28849.74</v>
      </c>
      <c r="H243" s="100">
        <v>0</v>
      </c>
      <c r="I243" s="100">
        <v>0</v>
      </c>
      <c r="J243" s="100">
        <v>0</v>
      </c>
      <c r="K243" s="100">
        <v>0</v>
      </c>
      <c r="L243" s="100">
        <v>0</v>
      </c>
    </row>
    <row r="244" spans="1:12" ht="13.8" x14ac:dyDescent="0.2">
      <c r="A244" s="39" t="s">
        <v>0</v>
      </c>
      <c r="B244" s="17" t="s">
        <v>0</v>
      </c>
      <c r="C244" s="17" t="s">
        <v>761</v>
      </c>
      <c r="D244" s="17" t="s">
        <v>762</v>
      </c>
      <c r="E244" s="100">
        <v>235000</v>
      </c>
      <c r="F244" s="100">
        <v>0</v>
      </c>
      <c r="G244" s="100">
        <v>235000</v>
      </c>
      <c r="H244" s="100">
        <v>0</v>
      </c>
      <c r="I244" s="100">
        <v>0</v>
      </c>
      <c r="J244" s="100">
        <v>0</v>
      </c>
      <c r="K244" s="100">
        <v>0</v>
      </c>
      <c r="L244" s="100">
        <v>0</v>
      </c>
    </row>
    <row r="245" spans="1:12" ht="13.8" x14ac:dyDescent="0.2">
      <c r="A245" s="39" t="s">
        <v>0</v>
      </c>
      <c r="B245" s="17" t="s">
        <v>0</v>
      </c>
      <c r="C245" s="17" t="s">
        <v>763</v>
      </c>
      <c r="D245" s="17" t="s">
        <v>764</v>
      </c>
      <c r="E245" s="100">
        <v>95000</v>
      </c>
      <c r="F245" s="100">
        <v>0</v>
      </c>
      <c r="G245" s="100">
        <v>95000</v>
      </c>
      <c r="H245" s="100">
        <v>0</v>
      </c>
      <c r="I245" s="100">
        <v>0</v>
      </c>
      <c r="J245" s="100">
        <v>0</v>
      </c>
      <c r="K245" s="100">
        <v>0</v>
      </c>
      <c r="L245" s="100">
        <v>0</v>
      </c>
    </row>
    <row r="246" spans="1:12" ht="13.8" x14ac:dyDescent="0.2">
      <c r="A246" s="39" t="s">
        <v>0</v>
      </c>
      <c r="B246" s="17" t="s">
        <v>0</v>
      </c>
      <c r="C246" s="17" t="s">
        <v>765</v>
      </c>
      <c r="D246" s="17" t="s">
        <v>766</v>
      </c>
      <c r="E246" s="100">
        <v>25000</v>
      </c>
      <c r="F246" s="100">
        <v>0</v>
      </c>
      <c r="G246" s="100">
        <v>25000</v>
      </c>
      <c r="H246" s="100">
        <v>0</v>
      </c>
      <c r="I246" s="100">
        <v>0</v>
      </c>
      <c r="J246" s="100">
        <v>0</v>
      </c>
      <c r="K246" s="100">
        <v>0</v>
      </c>
      <c r="L246" s="100">
        <v>0</v>
      </c>
    </row>
    <row r="247" spans="1:12" ht="13.8" x14ac:dyDescent="0.2">
      <c r="A247" s="39" t="s">
        <v>0</v>
      </c>
      <c r="B247" s="17" t="s">
        <v>0</v>
      </c>
      <c r="C247" s="17" t="s">
        <v>767</v>
      </c>
      <c r="D247" s="17" t="s">
        <v>768</v>
      </c>
      <c r="E247" s="100">
        <v>632583.56999999995</v>
      </c>
      <c r="F247" s="100">
        <v>-107261.29</v>
      </c>
      <c r="G247" s="100">
        <v>525322.28</v>
      </c>
      <c r="H247" s="100">
        <v>0</v>
      </c>
      <c r="I247" s="100">
        <v>0</v>
      </c>
      <c r="J247" s="100">
        <v>0</v>
      </c>
      <c r="K247" s="100">
        <v>0</v>
      </c>
      <c r="L247" s="100">
        <v>0</v>
      </c>
    </row>
    <row r="248" spans="1:12" ht="13.8" x14ac:dyDescent="0.2">
      <c r="A248" s="39" t="s">
        <v>0</v>
      </c>
      <c r="B248" s="17" t="s">
        <v>0</v>
      </c>
      <c r="C248" s="17" t="s">
        <v>769</v>
      </c>
      <c r="D248" s="17" t="s">
        <v>243</v>
      </c>
      <c r="E248" s="100">
        <v>200000</v>
      </c>
      <c r="F248" s="100">
        <v>0</v>
      </c>
      <c r="G248" s="100">
        <v>200000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</row>
    <row r="249" spans="1:12" ht="13.8" x14ac:dyDescent="0.2">
      <c r="A249" s="39" t="s">
        <v>0</v>
      </c>
      <c r="B249" s="17" t="s">
        <v>0</v>
      </c>
      <c r="C249" s="17" t="s">
        <v>770</v>
      </c>
      <c r="D249" s="17" t="s">
        <v>771</v>
      </c>
      <c r="E249" s="100">
        <v>389789.75</v>
      </c>
      <c r="F249" s="100">
        <v>0</v>
      </c>
      <c r="G249" s="100">
        <v>389789.75</v>
      </c>
      <c r="H249" s="100">
        <v>0</v>
      </c>
      <c r="I249" s="100">
        <v>0</v>
      </c>
      <c r="J249" s="100">
        <v>0</v>
      </c>
      <c r="K249" s="100">
        <v>0</v>
      </c>
      <c r="L249" s="100">
        <v>0</v>
      </c>
    </row>
    <row r="250" spans="1:12" ht="13.8" x14ac:dyDescent="0.2">
      <c r="A250" s="39" t="s">
        <v>0</v>
      </c>
      <c r="B250" s="17" t="s">
        <v>0</v>
      </c>
      <c r="C250" s="17" t="s">
        <v>772</v>
      </c>
      <c r="D250" s="17" t="s">
        <v>773</v>
      </c>
      <c r="E250" s="100">
        <v>176190.48</v>
      </c>
      <c r="F250" s="100">
        <v>0</v>
      </c>
      <c r="G250" s="100">
        <v>176190.48</v>
      </c>
      <c r="H250" s="100">
        <v>0</v>
      </c>
      <c r="I250" s="100">
        <v>0</v>
      </c>
      <c r="J250" s="100">
        <v>0</v>
      </c>
      <c r="K250" s="100">
        <v>0</v>
      </c>
      <c r="L250" s="100">
        <v>0</v>
      </c>
    </row>
    <row r="251" spans="1:12" ht="13.8" x14ac:dyDescent="0.2">
      <c r="A251" s="39" t="s">
        <v>0</v>
      </c>
      <c r="B251" s="17" t="s">
        <v>0</v>
      </c>
      <c r="C251" s="17" t="s">
        <v>774</v>
      </c>
      <c r="D251" s="17" t="s">
        <v>775</v>
      </c>
      <c r="E251" s="100">
        <v>96000</v>
      </c>
      <c r="F251" s="100">
        <v>0</v>
      </c>
      <c r="G251" s="100">
        <v>96000</v>
      </c>
      <c r="H251" s="100">
        <v>0</v>
      </c>
      <c r="I251" s="100">
        <v>0</v>
      </c>
      <c r="J251" s="100">
        <v>0</v>
      </c>
      <c r="K251" s="100">
        <v>0</v>
      </c>
      <c r="L251" s="100">
        <v>0</v>
      </c>
    </row>
    <row r="252" spans="1:12" ht="13.8" x14ac:dyDescent="0.2">
      <c r="A252" s="39" t="s">
        <v>0</v>
      </c>
      <c r="B252" s="17" t="s">
        <v>0</v>
      </c>
      <c r="C252" s="17" t="s">
        <v>776</v>
      </c>
      <c r="D252" s="17" t="s">
        <v>238</v>
      </c>
      <c r="E252" s="100">
        <v>276000</v>
      </c>
      <c r="F252" s="100">
        <v>-275071.42</v>
      </c>
      <c r="G252" s="100">
        <v>928.58</v>
      </c>
      <c r="H252" s="100">
        <v>0</v>
      </c>
      <c r="I252" s="100">
        <v>0</v>
      </c>
      <c r="J252" s="100">
        <v>0</v>
      </c>
      <c r="K252" s="100">
        <v>0</v>
      </c>
      <c r="L252" s="100">
        <v>0</v>
      </c>
    </row>
    <row r="253" spans="1:12" ht="13.8" x14ac:dyDescent="0.2">
      <c r="A253" s="39" t="s">
        <v>0</v>
      </c>
      <c r="B253" s="17" t="s">
        <v>0</v>
      </c>
      <c r="C253" s="17" t="s">
        <v>777</v>
      </c>
      <c r="D253" s="17" t="s">
        <v>778</v>
      </c>
      <c r="E253" s="100">
        <v>90000</v>
      </c>
      <c r="F253" s="100">
        <v>0</v>
      </c>
      <c r="G253" s="100">
        <v>90000</v>
      </c>
      <c r="H253" s="100">
        <v>0</v>
      </c>
      <c r="I253" s="100">
        <v>0</v>
      </c>
      <c r="J253" s="100">
        <v>0</v>
      </c>
      <c r="K253" s="100">
        <v>0</v>
      </c>
      <c r="L253" s="100">
        <v>0</v>
      </c>
    </row>
    <row r="254" spans="1:12" ht="13.8" x14ac:dyDescent="0.2">
      <c r="A254" s="39" t="s">
        <v>0</v>
      </c>
      <c r="B254" s="17" t="s">
        <v>0</v>
      </c>
      <c r="C254" s="17" t="s">
        <v>779</v>
      </c>
      <c r="D254" s="17" t="s">
        <v>893</v>
      </c>
      <c r="E254" s="100">
        <v>290000</v>
      </c>
      <c r="F254" s="100">
        <v>0</v>
      </c>
      <c r="G254" s="100">
        <v>290000</v>
      </c>
      <c r="H254" s="100">
        <v>0</v>
      </c>
      <c r="I254" s="100">
        <v>0</v>
      </c>
      <c r="J254" s="100">
        <v>0</v>
      </c>
      <c r="K254" s="100">
        <v>0</v>
      </c>
      <c r="L254" s="100">
        <v>0</v>
      </c>
    </row>
    <row r="255" spans="1:12" ht="13.8" x14ac:dyDescent="0.2">
      <c r="A255" s="39" t="s">
        <v>0</v>
      </c>
      <c r="B255" s="17" t="s">
        <v>0</v>
      </c>
      <c r="C255" s="17" t="s">
        <v>780</v>
      </c>
      <c r="D255" s="17" t="s">
        <v>240</v>
      </c>
      <c r="E255" s="100">
        <v>300000</v>
      </c>
      <c r="F255" s="100">
        <v>0</v>
      </c>
      <c r="G255" s="100">
        <v>300000</v>
      </c>
      <c r="H255" s="100">
        <v>0</v>
      </c>
      <c r="I255" s="100">
        <v>0</v>
      </c>
      <c r="J255" s="100">
        <v>0</v>
      </c>
      <c r="K255" s="100">
        <v>0</v>
      </c>
      <c r="L255" s="100">
        <v>0</v>
      </c>
    </row>
    <row r="256" spans="1:12" ht="13.8" x14ac:dyDescent="0.2">
      <c r="A256" s="39" t="s">
        <v>0</v>
      </c>
      <c r="B256" s="17" t="s">
        <v>0</v>
      </c>
      <c r="C256" s="17" t="s">
        <v>781</v>
      </c>
      <c r="D256" s="17" t="s">
        <v>241</v>
      </c>
      <c r="E256" s="100">
        <v>40000</v>
      </c>
      <c r="F256" s="100">
        <v>0</v>
      </c>
      <c r="G256" s="100">
        <v>40000</v>
      </c>
      <c r="H256" s="100">
        <v>0</v>
      </c>
      <c r="I256" s="100">
        <v>0</v>
      </c>
      <c r="J256" s="100">
        <v>0</v>
      </c>
      <c r="K256" s="100">
        <v>0</v>
      </c>
      <c r="L256" s="100">
        <v>0</v>
      </c>
    </row>
    <row r="257" spans="1:12" ht="13.8" x14ac:dyDescent="0.2">
      <c r="A257" s="39" t="s">
        <v>0</v>
      </c>
      <c r="B257" s="17" t="s">
        <v>0</v>
      </c>
      <c r="C257" s="17" t="s">
        <v>782</v>
      </c>
      <c r="D257" s="17" t="s">
        <v>250</v>
      </c>
      <c r="E257" s="100">
        <v>297404.31</v>
      </c>
      <c r="F257" s="100">
        <v>-59995.839999999997</v>
      </c>
      <c r="G257" s="100">
        <v>237408.47</v>
      </c>
      <c r="H257" s="100">
        <v>0</v>
      </c>
      <c r="I257" s="100">
        <v>0</v>
      </c>
      <c r="J257" s="100">
        <v>0</v>
      </c>
      <c r="K257" s="100">
        <v>0</v>
      </c>
      <c r="L257" s="100">
        <v>0</v>
      </c>
    </row>
    <row r="258" spans="1:12" ht="13.8" x14ac:dyDescent="0.2">
      <c r="A258" s="39" t="s">
        <v>0</v>
      </c>
      <c r="B258" s="17" t="s">
        <v>0</v>
      </c>
      <c r="C258" s="17" t="s">
        <v>783</v>
      </c>
      <c r="D258" s="17" t="s">
        <v>251</v>
      </c>
      <c r="E258" s="100">
        <v>432000</v>
      </c>
      <c r="F258" s="100">
        <v>-433149.9</v>
      </c>
      <c r="G258" s="100">
        <v>-1149.9000000000001</v>
      </c>
      <c r="H258" s="100">
        <v>0</v>
      </c>
      <c r="I258" s="100">
        <v>0</v>
      </c>
      <c r="J258" s="100">
        <v>0</v>
      </c>
      <c r="K258" s="100">
        <v>0</v>
      </c>
      <c r="L258" s="100">
        <v>0</v>
      </c>
    </row>
    <row r="259" spans="1:12" ht="13.8" x14ac:dyDescent="0.2">
      <c r="A259" s="39" t="s">
        <v>0</v>
      </c>
      <c r="B259" s="17" t="s">
        <v>0</v>
      </c>
      <c r="C259" s="17" t="s">
        <v>784</v>
      </c>
      <c r="D259" s="17" t="s">
        <v>252</v>
      </c>
      <c r="E259" s="100">
        <v>297789.75</v>
      </c>
      <c r="F259" s="100">
        <v>-175000</v>
      </c>
      <c r="G259" s="100">
        <v>122789.75</v>
      </c>
      <c r="H259" s="100">
        <v>0</v>
      </c>
      <c r="I259" s="100">
        <v>0</v>
      </c>
      <c r="J259" s="100">
        <v>0</v>
      </c>
      <c r="K259" s="100">
        <v>0</v>
      </c>
      <c r="L259" s="100">
        <v>0</v>
      </c>
    </row>
    <row r="260" spans="1:12" ht="13.8" x14ac:dyDescent="0.2">
      <c r="A260" s="39" t="s">
        <v>0</v>
      </c>
      <c r="B260" s="17" t="s">
        <v>0</v>
      </c>
      <c r="C260" s="17" t="s">
        <v>785</v>
      </c>
      <c r="D260" s="17" t="s">
        <v>786</v>
      </c>
      <c r="E260" s="100">
        <v>22000</v>
      </c>
      <c r="F260" s="100">
        <v>0</v>
      </c>
      <c r="G260" s="100">
        <v>22000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</row>
    <row r="261" spans="1:12" ht="13.8" x14ac:dyDescent="0.2">
      <c r="A261" s="39" t="s">
        <v>0</v>
      </c>
      <c r="B261" s="17" t="s">
        <v>0</v>
      </c>
      <c r="C261" s="17" t="s">
        <v>787</v>
      </c>
      <c r="D261" s="17" t="s">
        <v>788</v>
      </c>
      <c r="E261" s="100">
        <v>600000</v>
      </c>
      <c r="F261" s="100">
        <v>-21000</v>
      </c>
      <c r="G261" s="100">
        <v>579000</v>
      </c>
      <c r="H261" s="100">
        <v>0</v>
      </c>
      <c r="I261" s="100">
        <v>0</v>
      </c>
      <c r="J261" s="100">
        <v>0</v>
      </c>
      <c r="K261" s="100">
        <v>0</v>
      </c>
      <c r="L261" s="100">
        <v>0</v>
      </c>
    </row>
    <row r="262" spans="1:12" ht="13.8" x14ac:dyDescent="0.2">
      <c r="A262" s="39" t="s">
        <v>0</v>
      </c>
      <c r="B262" s="17" t="s">
        <v>0</v>
      </c>
      <c r="C262" s="17" t="s">
        <v>789</v>
      </c>
      <c r="D262" s="17" t="s">
        <v>790</v>
      </c>
      <c r="E262" s="100">
        <v>50000</v>
      </c>
      <c r="F262" s="100">
        <v>0</v>
      </c>
      <c r="G262" s="100">
        <v>50000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</row>
    <row r="263" spans="1:12" ht="13.8" x14ac:dyDescent="0.2">
      <c r="A263" s="39" t="s">
        <v>0</v>
      </c>
      <c r="B263" s="17" t="s">
        <v>0</v>
      </c>
      <c r="C263" s="17" t="s">
        <v>791</v>
      </c>
      <c r="D263" s="17" t="s">
        <v>474</v>
      </c>
      <c r="E263" s="100">
        <v>21000</v>
      </c>
      <c r="F263" s="100">
        <v>0</v>
      </c>
      <c r="G263" s="100">
        <v>21000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</row>
    <row r="264" spans="1:12" ht="13.8" x14ac:dyDescent="0.2">
      <c r="A264" s="39" t="s">
        <v>0</v>
      </c>
      <c r="B264" s="17" t="s">
        <v>0</v>
      </c>
      <c r="C264" s="17" t="s">
        <v>792</v>
      </c>
      <c r="D264" s="17" t="s">
        <v>793</v>
      </c>
      <c r="E264" s="100">
        <v>144000</v>
      </c>
      <c r="F264" s="100">
        <v>0</v>
      </c>
      <c r="G264" s="100">
        <v>144000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</row>
    <row r="265" spans="1:12" ht="13.8" x14ac:dyDescent="0.2">
      <c r="A265" s="39" t="s">
        <v>0</v>
      </c>
      <c r="B265" s="17" t="s">
        <v>0</v>
      </c>
      <c r="C265" s="17" t="s">
        <v>794</v>
      </c>
      <c r="D265" s="17" t="s">
        <v>894</v>
      </c>
      <c r="E265" s="100">
        <v>70000</v>
      </c>
      <c r="F265" s="100">
        <v>0</v>
      </c>
      <c r="G265" s="100">
        <v>70000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</row>
    <row r="266" spans="1:12" ht="13.8" x14ac:dyDescent="0.2">
      <c r="A266" s="39" t="s">
        <v>0</v>
      </c>
      <c r="B266" s="17" t="s">
        <v>0</v>
      </c>
      <c r="C266" s="17" t="s">
        <v>795</v>
      </c>
      <c r="D266" s="17" t="s">
        <v>796</v>
      </c>
      <c r="E266" s="100">
        <v>60000</v>
      </c>
      <c r="F266" s="100">
        <v>-2904</v>
      </c>
      <c r="G266" s="100">
        <v>57096</v>
      </c>
      <c r="H266" s="100">
        <v>0</v>
      </c>
      <c r="I266" s="100">
        <v>0</v>
      </c>
      <c r="J266" s="100">
        <v>0</v>
      </c>
      <c r="K266" s="100">
        <v>0</v>
      </c>
      <c r="L266" s="100">
        <v>0</v>
      </c>
    </row>
    <row r="267" spans="1:12" ht="13.8" x14ac:dyDescent="0.2">
      <c r="A267" s="39" t="s">
        <v>0</v>
      </c>
      <c r="B267" s="17" t="s">
        <v>0</v>
      </c>
      <c r="C267" s="17" t="s">
        <v>797</v>
      </c>
      <c r="D267" s="17" t="s">
        <v>390</v>
      </c>
      <c r="E267" s="100">
        <v>132000</v>
      </c>
      <c r="F267" s="100">
        <v>-59817.35</v>
      </c>
      <c r="G267" s="100">
        <v>72182.649999999994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</row>
    <row r="268" spans="1:12" ht="13.8" x14ac:dyDescent="0.2">
      <c r="A268" s="39" t="s">
        <v>0</v>
      </c>
      <c r="B268" s="17" t="s">
        <v>0</v>
      </c>
      <c r="C268" s="17" t="s">
        <v>798</v>
      </c>
      <c r="D268" s="17" t="s">
        <v>799</v>
      </c>
      <c r="E268" s="100">
        <v>298946.76</v>
      </c>
      <c r="F268" s="100">
        <v>0</v>
      </c>
      <c r="G268" s="100">
        <v>298946.76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</row>
    <row r="269" spans="1:12" ht="13.8" x14ac:dyDescent="0.2">
      <c r="A269" s="39" t="s">
        <v>0</v>
      </c>
      <c r="B269" s="17" t="s">
        <v>0</v>
      </c>
      <c r="C269" s="17" t="s">
        <v>800</v>
      </c>
      <c r="D269" s="17" t="s">
        <v>232</v>
      </c>
      <c r="E269" s="100">
        <v>10000</v>
      </c>
      <c r="F269" s="100">
        <v>0</v>
      </c>
      <c r="G269" s="100">
        <v>10000</v>
      </c>
      <c r="H269" s="100">
        <v>0</v>
      </c>
      <c r="I269" s="100">
        <v>0</v>
      </c>
      <c r="J269" s="100">
        <v>0</v>
      </c>
      <c r="K269" s="100">
        <v>0</v>
      </c>
      <c r="L269" s="100">
        <v>0</v>
      </c>
    </row>
    <row r="270" spans="1:12" ht="13.8" x14ac:dyDescent="0.2">
      <c r="A270" s="39" t="s">
        <v>0</v>
      </c>
      <c r="B270" s="17" t="s">
        <v>0</v>
      </c>
      <c r="C270" s="17" t="s">
        <v>801</v>
      </c>
      <c r="D270" s="17" t="s">
        <v>895</v>
      </c>
      <c r="E270" s="100">
        <v>250000</v>
      </c>
      <c r="F270" s="100">
        <v>0</v>
      </c>
      <c r="G270" s="100">
        <v>250000</v>
      </c>
      <c r="H270" s="100">
        <v>0</v>
      </c>
      <c r="I270" s="100">
        <v>0</v>
      </c>
      <c r="J270" s="100">
        <v>0</v>
      </c>
      <c r="K270" s="100">
        <v>0</v>
      </c>
      <c r="L270" s="100">
        <v>0</v>
      </c>
    </row>
    <row r="271" spans="1:12" ht="13.8" x14ac:dyDescent="0.2">
      <c r="A271" s="39" t="s">
        <v>0</v>
      </c>
      <c r="B271" s="17" t="s">
        <v>0</v>
      </c>
      <c r="C271" s="17" t="s">
        <v>802</v>
      </c>
      <c r="D271" s="17" t="s">
        <v>963</v>
      </c>
      <c r="E271" s="100">
        <v>25000</v>
      </c>
      <c r="F271" s="100">
        <v>0</v>
      </c>
      <c r="G271" s="100">
        <v>25000</v>
      </c>
      <c r="H271" s="100">
        <v>0</v>
      </c>
      <c r="I271" s="100">
        <v>0</v>
      </c>
      <c r="J271" s="100">
        <v>0</v>
      </c>
      <c r="K271" s="100">
        <v>0</v>
      </c>
      <c r="L271" s="100">
        <v>0</v>
      </c>
    </row>
    <row r="272" spans="1:12" ht="13.8" x14ac:dyDescent="0.2">
      <c r="A272" s="39" t="s">
        <v>0</v>
      </c>
      <c r="B272" s="17" t="s">
        <v>0</v>
      </c>
      <c r="C272" s="17" t="s">
        <v>803</v>
      </c>
      <c r="D272" s="17" t="s">
        <v>1017</v>
      </c>
      <c r="E272" s="100">
        <v>200000</v>
      </c>
      <c r="F272" s="100">
        <v>0</v>
      </c>
      <c r="G272" s="100">
        <v>200000</v>
      </c>
      <c r="H272" s="100">
        <v>0</v>
      </c>
      <c r="I272" s="100">
        <v>0</v>
      </c>
      <c r="J272" s="100">
        <v>0</v>
      </c>
      <c r="K272" s="100">
        <v>0</v>
      </c>
      <c r="L272" s="100">
        <v>0</v>
      </c>
    </row>
    <row r="273" spans="1:12" ht="13.8" x14ac:dyDescent="0.2">
      <c r="A273" s="39" t="s">
        <v>0</v>
      </c>
      <c r="B273" s="17" t="s">
        <v>0</v>
      </c>
      <c r="C273" s="17" t="s">
        <v>804</v>
      </c>
      <c r="D273" s="17" t="s">
        <v>964</v>
      </c>
      <c r="E273" s="100">
        <v>72000</v>
      </c>
      <c r="F273" s="100">
        <v>0</v>
      </c>
      <c r="G273" s="100">
        <v>72000</v>
      </c>
      <c r="H273" s="100">
        <v>0</v>
      </c>
      <c r="I273" s="100">
        <v>0</v>
      </c>
      <c r="J273" s="100">
        <v>0</v>
      </c>
      <c r="K273" s="100">
        <v>0</v>
      </c>
      <c r="L273" s="100">
        <v>0</v>
      </c>
    </row>
    <row r="274" spans="1:12" ht="13.8" x14ac:dyDescent="0.2">
      <c r="A274" s="39" t="s">
        <v>0</v>
      </c>
      <c r="B274" s="17" t="s">
        <v>0</v>
      </c>
      <c r="C274" s="17" t="s">
        <v>805</v>
      </c>
      <c r="D274" s="17" t="s">
        <v>965</v>
      </c>
      <c r="E274" s="100">
        <v>120000</v>
      </c>
      <c r="F274" s="100">
        <v>10000</v>
      </c>
      <c r="G274" s="100">
        <v>130000</v>
      </c>
      <c r="H274" s="100">
        <v>0</v>
      </c>
      <c r="I274" s="100">
        <v>0</v>
      </c>
      <c r="J274" s="100">
        <v>0</v>
      </c>
      <c r="K274" s="100">
        <v>0</v>
      </c>
      <c r="L274" s="100">
        <v>0</v>
      </c>
    </row>
    <row r="275" spans="1:12" ht="13.8" x14ac:dyDescent="0.2">
      <c r="A275" s="39" t="s">
        <v>0</v>
      </c>
      <c r="B275" s="17" t="s">
        <v>0</v>
      </c>
      <c r="C275" s="17" t="s">
        <v>806</v>
      </c>
      <c r="D275" s="17" t="s">
        <v>807</v>
      </c>
      <c r="E275" s="100">
        <v>28000</v>
      </c>
      <c r="F275" s="100">
        <v>0</v>
      </c>
      <c r="G275" s="100">
        <v>28000</v>
      </c>
      <c r="H275" s="100">
        <v>0</v>
      </c>
      <c r="I275" s="100">
        <v>0</v>
      </c>
      <c r="J275" s="100">
        <v>0</v>
      </c>
      <c r="K275" s="100">
        <v>0</v>
      </c>
      <c r="L275" s="100">
        <v>0</v>
      </c>
    </row>
    <row r="276" spans="1:12" ht="13.8" x14ac:dyDescent="0.2">
      <c r="A276" s="39" t="s">
        <v>0</v>
      </c>
      <c r="B276" s="17" t="s">
        <v>0</v>
      </c>
      <c r="C276" s="28" t="s">
        <v>44</v>
      </c>
      <c r="D276" s="28" t="s">
        <v>0</v>
      </c>
      <c r="E276" s="109">
        <v>28241107.960000001</v>
      </c>
      <c r="F276" s="109">
        <v>0</v>
      </c>
      <c r="G276" s="109">
        <v>28241107.960000001</v>
      </c>
      <c r="H276" s="109">
        <v>13999594.24</v>
      </c>
      <c r="I276" s="109">
        <v>11384610.029999999</v>
      </c>
      <c r="J276" s="109">
        <v>528388.76</v>
      </c>
      <c r="K276" s="109">
        <v>1.8709916082201801</v>
      </c>
      <c r="L276" s="109">
        <v>376574.24</v>
      </c>
    </row>
    <row r="277" spans="1:12" ht="13.8" x14ac:dyDescent="0.2">
      <c r="A277" s="39" t="s">
        <v>680</v>
      </c>
      <c r="B277" s="17" t="s">
        <v>264</v>
      </c>
      <c r="C277" s="17" t="s">
        <v>808</v>
      </c>
      <c r="D277" s="17" t="s">
        <v>896</v>
      </c>
      <c r="E277" s="100">
        <v>20000</v>
      </c>
      <c r="F277" s="100">
        <v>0</v>
      </c>
      <c r="G277" s="100">
        <v>20000</v>
      </c>
      <c r="H277" s="100">
        <v>30000</v>
      </c>
      <c r="I277" s="100">
        <v>30000</v>
      </c>
      <c r="J277" s="100">
        <v>0</v>
      </c>
      <c r="K277" s="100">
        <v>0</v>
      </c>
      <c r="L277" s="100">
        <v>0</v>
      </c>
    </row>
    <row r="278" spans="1:12" ht="13.8" x14ac:dyDescent="0.2">
      <c r="A278" s="39" t="s">
        <v>0</v>
      </c>
      <c r="B278" s="17" t="s">
        <v>0</v>
      </c>
      <c r="C278" s="17" t="s">
        <v>478</v>
      </c>
      <c r="D278" s="17" t="s">
        <v>650</v>
      </c>
      <c r="E278" s="100">
        <v>30000</v>
      </c>
      <c r="F278" s="100">
        <v>0</v>
      </c>
      <c r="G278" s="100">
        <v>30000</v>
      </c>
      <c r="H278" s="100">
        <v>0</v>
      </c>
      <c r="I278" s="100">
        <v>0</v>
      </c>
      <c r="J278" s="100">
        <v>0</v>
      </c>
      <c r="K278" s="100">
        <v>0</v>
      </c>
      <c r="L278" s="100">
        <v>0</v>
      </c>
    </row>
    <row r="279" spans="1:12" ht="13.8" x14ac:dyDescent="0.2">
      <c r="A279" s="39" t="s">
        <v>0</v>
      </c>
      <c r="B279" s="17" t="s">
        <v>0</v>
      </c>
      <c r="C279" s="17" t="s">
        <v>809</v>
      </c>
      <c r="D279" s="17" t="s">
        <v>897</v>
      </c>
      <c r="E279" s="100">
        <v>100000</v>
      </c>
      <c r="F279" s="100">
        <v>0</v>
      </c>
      <c r="G279" s="100">
        <v>100000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</row>
    <row r="280" spans="1:12" ht="13.8" x14ac:dyDescent="0.2">
      <c r="A280" s="39" t="s">
        <v>0</v>
      </c>
      <c r="B280" s="17" t="s">
        <v>0</v>
      </c>
      <c r="C280" s="17" t="s">
        <v>810</v>
      </c>
      <c r="D280" s="17" t="s">
        <v>898</v>
      </c>
      <c r="E280" s="100">
        <v>51200</v>
      </c>
      <c r="F280" s="100">
        <v>0</v>
      </c>
      <c r="G280" s="100">
        <v>51200</v>
      </c>
      <c r="H280" s="100">
        <v>0</v>
      </c>
      <c r="I280" s="100">
        <v>0</v>
      </c>
      <c r="J280" s="100">
        <v>0</v>
      </c>
      <c r="K280" s="100">
        <v>0</v>
      </c>
      <c r="L280" s="100">
        <v>0</v>
      </c>
    </row>
    <row r="281" spans="1:12" ht="13.8" x14ac:dyDescent="0.2">
      <c r="A281" s="39" t="s">
        <v>0</v>
      </c>
      <c r="B281" s="17" t="s">
        <v>0</v>
      </c>
      <c r="C281" s="17" t="s">
        <v>811</v>
      </c>
      <c r="D281" s="17" t="s">
        <v>812</v>
      </c>
      <c r="E281" s="100">
        <v>78000</v>
      </c>
      <c r="F281" s="100">
        <v>0</v>
      </c>
      <c r="G281" s="100">
        <v>78000</v>
      </c>
      <c r="H281" s="100">
        <v>0</v>
      </c>
      <c r="I281" s="100">
        <v>0</v>
      </c>
      <c r="J281" s="100">
        <v>0</v>
      </c>
      <c r="K281" s="100">
        <v>0</v>
      </c>
      <c r="L281" s="100">
        <v>0</v>
      </c>
    </row>
    <row r="282" spans="1:12" ht="13.8" x14ac:dyDescent="0.2">
      <c r="A282" s="39" t="s">
        <v>0</v>
      </c>
      <c r="B282" s="17" t="s">
        <v>0</v>
      </c>
      <c r="C282" s="17" t="s">
        <v>265</v>
      </c>
      <c r="D282" s="17" t="s">
        <v>266</v>
      </c>
      <c r="E282" s="100">
        <v>26000</v>
      </c>
      <c r="F282" s="100">
        <v>0</v>
      </c>
      <c r="G282" s="100">
        <v>26000</v>
      </c>
      <c r="H282" s="100">
        <v>0</v>
      </c>
      <c r="I282" s="100">
        <v>0</v>
      </c>
      <c r="J282" s="100">
        <v>0</v>
      </c>
      <c r="K282" s="100">
        <v>0</v>
      </c>
      <c r="L282" s="100">
        <v>0</v>
      </c>
    </row>
    <row r="283" spans="1:12" ht="13.8" x14ac:dyDescent="0.2">
      <c r="A283" s="39" t="s">
        <v>0</v>
      </c>
      <c r="B283" s="17" t="s">
        <v>0</v>
      </c>
      <c r="C283" s="17" t="s">
        <v>267</v>
      </c>
      <c r="D283" s="17" t="s">
        <v>651</v>
      </c>
      <c r="E283" s="100">
        <v>20000</v>
      </c>
      <c r="F283" s="100">
        <v>0</v>
      </c>
      <c r="G283" s="100">
        <v>20000</v>
      </c>
      <c r="H283" s="100">
        <v>0</v>
      </c>
      <c r="I283" s="100">
        <v>0</v>
      </c>
      <c r="J283" s="100">
        <v>0</v>
      </c>
      <c r="K283" s="100">
        <v>0</v>
      </c>
      <c r="L283" s="100">
        <v>0</v>
      </c>
    </row>
    <row r="284" spans="1:12" ht="13.8" x14ac:dyDescent="0.2">
      <c r="A284" s="39" t="s">
        <v>0</v>
      </c>
      <c r="B284" s="17" t="s">
        <v>0</v>
      </c>
      <c r="C284" s="17" t="s">
        <v>268</v>
      </c>
      <c r="D284" s="17" t="s">
        <v>269</v>
      </c>
      <c r="E284" s="100">
        <v>3000</v>
      </c>
      <c r="F284" s="100">
        <v>0</v>
      </c>
      <c r="G284" s="100">
        <v>3000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</row>
    <row r="285" spans="1:12" ht="13.8" x14ac:dyDescent="0.2">
      <c r="A285" s="39" t="s">
        <v>0</v>
      </c>
      <c r="B285" s="17" t="s">
        <v>0</v>
      </c>
      <c r="C285" s="17" t="s">
        <v>270</v>
      </c>
      <c r="D285" s="17" t="s">
        <v>271</v>
      </c>
      <c r="E285" s="100">
        <v>2897071</v>
      </c>
      <c r="F285" s="100">
        <v>0</v>
      </c>
      <c r="G285" s="100">
        <v>2897071</v>
      </c>
      <c r="H285" s="100">
        <v>2897070.44</v>
      </c>
      <c r="I285" s="100">
        <v>2897070.44</v>
      </c>
      <c r="J285" s="100">
        <v>0</v>
      </c>
      <c r="K285" s="100">
        <v>0</v>
      </c>
      <c r="L285" s="100">
        <v>0</v>
      </c>
    </row>
    <row r="286" spans="1:12" ht="13.8" x14ac:dyDescent="0.2">
      <c r="A286" s="39" t="s">
        <v>0</v>
      </c>
      <c r="B286" s="17" t="s">
        <v>0</v>
      </c>
      <c r="C286" s="17" t="s">
        <v>699</v>
      </c>
      <c r="D286" s="17" t="s">
        <v>700</v>
      </c>
      <c r="E286" s="100">
        <v>80000</v>
      </c>
      <c r="F286" s="100">
        <v>0</v>
      </c>
      <c r="G286" s="100">
        <v>80000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</row>
    <row r="287" spans="1:12" ht="13.8" x14ac:dyDescent="0.2">
      <c r="A287" s="39" t="s">
        <v>0</v>
      </c>
      <c r="B287" s="17" t="s">
        <v>0</v>
      </c>
      <c r="C287" s="17" t="s">
        <v>479</v>
      </c>
      <c r="D287" s="17" t="s">
        <v>480</v>
      </c>
      <c r="E287" s="100">
        <v>20000</v>
      </c>
      <c r="F287" s="100">
        <v>0</v>
      </c>
      <c r="G287" s="100">
        <v>20000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</row>
    <row r="288" spans="1:12" ht="13.8" x14ac:dyDescent="0.2">
      <c r="A288" s="39" t="s">
        <v>0</v>
      </c>
      <c r="B288" s="17" t="s">
        <v>0</v>
      </c>
      <c r="C288" s="17" t="s">
        <v>966</v>
      </c>
      <c r="D288" s="17" t="s">
        <v>967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</row>
    <row r="289" spans="1:12" ht="13.8" x14ac:dyDescent="0.2">
      <c r="A289" s="39" t="s">
        <v>0</v>
      </c>
      <c r="B289" s="17" t="s">
        <v>0</v>
      </c>
      <c r="C289" s="28" t="s">
        <v>44</v>
      </c>
      <c r="D289" s="28" t="s">
        <v>0</v>
      </c>
      <c r="E289" s="109">
        <v>3325271</v>
      </c>
      <c r="F289" s="109">
        <v>0</v>
      </c>
      <c r="G289" s="109">
        <v>3325271</v>
      </c>
      <c r="H289" s="109">
        <v>2927070.44</v>
      </c>
      <c r="I289" s="109">
        <v>2927070.44</v>
      </c>
      <c r="J289" s="109">
        <v>0</v>
      </c>
      <c r="K289" s="109">
        <v>0</v>
      </c>
      <c r="L289" s="109">
        <v>0</v>
      </c>
    </row>
    <row r="290" spans="1:12" ht="13.8" x14ac:dyDescent="0.2">
      <c r="A290" s="39" t="s">
        <v>681</v>
      </c>
      <c r="B290" s="17" t="s">
        <v>272</v>
      </c>
      <c r="C290" s="17" t="s">
        <v>273</v>
      </c>
      <c r="D290" s="17" t="s">
        <v>274</v>
      </c>
      <c r="E290" s="100">
        <v>340000</v>
      </c>
      <c r="F290" s="100">
        <v>0</v>
      </c>
      <c r="G290" s="100">
        <v>340000</v>
      </c>
      <c r="H290" s="100">
        <v>78846.009999999995</v>
      </c>
      <c r="I290" s="100">
        <v>78846.009999999995</v>
      </c>
      <c r="J290" s="100">
        <v>60362.06</v>
      </c>
      <c r="K290" s="100">
        <v>17.7535470588235</v>
      </c>
      <c r="L290" s="100">
        <v>59734.07</v>
      </c>
    </row>
    <row r="291" spans="1:12" ht="13.8" x14ac:dyDescent="0.2">
      <c r="A291" s="39" t="s">
        <v>0</v>
      </c>
      <c r="B291" s="17" t="s">
        <v>0</v>
      </c>
      <c r="C291" s="17" t="s">
        <v>275</v>
      </c>
      <c r="D291" s="17" t="s">
        <v>276</v>
      </c>
      <c r="E291" s="100">
        <v>50000</v>
      </c>
      <c r="F291" s="100">
        <v>0</v>
      </c>
      <c r="G291" s="100">
        <v>50000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</row>
    <row r="292" spans="1:12" ht="13.8" x14ac:dyDescent="0.2">
      <c r="A292" s="39" t="s">
        <v>0</v>
      </c>
      <c r="B292" s="17" t="s">
        <v>0</v>
      </c>
      <c r="C292" s="17" t="s">
        <v>277</v>
      </c>
      <c r="D292" s="17" t="s">
        <v>278</v>
      </c>
      <c r="E292" s="100">
        <v>350000</v>
      </c>
      <c r="F292" s="100">
        <v>0</v>
      </c>
      <c r="G292" s="100">
        <v>350000</v>
      </c>
      <c r="H292" s="100">
        <v>251207.95</v>
      </c>
      <c r="I292" s="100">
        <v>0</v>
      </c>
      <c r="J292" s="100">
        <v>0</v>
      </c>
      <c r="K292" s="100">
        <v>0</v>
      </c>
      <c r="L292" s="100">
        <v>0</v>
      </c>
    </row>
    <row r="293" spans="1:12" ht="13.8" x14ac:dyDescent="0.2">
      <c r="A293" s="39" t="s">
        <v>0</v>
      </c>
      <c r="B293" s="17" t="s">
        <v>0</v>
      </c>
      <c r="C293" s="17" t="s">
        <v>279</v>
      </c>
      <c r="D293" s="17" t="s">
        <v>652</v>
      </c>
      <c r="E293" s="100">
        <v>4000</v>
      </c>
      <c r="F293" s="100">
        <v>0</v>
      </c>
      <c r="G293" s="100">
        <v>4000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</row>
    <row r="294" spans="1:12" ht="13.8" x14ac:dyDescent="0.2">
      <c r="A294" s="39" t="s">
        <v>0</v>
      </c>
      <c r="B294" s="17" t="s">
        <v>0</v>
      </c>
      <c r="C294" s="17" t="s">
        <v>280</v>
      </c>
      <c r="D294" s="17" t="s">
        <v>281</v>
      </c>
      <c r="E294" s="100">
        <v>2000</v>
      </c>
      <c r="F294" s="100">
        <v>0</v>
      </c>
      <c r="G294" s="100">
        <v>2000</v>
      </c>
      <c r="H294" s="100">
        <v>0</v>
      </c>
      <c r="I294" s="100">
        <v>0</v>
      </c>
      <c r="J294" s="100">
        <v>0</v>
      </c>
      <c r="K294" s="100">
        <v>0</v>
      </c>
      <c r="L294" s="100">
        <v>0</v>
      </c>
    </row>
    <row r="295" spans="1:12" ht="13.8" x14ac:dyDescent="0.2">
      <c r="A295" s="39" t="s">
        <v>0</v>
      </c>
      <c r="B295" s="17" t="s">
        <v>0</v>
      </c>
      <c r="C295" s="17" t="s">
        <v>968</v>
      </c>
      <c r="D295" s="17" t="s">
        <v>969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</row>
    <row r="296" spans="1:12" ht="13.8" x14ac:dyDescent="0.2">
      <c r="A296" s="39" t="s">
        <v>0</v>
      </c>
      <c r="B296" s="17" t="s">
        <v>0</v>
      </c>
      <c r="C296" s="28" t="s">
        <v>44</v>
      </c>
      <c r="D296" s="28" t="s">
        <v>0</v>
      </c>
      <c r="E296" s="109">
        <v>746000</v>
      </c>
      <c r="F296" s="109">
        <v>0</v>
      </c>
      <c r="G296" s="109">
        <v>746000</v>
      </c>
      <c r="H296" s="109">
        <v>330053.96000000002</v>
      </c>
      <c r="I296" s="109">
        <v>78846.009999999995</v>
      </c>
      <c r="J296" s="109">
        <v>60362.06</v>
      </c>
      <c r="K296" s="109">
        <v>8.0914289544235896</v>
      </c>
      <c r="L296" s="109">
        <v>59734.07</v>
      </c>
    </row>
    <row r="297" spans="1:12" ht="13.8" x14ac:dyDescent="0.2">
      <c r="A297" s="39" t="s">
        <v>682</v>
      </c>
      <c r="B297" s="17" t="s">
        <v>282</v>
      </c>
      <c r="C297" s="17" t="s">
        <v>283</v>
      </c>
      <c r="D297" s="17" t="s">
        <v>284</v>
      </c>
      <c r="E297" s="100">
        <v>100000</v>
      </c>
      <c r="F297" s="100">
        <v>0</v>
      </c>
      <c r="G297" s="100">
        <v>100000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</row>
    <row r="298" spans="1:12" ht="13.8" x14ac:dyDescent="0.2">
      <c r="A298" s="39" t="s">
        <v>0</v>
      </c>
      <c r="B298" s="17" t="s">
        <v>0</v>
      </c>
      <c r="C298" s="17" t="s">
        <v>285</v>
      </c>
      <c r="D298" s="17" t="s">
        <v>653</v>
      </c>
      <c r="E298" s="100">
        <v>4780</v>
      </c>
      <c r="F298" s="100">
        <v>0</v>
      </c>
      <c r="G298" s="100">
        <v>4780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</row>
    <row r="299" spans="1:12" ht="13.8" x14ac:dyDescent="0.2">
      <c r="A299" s="39" t="s">
        <v>0</v>
      </c>
      <c r="B299" s="17" t="s">
        <v>0</v>
      </c>
      <c r="C299" s="17" t="s">
        <v>286</v>
      </c>
      <c r="D299" s="17" t="s">
        <v>654</v>
      </c>
      <c r="E299" s="100">
        <v>225000</v>
      </c>
      <c r="F299" s="100">
        <v>0</v>
      </c>
      <c r="G299" s="100">
        <v>225000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</row>
    <row r="300" spans="1:12" ht="13.8" x14ac:dyDescent="0.2">
      <c r="A300" s="39" t="s">
        <v>0</v>
      </c>
      <c r="B300" s="17" t="s">
        <v>0</v>
      </c>
      <c r="C300" s="17" t="s">
        <v>287</v>
      </c>
      <c r="D300" s="17" t="s">
        <v>288</v>
      </c>
      <c r="E300" s="100">
        <v>5700002</v>
      </c>
      <c r="F300" s="100">
        <v>0</v>
      </c>
      <c r="G300" s="100">
        <v>5700002</v>
      </c>
      <c r="H300" s="100">
        <v>5186671.45</v>
      </c>
      <c r="I300" s="100">
        <v>4569571.45</v>
      </c>
      <c r="J300" s="100">
        <v>0</v>
      </c>
      <c r="K300" s="100">
        <v>0</v>
      </c>
      <c r="L300" s="100">
        <v>0</v>
      </c>
    </row>
    <row r="301" spans="1:12" ht="13.8" x14ac:dyDescent="0.2">
      <c r="A301" s="39" t="s">
        <v>0</v>
      </c>
      <c r="B301" s="17" t="s">
        <v>0</v>
      </c>
      <c r="C301" s="17" t="s">
        <v>289</v>
      </c>
      <c r="D301" s="17" t="s">
        <v>290</v>
      </c>
      <c r="E301" s="100">
        <v>36000</v>
      </c>
      <c r="F301" s="100">
        <v>0</v>
      </c>
      <c r="G301" s="100">
        <v>36000</v>
      </c>
      <c r="H301" s="100">
        <v>0</v>
      </c>
      <c r="I301" s="100">
        <v>0</v>
      </c>
      <c r="J301" s="100">
        <v>0</v>
      </c>
      <c r="K301" s="100">
        <v>0</v>
      </c>
      <c r="L301" s="100">
        <v>0</v>
      </c>
    </row>
    <row r="302" spans="1:12" ht="13.8" x14ac:dyDescent="0.2">
      <c r="A302" s="39" t="s">
        <v>0</v>
      </c>
      <c r="B302" s="17" t="s">
        <v>0</v>
      </c>
      <c r="C302" s="17" t="s">
        <v>291</v>
      </c>
      <c r="D302" s="17" t="s">
        <v>292</v>
      </c>
      <c r="E302" s="100">
        <v>2000</v>
      </c>
      <c r="F302" s="100">
        <v>0</v>
      </c>
      <c r="G302" s="100">
        <v>2000</v>
      </c>
      <c r="H302" s="100">
        <v>0</v>
      </c>
      <c r="I302" s="100">
        <v>0</v>
      </c>
      <c r="J302" s="100">
        <v>0</v>
      </c>
      <c r="K302" s="100">
        <v>0</v>
      </c>
      <c r="L302" s="100">
        <v>0</v>
      </c>
    </row>
    <row r="303" spans="1:12" ht="13.8" x14ac:dyDescent="0.2">
      <c r="A303" s="39" t="s">
        <v>0</v>
      </c>
      <c r="B303" s="17" t="s">
        <v>0</v>
      </c>
      <c r="C303" s="17" t="s">
        <v>293</v>
      </c>
      <c r="D303" s="17" t="s">
        <v>294</v>
      </c>
      <c r="E303" s="100">
        <v>650002</v>
      </c>
      <c r="F303" s="100">
        <v>0</v>
      </c>
      <c r="G303" s="100">
        <v>650002</v>
      </c>
      <c r="H303" s="100">
        <v>158746.98000000001</v>
      </c>
      <c r="I303" s="100">
        <v>158746.98000000001</v>
      </c>
      <c r="J303" s="100">
        <v>6937.64</v>
      </c>
      <c r="K303" s="100">
        <v>1.0673259466893901</v>
      </c>
      <c r="L303" s="100">
        <v>6937.64</v>
      </c>
    </row>
    <row r="304" spans="1:12" ht="13.8" x14ac:dyDescent="0.2">
      <c r="A304" s="39" t="s">
        <v>0</v>
      </c>
      <c r="B304" s="17" t="s">
        <v>0</v>
      </c>
      <c r="C304" s="17" t="s">
        <v>295</v>
      </c>
      <c r="D304" s="17" t="s">
        <v>296</v>
      </c>
      <c r="E304" s="100">
        <v>7500002</v>
      </c>
      <c r="F304" s="100">
        <v>0</v>
      </c>
      <c r="G304" s="100">
        <v>7500002</v>
      </c>
      <c r="H304" s="100">
        <v>7256989</v>
      </c>
      <c r="I304" s="100">
        <v>7256989</v>
      </c>
      <c r="J304" s="100">
        <v>0</v>
      </c>
      <c r="K304" s="100">
        <v>0</v>
      </c>
      <c r="L304" s="100">
        <v>0</v>
      </c>
    </row>
    <row r="305" spans="1:12" ht="13.8" x14ac:dyDescent="0.2">
      <c r="A305" s="39" t="s">
        <v>0</v>
      </c>
      <c r="B305" s="17" t="s">
        <v>0</v>
      </c>
      <c r="C305" s="17" t="s">
        <v>297</v>
      </c>
      <c r="D305" s="17" t="s">
        <v>298</v>
      </c>
      <c r="E305" s="100">
        <v>200000</v>
      </c>
      <c r="F305" s="100">
        <v>0</v>
      </c>
      <c r="G305" s="100">
        <v>200000</v>
      </c>
      <c r="H305" s="100">
        <v>0</v>
      </c>
      <c r="I305" s="100">
        <v>0</v>
      </c>
      <c r="J305" s="100">
        <v>0</v>
      </c>
      <c r="K305" s="100">
        <v>0</v>
      </c>
      <c r="L305" s="100">
        <v>0</v>
      </c>
    </row>
    <row r="306" spans="1:12" ht="13.8" x14ac:dyDescent="0.2">
      <c r="A306" s="39" t="s">
        <v>0</v>
      </c>
      <c r="B306" s="17" t="s">
        <v>0</v>
      </c>
      <c r="C306" s="17" t="s">
        <v>481</v>
      </c>
      <c r="D306" s="17" t="s">
        <v>482</v>
      </c>
      <c r="E306" s="100">
        <v>400000</v>
      </c>
      <c r="F306" s="100">
        <v>0</v>
      </c>
      <c r="G306" s="100">
        <v>400000</v>
      </c>
      <c r="H306" s="100">
        <v>418055</v>
      </c>
      <c r="I306" s="100">
        <v>18755</v>
      </c>
      <c r="J306" s="100">
        <v>0</v>
      </c>
      <c r="K306" s="100">
        <v>0</v>
      </c>
      <c r="L306" s="100">
        <v>0</v>
      </c>
    </row>
    <row r="307" spans="1:12" ht="13.8" x14ac:dyDescent="0.2">
      <c r="A307" s="39" t="s">
        <v>0</v>
      </c>
      <c r="B307" s="17" t="s">
        <v>0</v>
      </c>
      <c r="C307" s="17" t="s">
        <v>813</v>
      </c>
      <c r="D307" s="17" t="s">
        <v>120</v>
      </c>
      <c r="E307" s="100">
        <v>5000</v>
      </c>
      <c r="F307" s="100">
        <v>0</v>
      </c>
      <c r="G307" s="100">
        <v>5000</v>
      </c>
      <c r="H307" s="100">
        <v>0</v>
      </c>
      <c r="I307" s="100">
        <v>0</v>
      </c>
      <c r="J307" s="100">
        <v>0</v>
      </c>
      <c r="K307" s="100">
        <v>0</v>
      </c>
      <c r="L307" s="100">
        <v>0</v>
      </c>
    </row>
    <row r="308" spans="1:12" ht="13.8" x14ac:dyDescent="0.2">
      <c r="A308" s="39" t="s">
        <v>0</v>
      </c>
      <c r="B308" s="17" t="s">
        <v>0</v>
      </c>
      <c r="C308" s="17" t="s">
        <v>814</v>
      </c>
      <c r="D308" s="17" t="s">
        <v>815</v>
      </c>
      <c r="E308" s="100">
        <v>30000</v>
      </c>
      <c r="F308" s="100">
        <v>0</v>
      </c>
      <c r="G308" s="100">
        <v>30000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</row>
    <row r="309" spans="1:12" ht="13.8" x14ac:dyDescent="0.2">
      <c r="A309" s="39" t="s">
        <v>0</v>
      </c>
      <c r="B309" s="17" t="s">
        <v>0</v>
      </c>
      <c r="C309" s="17" t="s">
        <v>816</v>
      </c>
      <c r="D309" s="17" t="s">
        <v>817</v>
      </c>
      <c r="E309" s="100">
        <v>4000</v>
      </c>
      <c r="F309" s="100">
        <v>0</v>
      </c>
      <c r="G309" s="100">
        <v>4000</v>
      </c>
      <c r="H309" s="100">
        <v>0</v>
      </c>
      <c r="I309" s="100">
        <v>0</v>
      </c>
      <c r="J309" s="100">
        <v>0</v>
      </c>
      <c r="K309" s="100">
        <v>0</v>
      </c>
      <c r="L309" s="100">
        <v>0</v>
      </c>
    </row>
    <row r="310" spans="1:12" ht="13.8" x14ac:dyDescent="0.2">
      <c r="A310" s="39" t="s">
        <v>0</v>
      </c>
      <c r="B310" s="17" t="s">
        <v>0</v>
      </c>
      <c r="C310" s="17" t="s">
        <v>818</v>
      </c>
      <c r="D310" s="17" t="s">
        <v>819</v>
      </c>
      <c r="E310" s="100">
        <v>30000</v>
      </c>
      <c r="F310" s="100">
        <v>0</v>
      </c>
      <c r="G310" s="100">
        <v>30000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</row>
    <row r="311" spans="1:12" ht="13.8" x14ac:dyDescent="0.2">
      <c r="A311" s="39" t="s">
        <v>0</v>
      </c>
      <c r="B311" s="17" t="s">
        <v>0</v>
      </c>
      <c r="C311" s="28" t="s">
        <v>44</v>
      </c>
      <c r="D311" s="28" t="s">
        <v>0</v>
      </c>
      <c r="E311" s="109">
        <v>14886786</v>
      </c>
      <c r="F311" s="109">
        <v>0</v>
      </c>
      <c r="G311" s="109">
        <v>14886786</v>
      </c>
      <c r="H311" s="109">
        <v>13020462.43</v>
      </c>
      <c r="I311" s="109">
        <v>12004062.43</v>
      </c>
      <c r="J311" s="109">
        <v>6937.64</v>
      </c>
      <c r="K311" s="109">
        <v>4.6602671657939999E-2</v>
      </c>
      <c r="L311" s="109">
        <v>6937.64</v>
      </c>
    </row>
    <row r="312" spans="1:12" ht="13.8" x14ac:dyDescent="0.2">
      <c r="A312" s="39" t="s">
        <v>683</v>
      </c>
      <c r="B312" s="17" t="s">
        <v>299</v>
      </c>
      <c r="C312" s="17" t="s">
        <v>300</v>
      </c>
      <c r="D312" s="17" t="s">
        <v>301</v>
      </c>
      <c r="E312" s="100">
        <v>174000</v>
      </c>
      <c r="F312" s="100">
        <v>0</v>
      </c>
      <c r="G312" s="100">
        <v>174000</v>
      </c>
      <c r="H312" s="100">
        <v>172323.11</v>
      </c>
      <c r="I312" s="100">
        <v>0</v>
      </c>
      <c r="J312" s="100">
        <v>0</v>
      </c>
      <c r="K312" s="100">
        <v>0</v>
      </c>
      <c r="L312" s="100">
        <v>0</v>
      </c>
    </row>
    <row r="313" spans="1:12" ht="13.8" x14ac:dyDescent="0.2">
      <c r="A313" s="39" t="s">
        <v>0</v>
      </c>
      <c r="B313" s="17" t="s">
        <v>0</v>
      </c>
      <c r="C313" s="17" t="s">
        <v>718</v>
      </c>
      <c r="D313" s="17" t="s">
        <v>719</v>
      </c>
      <c r="E313" s="100">
        <v>0</v>
      </c>
      <c r="F313" s="100">
        <v>65745.710000000006</v>
      </c>
      <c r="G313" s="100">
        <v>65745.710000000006</v>
      </c>
      <c r="H313" s="100">
        <v>65745.710000000006</v>
      </c>
      <c r="I313" s="100">
        <v>65745.710000000006</v>
      </c>
      <c r="J313" s="100">
        <v>0</v>
      </c>
      <c r="K313" s="100">
        <v>0</v>
      </c>
      <c r="L313" s="100">
        <v>0</v>
      </c>
    </row>
    <row r="314" spans="1:12" ht="13.8" x14ac:dyDescent="0.2">
      <c r="A314" s="39" t="s">
        <v>0</v>
      </c>
      <c r="B314" s="17" t="s">
        <v>0</v>
      </c>
      <c r="C314" s="17" t="s">
        <v>970</v>
      </c>
      <c r="D314" s="17" t="s">
        <v>1018</v>
      </c>
      <c r="E314" s="100">
        <v>0</v>
      </c>
      <c r="F314" s="100">
        <v>2002557.64</v>
      </c>
      <c r="G314" s="100">
        <v>2002557.64</v>
      </c>
      <c r="H314" s="100">
        <v>0</v>
      </c>
      <c r="I314" s="100">
        <v>0</v>
      </c>
      <c r="J314" s="100">
        <v>0</v>
      </c>
      <c r="K314" s="100">
        <v>0</v>
      </c>
      <c r="L314" s="100">
        <v>0</v>
      </c>
    </row>
    <row r="315" spans="1:12" ht="13.8" x14ac:dyDescent="0.2">
      <c r="A315" s="39" t="s">
        <v>0</v>
      </c>
      <c r="B315" s="17" t="s">
        <v>0</v>
      </c>
      <c r="C315" s="17" t="s">
        <v>483</v>
      </c>
      <c r="D315" s="17" t="s">
        <v>484</v>
      </c>
      <c r="E315" s="100">
        <v>60000</v>
      </c>
      <c r="F315" s="100">
        <v>0</v>
      </c>
      <c r="G315" s="100">
        <v>60000</v>
      </c>
      <c r="H315" s="100">
        <v>0</v>
      </c>
      <c r="I315" s="100">
        <v>0</v>
      </c>
      <c r="J315" s="100">
        <v>0</v>
      </c>
      <c r="K315" s="100">
        <v>0</v>
      </c>
      <c r="L315" s="100">
        <v>0</v>
      </c>
    </row>
    <row r="316" spans="1:12" ht="13.8" x14ac:dyDescent="0.2">
      <c r="A316" s="39" t="s">
        <v>0</v>
      </c>
      <c r="B316" s="17" t="s">
        <v>0</v>
      </c>
      <c r="C316" s="17" t="s">
        <v>414</v>
      </c>
      <c r="D316" s="17" t="s">
        <v>655</v>
      </c>
      <c r="E316" s="100">
        <v>150000</v>
      </c>
      <c r="F316" s="100">
        <v>-150000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</row>
    <row r="317" spans="1:12" ht="13.8" x14ac:dyDescent="0.2">
      <c r="A317" s="39" t="s">
        <v>0</v>
      </c>
      <c r="B317" s="17" t="s">
        <v>0</v>
      </c>
      <c r="C317" s="17" t="s">
        <v>971</v>
      </c>
      <c r="D317" s="17" t="s">
        <v>1019</v>
      </c>
      <c r="E317" s="100">
        <v>0</v>
      </c>
      <c r="F317" s="100">
        <v>36459.15</v>
      </c>
      <c r="G317" s="100">
        <v>36459.15</v>
      </c>
      <c r="H317" s="100">
        <v>0</v>
      </c>
      <c r="I317" s="100">
        <v>0</v>
      </c>
      <c r="J317" s="100">
        <v>0</v>
      </c>
      <c r="K317" s="100">
        <v>0</v>
      </c>
      <c r="L317" s="100">
        <v>0</v>
      </c>
    </row>
    <row r="318" spans="1:12" ht="13.8" x14ac:dyDescent="0.2">
      <c r="A318" s="39" t="s">
        <v>0</v>
      </c>
      <c r="B318" s="17" t="s">
        <v>0</v>
      </c>
      <c r="C318" s="17" t="s">
        <v>972</v>
      </c>
      <c r="D318" s="17" t="s">
        <v>1020</v>
      </c>
      <c r="E318" s="100">
        <v>0</v>
      </c>
      <c r="F318" s="100">
        <v>333.28</v>
      </c>
      <c r="G318" s="100">
        <v>333.28</v>
      </c>
      <c r="H318" s="100">
        <v>0</v>
      </c>
      <c r="I318" s="100">
        <v>0</v>
      </c>
      <c r="J318" s="100">
        <v>0</v>
      </c>
      <c r="K318" s="100">
        <v>0</v>
      </c>
      <c r="L318" s="100">
        <v>0</v>
      </c>
    </row>
    <row r="319" spans="1:12" ht="13.8" x14ac:dyDescent="0.2">
      <c r="A319" s="39" t="s">
        <v>0</v>
      </c>
      <c r="B319" s="17" t="s">
        <v>0</v>
      </c>
      <c r="C319" s="17" t="s">
        <v>302</v>
      </c>
      <c r="D319" s="17" t="s">
        <v>303</v>
      </c>
      <c r="E319" s="100">
        <v>444806.07</v>
      </c>
      <c r="F319" s="100">
        <v>7990.84</v>
      </c>
      <c r="G319" s="100">
        <v>452796.91</v>
      </c>
      <c r="H319" s="100">
        <v>411670.92</v>
      </c>
      <c r="I319" s="100">
        <v>0</v>
      </c>
      <c r="J319" s="100">
        <v>0</v>
      </c>
      <c r="K319" s="100">
        <v>0</v>
      </c>
      <c r="L319" s="100">
        <v>0</v>
      </c>
    </row>
    <row r="320" spans="1:12" ht="13.8" x14ac:dyDescent="0.2">
      <c r="A320" s="39" t="s">
        <v>0</v>
      </c>
      <c r="B320" s="17" t="s">
        <v>0</v>
      </c>
      <c r="C320" s="17" t="s">
        <v>485</v>
      </c>
      <c r="D320" s="17" t="s">
        <v>486</v>
      </c>
      <c r="E320" s="100">
        <v>280000</v>
      </c>
      <c r="F320" s="100">
        <v>0</v>
      </c>
      <c r="G320" s="100">
        <v>280000</v>
      </c>
      <c r="H320" s="100">
        <v>0</v>
      </c>
      <c r="I320" s="100">
        <v>0</v>
      </c>
      <c r="J320" s="100">
        <v>0</v>
      </c>
      <c r="K320" s="100">
        <v>0</v>
      </c>
      <c r="L320" s="100">
        <v>0</v>
      </c>
    </row>
    <row r="321" spans="1:12" ht="13.8" x14ac:dyDescent="0.2">
      <c r="A321" s="39" t="s">
        <v>0</v>
      </c>
      <c r="B321" s="17" t="s">
        <v>0</v>
      </c>
      <c r="C321" s="17" t="s">
        <v>684</v>
      </c>
      <c r="D321" s="17" t="s">
        <v>698</v>
      </c>
      <c r="E321" s="100">
        <v>400000</v>
      </c>
      <c r="F321" s="100">
        <v>0</v>
      </c>
      <c r="G321" s="100">
        <v>400000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</row>
    <row r="322" spans="1:12" ht="13.8" x14ac:dyDescent="0.2">
      <c r="A322" s="39" t="s">
        <v>0</v>
      </c>
      <c r="B322" s="17" t="s">
        <v>0</v>
      </c>
      <c r="C322" s="17" t="s">
        <v>555</v>
      </c>
      <c r="D322" s="17" t="s">
        <v>556</v>
      </c>
      <c r="E322" s="100">
        <v>60000</v>
      </c>
      <c r="F322" s="100">
        <v>0</v>
      </c>
      <c r="G322" s="100">
        <v>60000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</row>
    <row r="323" spans="1:12" ht="13.8" x14ac:dyDescent="0.2">
      <c r="A323" s="39" t="s">
        <v>0</v>
      </c>
      <c r="B323" s="17" t="s">
        <v>0</v>
      </c>
      <c r="C323" s="17" t="s">
        <v>304</v>
      </c>
      <c r="D323" s="17" t="s">
        <v>305</v>
      </c>
      <c r="E323" s="100">
        <v>3370850.38</v>
      </c>
      <c r="F323" s="100">
        <v>298332.48</v>
      </c>
      <c r="G323" s="100">
        <v>3669182.86</v>
      </c>
      <c r="H323" s="100">
        <v>3668756.41</v>
      </c>
      <c r="I323" s="100">
        <v>3467811.07</v>
      </c>
      <c r="J323" s="100">
        <v>0</v>
      </c>
      <c r="K323" s="100">
        <v>0</v>
      </c>
      <c r="L323" s="100">
        <v>0</v>
      </c>
    </row>
    <row r="324" spans="1:12" ht="13.8" x14ac:dyDescent="0.2">
      <c r="A324" s="39" t="s">
        <v>0</v>
      </c>
      <c r="B324" s="17" t="s">
        <v>0</v>
      </c>
      <c r="C324" s="17" t="s">
        <v>820</v>
      </c>
      <c r="D324" s="17" t="s">
        <v>821</v>
      </c>
      <c r="E324" s="100">
        <v>50000</v>
      </c>
      <c r="F324" s="100">
        <v>0</v>
      </c>
      <c r="G324" s="100">
        <v>50000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</row>
    <row r="325" spans="1:12" ht="13.8" x14ac:dyDescent="0.2">
      <c r="A325" s="39" t="s">
        <v>0</v>
      </c>
      <c r="B325" s="17" t="s">
        <v>0</v>
      </c>
      <c r="C325" s="17" t="s">
        <v>822</v>
      </c>
      <c r="D325" s="17" t="s">
        <v>823</v>
      </c>
      <c r="E325" s="100">
        <v>80000</v>
      </c>
      <c r="F325" s="100">
        <v>0</v>
      </c>
      <c r="G325" s="100">
        <v>80000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</row>
    <row r="326" spans="1:12" ht="13.8" x14ac:dyDescent="0.2">
      <c r="A326" s="39" t="s">
        <v>0</v>
      </c>
      <c r="B326" s="17" t="s">
        <v>0</v>
      </c>
      <c r="C326" s="17" t="s">
        <v>824</v>
      </c>
      <c r="D326" s="17" t="s">
        <v>825</v>
      </c>
      <c r="E326" s="100">
        <v>70000</v>
      </c>
      <c r="F326" s="100">
        <v>0</v>
      </c>
      <c r="G326" s="100">
        <v>70000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</row>
    <row r="327" spans="1:12" ht="13.8" x14ac:dyDescent="0.2">
      <c r="A327" s="39" t="s">
        <v>0</v>
      </c>
      <c r="B327" s="17" t="s">
        <v>0</v>
      </c>
      <c r="C327" s="17" t="s">
        <v>826</v>
      </c>
      <c r="D327" s="17" t="s">
        <v>899</v>
      </c>
      <c r="E327" s="100">
        <v>150000</v>
      </c>
      <c r="F327" s="100">
        <v>-36639.26</v>
      </c>
      <c r="G327" s="100">
        <v>113360.74</v>
      </c>
      <c r="H327" s="100">
        <v>113360.74</v>
      </c>
      <c r="I327" s="100">
        <v>0</v>
      </c>
      <c r="J327" s="100">
        <v>0</v>
      </c>
      <c r="K327" s="100">
        <v>0</v>
      </c>
      <c r="L327" s="100">
        <v>0</v>
      </c>
    </row>
    <row r="328" spans="1:12" ht="13.8" x14ac:dyDescent="0.2">
      <c r="A328" s="39" t="s">
        <v>0</v>
      </c>
      <c r="B328" s="17" t="s">
        <v>0</v>
      </c>
      <c r="C328" s="17" t="s">
        <v>306</v>
      </c>
      <c r="D328" s="17" t="s">
        <v>307</v>
      </c>
      <c r="E328" s="100">
        <v>100000</v>
      </c>
      <c r="F328" s="100">
        <v>-100000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</row>
    <row r="329" spans="1:12" ht="13.8" x14ac:dyDescent="0.2">
      <c r="A329" s="39" t="s">
        <v>0</v>
      </c>
      <c r="B329" s="17" t="s">
        <v>0</v>
      </c>
      <c r="C329" s="17" t="s">
        <v>701</v>
      </c>
      <c r="D329" s="17" t="s">
        <v>702</v>
      </c>
      <c r="E329" s="100">
        <v>474730.18</v>
      </c>
      <c r="F329" s="100">
        <v>-1204.01</v>
      </c>
      <c r="G329" s="100">
        <v>473526.17</v>
      </c>
      <c r="H329" s="100">
        <v>0</v>
      </c>
      <c r="I329" s="100">
        <v>0</v>
      </c>
      <c r="J329" s="100">
        <v>0</v>
      </c>
      <c r="K329" s="100">
        <v>0</v>
      </c>
      <c r="L329" s="100">
        <v>0</v>
      </c>
    </row>
    <row r="330" spans="1:12" ht="13.8" x14ac:dyDescent="0.2">
      <c r="A330" s="39" t="s">
        <v>0</v>
      </c>
      <c r="B330" s="17" t="s">
        <v>0</v>
      </c>
      <c r="C330" s="17" t="s">
        <v>557</v>
      </c>
      <c r="D330" s="17" t="s">
        <v>656</v>
      </c>
      <c r="E330" s="100">
        <v>0</v>
      </c>
      <c r="F330" s="100">
        <v>106472.53</v>
      </c>
      <c r="G330" s="100">
        <v>106472.53</v>
      </c>
      <c r="H330" s="100">
        <v>106472.53</v>
      </c>
      <c r="I330" s="100">
        <v>0</v>
      </c>
      <c r="J330" s="100">
        <v>0</v>
      </c>
      <c r="K330" s="100">
        <v>0</v>
      </c>
      <c r="L330" s="100">
        <v>0</v>
      </c>
    </row>
    <row r="331" spans="1:12" ht="13.8" x14ac:dyDescent="0.2">
      <c r="A331" s="39" t="s">
        <v>0</v>
      </c>
      <c r="B331" s="17" t="s">
        <v>0</v>
      </c>
      <c r="C331" s="17" t="s">
        <v>827</v>
      </c>
      <c r="D331" s="17" t="s">
        <v>900</v>
      </c>
      <c r="E331" s="100">
        <v>832631.34</v>
      </c>
      <c r="F331" s="100">
        <v>0</v>
      </c>
      <c r="G331" s="100">
        <v>832631.34</v>
      </c>
      <c r="H331" s="100">
        <v>57249.99</v>
      </c>
      <c r="I331" s="100">
        <v>0</v>
      </c>
      <c r="J331" s="100">
        <v>0</v>
      </c>
      <c r="K331" s="100">
        <v>0</v>
      </c>
      <c r="L331" s="100">
        <v>0</v>
      </c>
    </row>
    <row r="332" spans="1:12" ht="13.8" x14ac:dyDescent="0.2">
      <c r="A332" s="39" t="s">
        <v>0</v>
      </c>
      <c r="B332" s="17" t="s">
        <v>0</v>
      </c>
      <c r="C332" s="17" t="s">
        <v>487</v>
      </c>
      <c r="D332" s="17" t="s">
        <v>488</v>
      </c>
      <c r="E332" s="100">
        <v>130000</v>
      </c>
      <c r="F332" s="100">
        <v>0</v>
      </c>
      <c r="G332" s="100">
        <v>130000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</row>
    <row r="333" spans="1:12" ht="13.8" x14ac:dyDescent="0.2">
      <c r="A333" s="39" t="s">
        <v>0</v>
      </c>
      <c r="B333" s="17" t="s">
        <v>0</v>
      </c>
      <c r="C333" s="17" t="s">
        <v>558</v>
      </c>
      <c r="D333" s="17" t="s">
        <v>657</v>
      </c>
      <c r="E333" s="100">
        <v>60000</v>
      </c>
      <c r="F333" s="100">
        <v>0</v>
      </c>
      <c r="G333" s="100">
        <v>60000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</row>
    <row r="334" spans="1:12" ht="13.8" x14ac:dyDescent="0.2">
      <c r="A334" s="39" t="s">
        <v>0</v>
      </c>
      <c r="B334" s="17" t="s">
        <v>0</v>
      </c>
      <c r="C334" s="17" t="s">
        <v>828</v>
      </c>
      <c r="D334" s="17" t="s">
        <v>901</v>
      </c>
      <c r="E334" s="100">
        <v>100000</v>
      </c>
      <c r="F334" s="100">
        <v>0</v>
      </c>
      <c r="G334" s="100">
        <v>100000</v>
      </c>
      <c r="H334" s="100">
        <v>0</v>
      </c>
      <c r="I334" s="100">
        <v>0</v>
      </c>
      <c r="J334" s="100">
        <v>0</v>
      </c>
      <c r="K334" s="100">
        <v>0</v>
      </c>
      <c r="L334" s="100">
        <v>0</v>
      </c>
    </row>
    <row r="335" spans="1:12" ht="13.8" x14ac:dyDescent="0.2">
      <c r="A335" s="39" t="s">
        <v>0</v>
      </c>
      <c r="B335" s="17" t="s">
        <v>0</v>
      </c>
      <c r="C335" s="17" t="s">
        <v>308</v>
      </c>
      <c r="D335" s="17" t="s">
        <v>120</v>
      </c>
      <c r="E335" s="100">
        <v>15000</v>
      </c>
      <c r="F335" s="100">
        <v>0</v>
      </c>
      <c r="G335" s="100">
        <v>15000</v>
      </c>
      <c r="H335" s="100">
        <v>0</v>
      </c>
      <c r="I335" s="100">
        <v>0</v>
      </c>
      <c r="J335" s="100">
        <v>0</v>
      </c>
      <c r="K335" s="100">
        <v>0</v>
      </c>
      <c r="L335" s="100">
        <v>0</v>
      </c>
    </row>
    <row r="336" spans="1:12" ht="13.8" x14ac:dyDescent="0.2">
      <c r="A336" s="39" t="s">
        <v>0</v>
      </c>
      <c r="B336" s="17" t="s">
        <v>0</v>
      </c>
      <c r="C336" s="17" t="s">
        <v>309</v>
      </c>
      <c r="D336" s="17" t="s">
        <v>658</v>
      </c>
      <c r="E336" s="100">
        <v>2500000</v>
      </c>
      <c r="F336" s="100">
        <v>-138894.39999999999</v>
      </c>
      <c r="G336" s="100">
        <v>2361105.6</v>
      </c>
      <c r="H336" s="100">
        <v>2361105.6</v>
      </c>
      <c r="I336" s="100">
        <v>0</v>
      </c>
      <c r="J336" s="100">
        <v>0</v>
      </c>
      <c r="K336" s="100">
        <v>0</v>
      </c>
      <c r="L336" s="100">
        <v>0</v>
      </c>
    </row>
    <row r="337" spans="1:12" ht="13.8" x14ac:dyDescent="0.2">
      <c r="A337" s="39" t="s">
        <v>0</v>
      </c>
      <c r="B337" s="17" t="s">
        <v>0</v>
      </c>
      <c r="C337" s="17" t="s">
        <v>713</v>
      </c>
      <c r="D337" s="17" t="s">
        <v>714</v>
      </c>
      <c r="E337" s="100">
        <v>113945.68</v>
      </c>
      <c r="F337" s="100">
        <v>0</v>
      </c>
      <c r="G337" s="100">
        <v>113945.68</v>
      </c>
      <c r="H337" s="100">
        <v>0</v>
      </c>
      <c r="I337" s="100">
        <v>0</v>
      </c>
      <c r="J337" s="100">
        <v>0</v>
      </c>
      <c r="K337" s="100">
        <v>0</v>
      </c>
      <c r="L337" s="100">
        <v>0</v>
      </c>
    </row>
    <row r="338" spans="1:12" ht="13.8" x14ac:dyDescent="0.2">
      <c r="A338" s="39" t="s">
        <v>0</v>
      </c>
      <c r="B338" s="17" t="s">
        <v>0</v>
      </c>
      <c r="C338" s="17" t="s">
        <v>973</v>
      </c>
      <c r="D338" s="17" t="s">
        <v>1021</v>
      </c>
      <c r="E338" s="100">
        <v>0</v>
      </c>
      <c r="F338" s="100">
        <v>1493.05</v>
      </c>
      <c r="G338" s="100">
        <v>1493.05</v>
      </c>
      <c r="H338" s="100">
        <v>0</v>
      </c>
      <c r="I338" s="100">
        <v>0</v>
      </c>
      <c r="J338" s="100">
        <v>0</v>
      </c>
      <c r="K338" s="100">
        <v>0</v>
      </c>
      <c r="L338" s="100">
        <v>0</v>
      </c>
    </row>
    <row r="339" spans="1:12" ht="13.8" x14ac:dyDescent="0.2">
      <c r="A339" s="39" t="s">
        <v>0</v>
      </c>
      <c r="B339" s="17" t="s">
        <v>0</v>
      </c>
      <c r="C339" s="17" t="s">
        <v>829</v>
      </c>
      <c r="D339" s="17" t="s">
        <v>830</v>
      </c>
      <c r="E339" s="100">
        <v>55941.86</v>
      </c>
      <c r="F339" s="100">
        <v>111800.44</v>
      </c>
      <c r="G339" s="100">
        <v>167742.29999999999</v>
      </c>
      <c r="H339" s="100">
        <v>167742.29999999999</v>
      </c>
      <c r="I339" s="100">
        <v>0</v>
      </c>
      <c r="J339" s="100">
        <v>0</v>
      </c>
      <c r="K339" s="100">
        <v>0</v>
      </c>
      <c r="L339" s="100">
        <v>0</v>
      </c>
    </row>
    <row r="340" spans="1:12" ht="13.8" x14ac:dyDescent="0.2">
      <c r="A340" s="39" t="s">
        <v>0</v>
      </c>
      <c r="B340" s="17" t="s">
        <v>0</v>
      </c>
      <c r="C340" s="17" t="s">
        <v>310</v>
      </c>
      <c r="D340" s="17" t="s">
        <v>311</v>
      </c>
      <c r="E340" s="100">
        <v>243798.42</v>
      </c>
      <c r="F340" s="100">
        <v>0</v>
      </c>
      <c r="G340" s="100">
        <v>243798.42</v>
      </c>
      <c r="H340" s="100">
        <v>0</v>
      </c>
      <c r="I340" s="100">
        <v>0</v>
      </c>
      <c r="J340" s="100">
        <v>0</v>
      </c>
      <c r="K340" s="100">
        <v>0</v>
      </c>
      <c r="L340" s="100">
        <v>0</v>
      </c>
    </row>
    <row r="341" spans="1:12" ht="13.8" x14ac:dyDescent="0.2">
      <c r="A341" s="39" t="s">
        <v>0</v>
      </c>
      <c r="B341" s="17" t="s">
        <v>0</v>
      </c>
      <c r="C341" s="17" t="s">
        <v>312</v>
      </c>
      <c r="D341" s="17" t="s">
        <v>313</v>
      </c>
      <c r="E341" s="100">
        <v>3693559.53</v>
      </c>
      <c r="F341" s="100">
        <v>250167.92</v>
      </c>
      <c r="G341" s="100">
        <v>3943727.45</v>
      </c>
      <c r="H341" s="100">
        <v>3943727.45</v>
      </c>
      <c r="I341" s="100">
        <v>0</v>
      </c>
      <c r="J341" s="100">
        <v>0</v>
      </c>
      <c r="K341" s="100">
        <v>0</v>
      </c>
      <c r="L341" s="100">
        <v>0</v>
      </c>
    </row>
    <row r="342" spans="1:12" ht="13.8" x14ac:dyDescent="0.2">
      <c r="A342" s="39" t="s">
        <v>0</v>
      </c>
      <c r="B342" s="17" t="s">
        <v>0</v>
      </c>
      <c r="C342" s="17" t="s">
        <v>314</v>
      </c>
      <c r="D342" s="17" t="s">
        <v>315</v>
      </c>
      <c r="E342" s="100">
        <v>3065341.18</v>
      </c>
      <c r="F342" s="100">
        <v>798617.09</v>
      </c>
      <c r="G342" s="100">
        <v>3863958.27</v>
      </c>
      <c r="H342" s="100">
        <v>3555147.46</v>
      </c>
      <c r="I342" s="100">
        <v>3087013.18</v>
      </c>
      <c r="J342" s="100">
        <v>0</v>
      </c>
      <c r="K342" s="100">
        <v>0</v>
      </c>
      <c r="L342" s="100">
        <v>0</v>
      </c>
    </row>
    <row r="343" spans="1:12" ht="13.8" x14ac:dyDescent="0.2">
      <c r="A343" s="39" t="s">
        <v>0</v>
      </c>
      <c r="B343" s="17" t="s">
        <v>0</v>
      </c>
      <c r="C343" s="17" t="s">
        <v>316</v>
      </c>
      <c r="D343" s="17" t="s">
        <v>317</v>
      </c>
      <c r="E343" s="100">
        <v>100000</v>
      </c>
      <c r="F343" s="100">
        <v>0</v>
      </c>
      <c r="G343" s="100">
        <v>100000</v>
      </c>
      <c r="H343" s="100">
        <v>0</v>
      </c>
      <c r="I343" s="100">
        <v>0</v>
      </c>
      <c r="J343" s="100">
        <v>0</v>
      </c>
      <c r="K343" s="100">
        <v>0</v>
      </c>
      <c r="L343" s="100">
        <v>0</v>
      </c>
    </row>
    <row r="344" spans="1:12" ht="13.8" x14ac:dyDescent="0.2">
      <c r="A344" s="39" t="s">
        <v>0</v>
      </c>
      <c r="B344" s="17" t="s">
        <v>0</v>
      </c>
      <c r="C344" s="17" t="s">
        <v>831</v>
      </c>
      <c r="D344" s="17" t="s">
        <v>832</v>
      </c>
      <c r="E344" s="100">
        <v>60000</v>
      </c>
      <c r="F344" s="100">
        <v>0</v>
      </c>
      <c r="G344" s="100">
        <v>60000</v>
      </c>
      <c r="H344" s="100">
        <v>0</v>
      </c>
      <c r="I344" s="100">
        <v>0</v>
      </c>
      <c r="J344" s="100">
        <v>0</v>
      </c>
      <c r="K344" s="100">
        <v>0</v>
      </c>
      <c r="L344" s="100">
        <v>0</v>
      </c>
    </row>
    <row r="345" spans="1:12" ht="13.8" x14ac:dyDescent="0.2">
      <c r="A345" s="39" t="s">
        <v>0</v>
      </c>
      <c r="B345" s="17" t="s">
        <v>0</v>
      </c>
      <c r="C345" s="17" t="s">
        <v>318</v>
      </c>
      <c r="D345" s="17" t="s">
        <v>319</v>
      </c>
      <c r="E345" s="100">
        <v>4469779.5999999996</v>
      </c>
      <c r="F345" s="100">
        <v>-762974.38</v>
      </c>
      <c r="G345" s="100">
        <v>3706805.22</v>
      </c>
      <c r="H345" s="100">
        <v>3706805.22</v>
      </c>
      <c r="I345" s="100">
        <v>3706805.22</v>
      </c>
      <c r="J345" s="100">
        <v>275131.87</v>
      </c>
      <c r="K345" s="100">
        <v>7.4223449485700197</v>
      </c>
      <c r="L345" s="100">
        <v>87099.96</v>
      </c>
    </row>
    <row r="346" spans="1:12" ht="13.8" x14ac:dyDescent="0.2">
      <c r="A346" s="39" t="s">
        <v>0</v>
      </c>
      <c r="B346" s="17" t="s">
        <v>0</v>
      </c>
      <c r="C346" s="17" t="s">
        <v>833</v>
      </c>
      <c r="D346" s="17" t="s">
        <v>834</v>
      </c>
      <c r="E346" s="100">
        <v>50000</v>
      </c>
      <c r="F346" s="100">
        <v>0</v>
      </c>
      <c r="G346" s="100">
        <v>50000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</row>
    <row r="347" spans="1:12" ht="13.8" x14ac:dyDescent="0.2">
      <c r="A347" s="39" t="s">
        <v>0</v>
      </c>
      <c r="B347" s="17" t="s">
        <v>0</v>
      </c>
      <c r="C347" s="17" t="s">
        <v>320</v>
      </c>
      <c r="D347" s="17" t="s">
        <v>321</v>
      </c>
      <c r="E347" s="100">
        <v>1083320</v>
      </c>
      <c r="F347" s="100">
        <v>0</v>
      </c>
      <c r="G347" s="100">
        <v>1083320</v>
      </c>
      <c r="H347" s="100">
        <v>392032.69</v>
      </c>
      <c r="I347" s="100">
        <v>6157.69</v>
      </c>
      <c r="J347" s="100">
        <v>0</v>
      </c>
      <c r="K347" s="100">
        <v>0</v>
      </c>
      <c r="L347" s="100">
        <v>0</v>
      </c>
    </row>
    <row r="348" spans="1:12" ht="13.8" x14ac:dyDescent="0.2">
      <c r="A348" s="39" t="s">
        <v>0</v>
      </c>
      <c r="B348" s="17" t="s">
        <v>0</v>
      </c>
      <c r="C348" s="17" t="s">
        <v>559</v>
      </c>
      <c r="D348" s="17" t="s">
        <v>560</v>
      </c>
      <c r="E348" s="100">
        <v>203000</v>
      </c>
      <c r="F348" s="100">
        <v>0</v>
      </c>
      <c r="G348" s="100">
        <v>203000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</row>
    <row r="349" spans="1:12" ht="13.8" x14ac:dyDescent="0.2">
      <c r="A349" s="39" t="s">
        <v>0</v>
      </c>
      <c r="B349" s="17" t="s">
        <v>0</v>
      </c>
      <c r="C349" s="17" t="s">
        <v>322</v>
      </c>
      <c r="D349" s="17" t="s">
        <v>323</v>
      </c>
      <c r="E349" s="100">
        <v>2545279.77</v>
      </c>
      <c r="F349" s="100">
        <v>-10778.72</v>
      </c>
      <c r="G349" s="100">
        <v>2534501.0499999998</v>
      </c>
      <c r="H349" s="100">
        <v>2520918.19</v>
      </c>
      <c r="I349" s="100">
        <v>1706676.7</v>
      </c>
      <c r="J349" s="100">
        <v>121665.22</v>
      </c>
      <c r="K349" s="100">
        <v>4.8003617911304497</v>
      </c>
      <c r="L349" s="100">
        <v>121665.22</v>
      </c>
    </row>
    <row r="350" spans="1:12" ht="13.8" x14ac:dyDescent="0.2">
      <c r="A350" s="39" t="s">
        <v>0</v>
      </c>
      <c r="B350" s="17" t="s">
        <v>0</v>
      </c>
      <c r="C350" s="17" t="s">
        <v>324</v>
      </c>
      <c r="D350" s="17" t="s">
        <v>325</v>
      </c>
      <c r="E350" s="100">
        <v>1862060</v>
      </c>
      <c r="F350" s="100">
        <v>676554.53</v>
      </c>
      <c r="G350" s="100">
        <v>2538614.5299999998</v>
      </c>
      <c r="H350" s="100">
        <v>1893253.24</v>
      </c>
      <c r="I350" s="100">
        <v>551705.12</v>
      </c>
      <c r="J350" s="100">
        <v>222968.01</v>
      </c>
      <c r="K350" s="100">
        <v>8.7830589230890403</v>
      </c>
      <c r="L350" s="100">
        <v>222968.01</v>
      </c>
    </row>
    <row r="351" spans="1:12" ht="13.8" x14ac:dyDescent="0.2">
      <c r="A351" s="39" t="s">
        <v>0</v>
      </c>
      <c r="B351" s="17" t="s">
        <v>0</v>
      </c>
      <c r="C351" s="17" t="s">
        <v>326</v>
      </c>
      <c r="D351" s="17" t="s">
        <v>327</v>
      </c>
      <c r="E351" s="100">
        <v>800000</v>
      </c>
      <c r="F351" s="100">
        <v>0</v>
      </c>
      <c r="G351" s="100">
        <v>800000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</row>
    <row r="352" spans="1:12" ht="13.8" x14ac:dyDescent="0.2">
      <c r="A352" s="39" t="s">
        <v>0</v>
      </c>
      <c r="B352" s="17" t="s">
        <v>0</v>
      </c>
      <c r="C352" s="17" t="s">
        <v>328</v>
      </c>
      <c r="D352" s="17" t="s">
        <v>329</v>
      </c>
      <c r="E352" s="100">
        <v>1502768.38</v>
      </c>
      <c r="F352" s="100">
        <v>1160088.32</v>
      </c>
      <c r="G352" s="100">
        <v>2662856.7000000002</v>
      </c>
      <c r="H352" s="100">
        <v>2493233.86</v>
      </c>
      <c r="I352" s="100">
        <v>1490386.43</v>
      </c>
      <c r="J352" s="100">
        <v>107551.46</v>
      </c>
      <c r="K352" s="100">
        <v>4.0389503498254298</v>
      </c>
      <c r="L352" s="100">
        <v>107551.46</v>
      </c>
    </row>
    <row r="353" spans="1:12" ht="13.8" x14ac:dyDescent="0.2">
      <c r="A353" s="39" t="s">
        <v>0</v>
      </c>
      <c r="B353" s="17" t="s">
        <v>0</v>
      </c>
      <c r="C353" s="17" t="s">
        <v>974</v>
      </c>
      <c r="D353" s="17" t="s">
        <v>975</v>
      </c>
      <c r="E353" s="100">
        <v>0</v>
      </c>
      <c r="F353" s="100">
        <v>957.48</v>
      </c>
      <c r="G353" s="100">
        <v>957.48</v>
      </c>
      <c r="H353" s="100">
        <v>0</v>
      </c>
      <c r="I353" s="100">
        <v>0</v>
      </c>
      <c r="J353" s="100">
        <v>0</v>
      </c>
      <c r="K353" s="100">
        <v>0</v>
      </c>
      <c r="L353" s="100">
        <v>0</v>
      </c>
    </row>
    <row r="354" spans="1:12" ht="13.8" x14ac:dyDescent="0.2">
      <c r="A354" s="39" t="s">
        <v>0</v>
      </c>
      <c r="B354" s="17" t="s">
        <v>0</v>
      </c>
      <c r="C354" s="17" t="s">
        <v>330</v>
      </c>
      <c r="D354" s="17" t="s">
        <v>392</v>
      </c>
      <c r="E354" s="100">
        <v>50000</v>
      </c>
      <c r="F354" s="100">
        <v>0</v>
      </c>
      <c r="G354" s="100">
        <v>50000</v>
      </c>
      <c r="H354" s="100">
        <v>0</v>
      </c>
      <c r="I354" s="100">
        <v>0</v>
      </c>
      <c r="J354" s="100">
        <v>0</v>
      </c>
      <c r="K354" s="100">
        <v>0</v>
      </c>
      <c r="L354" s="100">
        <v>0</v>
      </c>
    </row>
    <row r="355" spans="1:12" ht="13.8" x14ac:dyDescent="0.2">
      <c r="A355" s="39" t="s">
        <v>0</v>
      </c>
      <c r="B355" s="17" t="s">
        <v>0</v>
      </c>
      <c r="C355" s="17" t="s">
        <v>331</v>
      </c>
      <c r="D355" s="17" t="s">
        <v>332</v>
      </c>
      <c r="E355" s="100">
        <v>799271.48</v>
      </c>
      <c r="F355" s="100">
        <v>3.68</v>
      </c>
      <c r="G355" s="100">
        <v>799275.16</v>
      </c>
      <c r="H355" s="100">
        <v>791842.81</v>
      </c>
      <c r="I355" s="100">
        <v>0</v>
      </c>
      <c r="J355" s="100">
        <v>0</v>
      </c>
      <c r="K355" s="100">
        <v>0</v>
      </c>
      <c r="L355" s="100">
        <v>0</v>
      </c>
    </row>
    <row r="356" spans="1:12" ht="13.8" x14ac:dyDescent="0.2">
      <c r="A356" s="39" t="s">
        <v>0</v>
      </c>
      <c r="B356" s="17" t="s">
        <v>0</v>
      </c>
      <c r="C356" s="17" t="s">
        <v>333</v>
      </c>
      <c r="D356" s="17" t="s">
        <v>334</v>
      </c>
      <c r="E356" s="100">
        <v>591818.29</v>
      </c>
      <c r="F356" s="100">
        <v>0</v>
      </c>
      <c r="G356" s="100">
        <v>591818.29</v>
      </c>
      <c r="H356" s="100">
        <v>91818.29</v>
      </c>
      <c r="I356" s="100">
        <v>0</v>
      </c>
      <c r="J356" s="100">
        <v>0</v>
      </c>
      <c r="K356" s="100">
        <v>0</v>
      </c>
      <c r="L356" s="100">
        <v>0</v>
      </c>
    </row>
    <row r="357" spans="1:12" ht="13.8" x14ac:dyDescent="0.2">
      <c r="A357" s="39" t="s">
        <v>0</v>
      </c>
      <c r="B357" s="17" t="s">
        <v>0</v>
      </c>
      <c r="C357" s="17" t="s">
        <v>335</v>
      </c>
      <c r="D357" s="17" t="s">
        <v>336</v>
      </c>
      <c r="E357" s="100">
        <v>70000</v>
      </c>
      <c r="F357" s="100">
        <v>0</v>
      </c>
      <c r="G357" s="100">
        <v>70000</v>
      </c>
      <c r="H357" s="100">
        <v>0</v>
      </c>
      <c r="I357" s="100">
        <v>0</v>
      </c>
      <c r="J357" s="100">
        <v>0</v>
      </c>
      <c r="K357" s="100">
        <v>0</v>
      </c>
      <c r="L357" s="100">
        <v>0</v>
      </c>
    </row>
    <row r="358" spans="1:12" ht="13.8" x14ac:dyDescent="0.2">
      <c r="A358" s="39" t="s">
        <v>0</v>
      </c>
      <c r="B358" s="17" t="s">
        <v>0</v>
      </c>
      <c r="C358" s="17" t="s">
        <v>561</v>
      </c>
      <c r="D358" s="17" t="s">
        <v>562</v>
      </c>
      <c r="E358" s="100">
        <v>1000000</v>
      </c>
      <c r="F358" s="100">
        <v>3890.57</v>
      </c>
      <c r="G358" s="100">
        <v>1003890.57</v>
      </c>
      <c r="H358" s="100">
        <v>994427.8</v>
      </c>
      <c r="I358" s="100">
        <v>0</v>
      </c>
      <c r="J358" s="100">
        <v>0</v>
      </c>
      <c r="K358" s="100">
        <v>0</v>
      </c>
      <c r="L358" s="100">
        <v>0</v>
      </c>
    </row>
    <row r="359" spans="1:12" ht="13.8" x14ac:dyDescent="0.2">
      <c r="A359" s="39" t="s">
        <v>0</v>
      </c>
      <c r="B359" s="17" t="s">
        <v>0</v>
      </c>
      <c r="C359" s="17" t="s">
        <v>835</v>
      </c>
      <c r="D359" s="17" t="s">
        <v>836</v>
      </c>
      <c r="E359" s="100">
        <v>100494.85</v>
      </c>
      <c r="F359" s="100">
        <v>0</v>
      </c>
      <c r="G359" s="100">
        <v>100494.85</v>
      </c>
      <c r="H359" s="100">
        <v>0</v>
      </c>
      <c r="I359" s="100">
        <v>0</v>
      </c>
      <c r="J359" s="100">
        <v>0</v>
      </c>
      <c r="K359" s="100">
        <v>0</v>
      </c>
      <c r="L359" s="100">
        <v>0</v>
      </c>
    </row>
    <row r="360" spans="1:12" ht="13.8" x14ac:dyDescent="0.2">
      <c r="A360" s="39" t="s">
        <v>0</v>
      </c>
      <c r="B360" s="17" t="s">
        <v>0</v>
      </c>
      <c r="C360" s="17" t="s">
        <v>489</v>
      </c>
      <c r="D360" s="17" t="s">
        <v>490</v>
      </c>
      <c r="E360" s="100">
        <v>0</v>
      </c>
      <c r="F360" s="100">
        <v>336743</v>
      </c>
      <c r="G360" s="100">
        <v>336743</v>
      </c>
      <c r="H360" s="100">
        <v>336743</v>
      </c>
      <c r="I360" s="100">
        <v>336743</v>
      </c>
      <c r="J360" s="100">
        <v>1346.84</v>
      </c>
      <c r="K360" s="100">
        <v>0.39996080096691</v>
      </c>
      <c r="L360" s="100">
        <v>1346.84</v>
      </c>
    </row>
    <row r="361" spans="1:12" ht="13.8" x14ac:dyDescent="0.2">
      <c r="A361" s="39" t="s">
        <v>0</v>
      </c>
      <c r="B361" s="17" t="s">
        <v>0</v>
      </c>
      <c r="C361" s="17" t="s">
        <v>491</v>
      </c>
      <c r="D361" s="17" t="s">
        <v>492</v>
      </c>
      <c r="E361" s="100">
        <v>5000</v>
      </c>
      <c r="F361" s="100">
        <v>-957.48</v>
      </c>
      <c r="G361" s="100">
        <v>4042.52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</row>
    <row r="362" spans="1:12" ht="13.8" x14ac:dyDescent="0.2">
      <c r="A362" s="39" t="s">
        <v>0</v>
      </c>
      <c r="B362" s="17" t="s">
        <v>0</v>
      </c>
      <c r="C362" s="17" t="s">
        <v>404</v>
      </c>
      <c r="D362" s="17" t="s">
        <v>405</v>
      </c>
      <c r="E362" s="100">
        <v>60000</v>
      </c>
      <c r="F362" s="100">
        <v>0</v>
      </c>
      <c r="G362" s="100">
        <v>60000</v>
      </c>
      <c r="H362" s="100">
        <v>0</v>
      </c>
      <c r="I362" s="100">
        <v>0</v>
      </c>
      <c r="J362" s="100">
        <v>0</v>
      </c>
      <c r="K362" s="100">
        <v>0</v>
      </c>
      <c r="L362" s="100">
        <v>0</v>
      </c>
    </row>
    <row r="363" spans="1:12" ht="13.8" x14ac:dyDescent="0.2">
      <c r="A363" s="39" t="s">
        <v>0</v>
      </c>
      <c r="B363" s="17" t="s">
        <v>0</v>
      </c>
      <c r="C363" s="17" t="s">
        <v>493</v>
      </c>
      <c r="D363" s="17" t="s">
        <v>494</v>
      </c>
      <c r="E363" s="100">
        <v>230000</v>
      </c>
      <c r="F363" s="100">
        <v>-60874.65</v>
      </c>
      <c r="G363" s="100">
        <v>169125.35</v>
      </c>
      <c r="H363" s="100">
        <v>169125.35</v>
      </c>
      <c r="I363" s="100">
        <v>0</v>
      </c>
      <c r="J363" s="100">
        <v>0</v>
      </c>
      <c r="K363" s="100">
        <v>0</v>
      </c>
      <c r="L363" s="100">
        <v>0</v>
      </c>
    </row>
    <row r="364" spans="1:12" ht="13.8" x14ac:dyDescent="0.2">
      <c r="A364" s="39" t="s">
        <v>0</v>
      </c>
      <c r="B364" s="17" t="s">
        <v>0</v>
      </c>
      <c r="C364" s="17" t="s">
        <v>495</v>
      </c>
      <c r="D364" s="17" t="s">
        <v>659</v>
      </c>
      <c r="E364" s="100">
        <v>35000</v>
      </c>
      <c r="F364" s="100">
        <v>0</v>
      </c>
      <c r="G364" s="100">
        <v>35000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</row>
    <row r="365" spans="1:12" ht="13.8" x14ac:dyDescent="0.2">
      <c r="A365" s="39" t="s">
        <v>0</v>
      </c>
      <c r="B365" s="17" t="s">
        <v>0</v>
      </c>
      <c r="C365" s="17" t="s">
        <v>496</v>
      </c>
      <c r="D365" s="17" t="s">
        <v>497</v>
      </c>
      <c r="E365" s="100">
        <v>209503.93</v>
      </c>
      <c r="F365" s="100">
        <v>-7990.84</v>
      </c>
      <c r="G365" s="100">
        <v>201513.09</v>
      </c>
      <c r="H365" s="100">
        <v>0</v>
      </c>
      <c r="I365" s="100">
        <v>0</v>
      </c>
      <c r="J365" s="100">
        <v>0</v>
      </c>
      <c r="K365" s="100">
        <v>0</v>
      </c>
      <c r="L365" s="100">
        <v>0</v>
      </c>
    </row>
    <row r="366" spans="1:12" ht="13.8" x14ac:dyDescent="0.2">
      <c r="A366" s="39" t="s">
        <v>0</v>
      </c>
      <c r="B366" s="17" t="s">
        <v>0</v>
      </c>
      <c r="C366" s="17" t="s">
        <v>976</v>
      </c>
      <c r="D366" s="17" t="s">
        <v>977</v>
      </c>
      <c r="E366" s="100">
        <v>0</v>
      </c>
      <c r="F366" s="100">
        <v>60000</v>
      </c>
      <c r="G366" s="100">
        <v>60000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</row>
    <row r="367" spans="1:12" ht="13.8" x14ac:dyDescent="0.2">
      <c r="A367" s="39" t="s">
        <v>0</v>
      </c>
      <c r="B367" s="17" t="s">
        <v>0</v>
      </c>
      <c r="C367" s="17" t="s">
        <v>715</v>
      </c>
      <c r="D367" s="17" t="s">
        <v>716</v>
      </c>
      <c r="E367" s="100">
        <v>58401.47</v>
      </c>
      <c r="F367" s="100">
        <v>-17893.97</v>
      </c>
      <c r="G367" s="100">
        <v>40507.5</v>
      </c>
      <c r="H367" s="100">
        <v>40507.5</v>
      </c>
      <c r="I367" s="100">
        <v>0</v>
      </c>
      <c r="J367" s="100">
        <v>0</v>
      </c>
      <c r="K367" s="100">
        <v>0</v>
      </c>
      <c r="L367" s="100">
        <v>0</v>
      </c>
    </row>
    <row r="368" spans="1:12" ht="13.8" x14ac:dyDescent="0.2">
      <c r="A368" s="39" t="s">
        <v>0</v>
      </c>
      <c r="B368" s="17" t="s">
        <v>0</v>
      </c>
      <c r="C368" s="17" t="s">
        <v>837</v>
      </c>
      <c r="D368" s="17" t="s">
        <v>909</v>
      </c>
      <c r="E368" s="100">
        <v>60000</v>
      </c>
      <c r="F368" s="100">
        <v>0</v>
      </c>
      <c r="G368" s="100">
        <v>60000</v>
      </c>
      <c r="H368" s="100">
        <v>0</v>
      </c>
      <c r="I368" s="100">
        <v>0</v>
      </c>
      <c r="J368" s="100">
        <v>0</v>
      </c>
      <c r="K368" s="100">
        <v>0</v>
      </c>
      <c r="L368" s="100">
        <v>0</v>
      </c>
    </row>
    <row r="369" spans="1:12" ht="13.8" x14ac:dyDescent="0.2">
      <c r="A369" s="39" t="s">
        <v>0</v>
      </c>
      <c r="B369" s="17" t="s">
        <v>0</v>
      </c>
      <c r="C369" s="17" t="s">
        <v>838</v>
      </c>
      <c r="D369" s="17" t="s">
        <v>839</v>
      </c>
      <c r="E369" s="100">
        <v>550000</v>
      </c>
      <c r="F369" s="100">
        <v>-550000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</row>
    <row r="370" spans="1:12" ht="13.8" x14ac:dyDescent="0.2">
      <c r="A370" s="39" t="s">
        <v>0</v>
      </c>
      <c r="B370" s="17" t="s">
        <v>0</v>
      </c>
      <c r="C370" s="17" t="s">
        <v>840</v>
      </c>
      <c r="D370" s="17" t="s">
        <v>841</v>
      </c>
      <c r="E370" s="100">
        <v>750000</v>
      </c>
      <c r="F370" s="100">
        <v>-750000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</row>
    <row r="371" spans="1:12" ht="13.8" x14ac:dyDescent="0.2">
      <c r="A371" s="39" t="s">
        <v>0</v>
      </c>
      <c r="B371" s="17" t="s">
        <v>0</v>
      </c>
      <c r="C371" s="17" t="s">
        <v>842</v>
      </c>
      <c r="D371" s="17" t="s">
        <v>902</v>
      </c>
      <c r="E371" s="100">
        <v>200000</v>
      </c>
      <c r="F371" s="100">
        <v>0</v>
      </c>
      <c r="G371" s="100">
        <v>200000</v>
      </c>
      <c r="H371" s="100">
        <v>0</v>
      </c>
      <c r="I371" s="100">
        <v>0</v>
      </c>
      <c r="J371" s="100">
        <v>0</v>
      </c>
      <c r="K371" s="100">
        <v>0</v>
      </c>
      <c r="L371" s="100">
        <v>0</v>
      </c>
    </row>
    <row r="372" spans="1:12" ht="13.8" x14ac:dyDescent="0.2">
      <c r="A372" s="39" t="s">
        <v>0</v>
      </c>
      <c r="B372" s="17" t="s">
        <v>0</v>
      </c>
      <c r="C372" s="17" t="s">
        <v>843</v>
      </c>
      <c r="D372" s="17" t="s">
        <v>978</v>
      </c>
      <c r="E372" s="100">
        <v>3200000</v>
      </c>
      <c r="F372" s="100">
        <v>-3200000</v>
      </c>
      <c r="G372" s="100">
        <v>0</v>
      </c>
      <c r="H372" s="100">
        <v>0</v>
      </c>
      <c r="I372" s="100">
        <v>0</v>
      </c>
      <c r="J372" s="100">
        <v>0</v>
      </c>
      <c r="K372" s="100">
        <v>0</v>
      </c>
      <c r="L372" s="100">
        <v>0</v>
      </c>
    </row>
    <row r="373" spans="1:12" ht="13.8" x14ac:dyDescent="0.2">
      <c r="A373" s="39" t="s">
        <v>0</v>
      </c>
      <c r="B373" s="17" t="s">
        <v>0</v>
      </c>
      <c r="C373" s="17" t="s">
        <v>844</v>
      </c>
      <c r="D373" s="17" t="s">
        <v>910</v>
      </c>
      <c r="E373" s="100">
        <v>60000</v>
      </c>
      <c r="F373" s="100">
        <v>-60000</v>
      </c>
      <c r="G373" s="100">
        <v>0</v>
      </c>
      <c r="H373" s="100">
        <v>0</v>
      </c>
      <c r="I373" s="100">
        <v>0</v>
      </c>
      <c r="J373" s="100">
        <v>0</v>
      </c>
      <c r="K373" s="100">
        <v>0</v>
      </c>
      <c r="L373" s="100">
        <v>0</v>
      </c>
    </row>
    <row r="374" spans="1:12" ht="13.8" x14ac:dyDescent="0.2">
      <c r="A374" s="39" t="s">
        <v>0</v>
      </c>
      <c r="B374" s="17" t="s">
        <v>0</v>
      </c>
      <c r="C374" s="17" t="s">
        <v>845</v>
      </c>
      <c r="D374" s="17" t="s">
        <v>979</v>
      </c>
      <c r="E374" s="100">
        <v>40000</v>
      </c>
      <c r="F374" s="100">
        <v>-40000</v>
      </c>
      <c r="G374" s="100">
        <v>0</v>
      </c>
      <c r="H374" s="100">
        <v>0</v>
      </c>
      <c r="I374" s="100">
        <v>0</v>
      </c>
      <c r="J374" s="100">
        <v>0</v>
      </c>
      <c r="K374" s="100">
        <v>0</v>
      </c>
      <c r="L374" s="100">
        <v>0</v>
      </c>
    </row>
    <row r="375" spans="1:12" ht="13.8" x14ac:dyDescent="0.2">
      <c r="A375" s="39" t="s">
        <v>0</v>
      </c>
      <c r="B375" s="17" t="s">
        <v>0</v>
      </c>
      <c r="C375" s="17" t="s">
        <v>846</v>
      </c>
      <c r="D375" s="17" t="s">
        <v>980</v>
      </c>
      <c r="E375" s="100">
        <v>100000</v>
      </c>
      <c r="F375" s="100">
        <v>-100000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</row>
    <row r="376" spans="1:12" ht="13.8" x14ac:dyDescent="0.2">
      <c r="A376" s="39" t="s">
        <v>0</v>
      </c>
      <c r="B376" s="17" t="s">
        <v>0</v>
      </c>
      <c r="C376" s="17" t="s">
        <v>847</v>
      </c>
      <c r="D376" s="17" t="s">
        <v>911</v>
      </c>
      <c r="E376" s="100">
        <v>50000</v>
      </c>
      <c r="F376" s="100">
        <v>-50000</v>
      </c>
      <c r="G376" s="100">
        <v>0</v>
      </c>
      <c r="H376" s="100">
        <v>0</v>
      </c>
      <c r="I376" s="100">
        <v>0</v>
      </c>
      <c r="J376" s="100">
        <v>0</v>
      </c>
      <c r="K376" s="100">
        <v>0</v>
      </c>
      <c r="L376" s="100">
        <v>0</v>
      </c>
    </row>
    <row r="377" spans="1:12" ht="13.8" x14ac:dyDescent="0.2">
      <c r="A377" s="39" t="s">
        <v>0</v>
      </c>
      <c r="B377" s="17" t="s">
        <v>0</v>
      </c>
      <c r="C377" s="17" t="s">
        <v>848</v>
      </c>
      <c r="D377" s="17" t="s">
        <v>912</v>
      </c>
      <c r="E377" s="100">
        <v>10000</v>
      </c>
      <c r="F377" s="100">
        <v>0</v>
      </c>
      <c r="G377" s="100">
        <v>10000</v>
      </c>
      <c r="H377" s="100">
        <v>0</v>
      </c>
      <c r="I377" s="100">
        <v>0</v>
      </c>
      <c r="J377" s="100">
        <v>0</v>
      </c>
      <c r="K377" s="100">
        <v>0</v>
      </c>
      <c r="L377" s="100">
        <v>0</v>
      </c>
    </row>
    <row r="378" spans="1:12" ht="13.8" x14ac:dyDescent="0.2">
      <c r="A378" s="39" t="s">
        <v>0</v>
      </c>
      <c r="B378" s="17" t="s">
        <v>0</v>
      </c>
      <c r="C378" s="17" t="s">
        <v>849</v>
      </c>
      <c r="D378" s="17" t="s">
        <v>913</v>
      </c>
      <c r="E378" s="100">
        <v>106000</v>
      </c>
      <c r="F378" s="100">
        <v>0</v>
      </c>
      <c r="G378" s="100">
        <v>106000</v>
      </c>
      <c r="H378" s="100">
        <v>0</v>
      </c>
      <c r="I378" s="100">
        <v>0</v>
      </c>
      <c r="J378" s="100">
        <v>0</v>
      </c>
      <c r="K378" s="100">
        <v>0</v>
      </c>
      <c r="L378" s="100">
        <v>0</v>
      </c>
    </row>
    <row r="379" spans="1:12" ht="13.8" x14ac:dyDescent="0.2">
      <c r="A379" s="39" t="s">
        <v>0</v>
      </c>
      <c r="B379" s="17" t="s">
        <v>0</v>
      </c>
      <c r="C379" s="17" t="s">
        <v>806</v>
      </c>
      <c r="D379" s="17" t="s">
        <v>807</v>
      </c>
      <c r="E379" s="100">
        <v>0</v>
      </c>
      <c r="F379" s="100">
        <v>60000</v>
      </c>
      <c r="G379" s="100">
        <v>60000</v>
      </c>
      <c r="H379" s="100">
        <v>60000</v>
      </c>
      <c r="I379" s="100">
        <v>60000</v>
      </c>
      <c r="J379" s="100">
        <v>0</v>
      </c>
      <c r="K379" s="100">
        <v>0</v>
      </c>
      <c r="L379" s="100">
        <v>0</v>
      </c>
    </row>
    <row r="380" spans="1:12" ht="13.8" x14ac:dyDescent="0.2">
      <c r="A380" s="39" t="s">
        <v>0</v>
      </c>
      <c r="B380" s="17" t="s">
        <v>0</v>
      </c>
      <c r="C380" s="17" t="s">
        <v>981</v>
      </c>
      <c r="D380" s="17" t="s">
        <v>982</v>
      </c>
      <c r="E380" s="100">
        <v>0</v>
      </c>
      <c r="F380" s="100">
        <v>60000</v>
      </c>
      <c r="G380" s="100">
        <v>60000</v>
      </c>
      <c r="H380" s="100">
        <v>60000</v>
      </c>
      <c r="I380" s="100">
        <v>60000</v>
      </c>
      <c r="J380" s="100">
        <v>0</v>
      </c>
      <c r="K380" s="100">
        <v>0</v>
      </c>
      <c r="L380" s="100">
        <v>0</v>
      </c>
    </row>
    <row r="381" spans="1:12" ht="13.8" x14ac:dyDescent="0.2">
      <c r="A381" s="39" t="s">
        <v>0</v>
      </c>
      <c r="B381" s="17" t="s">
        <v>0</v>
      </c>
      <c r="C381" s="17" t="s">
        <v>850</v>
      </c>
      <c r="D381" s="17" t="s">
        <v>914</v>
      </c>
      <c r="E381" s="100">
        <v>10000</v>
      </c>
      <c r="F381" s="100">
        <v>0</v>
      </c>
      <c r="G381" s="100">
        <v>10000</v>
      </c>
      <c r="H381" s="100">
        <v>0</v>
      </c>
      <c r="I381" s="100">
        <v>0</v>
      </c>
      <c r="J381" s="100">
        <v>0</v>
      </c>
      <c r="K381" s="100">
        <v>0</v>
      </c>
      <c r="L381" s="100">
        <v>0</v>
      </c>
    </row>
    <row r="382" spans="1:12" ht="13.8" x14ac:dyDescent="0.2">
      <c r="A382" s="39" t="s">
        <v>0</v>
      </c>
      <c r="B382" s="17" t="s">
        <v>0</v>
      </c>
      <c r="C382" s="28" t="s">
        <v>44</v>
      </c>
      <c r="D382" s="28" t="s">
        <v>0</v>
      </c>
      <c r="E382" s="109">
        <v>37696302.409999996</v>
      </c>
      <c r="F382" s="109">
        <v>0</v>
      </c>
      <c r="G382" s="109">
        <v>37696302.409999996</v>
      </c>
      <c r="H382" s="109">
        <v>28174010.170000002</v>
      </c>
      <c r="I382" s="109">
        <v>14539044.119999999</v>
      </c>
      <c r="J382" s="109">
        <v>728663.4</v>
      </c>
      <c r="K382" s="109">
        <v>1.9329837501693601</v>
      </c>
      <c r="L382" s="109">
        <v>540631.49</v>
      </c>
    </row>
    <row r="383" spans="1:12" ht="13.8" x14ac:dyDescent="0.2">
      <c r="A383" s="39" t="s">
        <v>685</v>
      </c>
      <c r="B383" s="17" t="s">
        <v>48</v>
      </c>
      <c r="C383" s="17" t="s">
        <v>337</v>
      </c>
      <c r="D383" s="17" t="s">
        <v>338</v>
      </c>
      <c r="E383" s="100">
        <v>429590</v>
      </c>
      <c r="F383" s="100">
        <v>0</v>
      </c>
      <c r="G383" s="100">
        <v>429590</v>
      </c>
      <c r="H383" s="100">
        <v>71865.53</v>
      </c>
      <c r="I383" s="100">
        <v>0</v>
      </c>
      <c r="J383" s="100">
        <v>0</v>
      </c>
      <c r="K383" s="100">
        <v>0</v>
      </c>
      <c r="L383" s="100">
        <v>0</v>
      </c>
    </row>
    <row r="384" spans="1:12" ht="13.8" x14ac:dyDescent="0.2">
      <c r="A384" s="39" t="s">
        <v>0</v>
      </c>
      <c r="B384" s="17" t="s">
        <v>0</v>
      </c>
      <c r="C384" s="28" t="s">
        <v>44</v>
      </c>
      <c r="D384" s="28" t="s">
        <v>0</v>
      </c>
      <c r="E384" s="109">
        <v>429590</v>
      </c>
      <c r="F384" s="109">
        <v>0</v>
      </c>
      <c r="G384" s="109">
        <v>429590</v>
      </c>
      <c r="H384" s="109">
        <v>71865.53</v>
      </c>
      <c r="I384" s="109">
        <v>0</v>
      </c>
      <c r="J384" s="109">
        <v>0</v>
      </c>
      <c r="K384" s="109">
        <v>0</v>
      </c>
      <c r="L384" s="109">
        <v>0</v>
      </c>
    </row>
    <row r="385" spans="1:12" ht="13.8" x14ac:dyDescent="0.2">
      <c r="A385" s="39" t="s">
        <v>686</v>
      </c>
      <c r="B385" s="17" t="s">
        <v>49</v>
      </c>
      <c r="C385" s="17" t="s">
        <v>339</v>
      </c>
      <c r="D385" s="17" t="s">
        <v>660</v>
      </c>
      <c r="E385" s="100">
        <v>0</v>
      </c>
      <c r="F385" s="100">
        <v>0</v>
      </c>
      <c r="G385" s="100">
        <v>0</v>
      </c>
      <c r="H385" s="100">
        <v>1548000.66</v>
      </c>
      <c r="I385" s="100">
        <v>1548000.66</v>
      </c>
      <c r="J385" s="100">
        <v>305911.78000000003</v>
      </c>
      <c r="K385" s="100">
        <v>0</v>
      </c>
      <c r="L385" s="100">
        <v>305911.78000000003</v>
      </c>
    </row>
    <row r="386" spans="1:12" ht="13.8" x14ac:dyDescent="0.2">
      <c r="A386" s="39" t="s">
        <v>0</v>
      </c>
      <c r="B386" s="17" t="s">
        <v>0</v>
      </c>
      <c r="C386" s="17" t="s">
        <v>983</v>
      </c>
      <c r="D386" s="17" t="s">
        <v>984</v>
      </c>
      <c r="E386" s="100">
        <v>0</v>
      </c>
      <c r="F386" s="100">
        <v>2976.6</v>
      </c>
      <c r="G386" s="100">
        <v>2976.6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</row>
    <row r="387" spans="1:12" ht="13.8" x14ac:dyDescent="0.2">
      <c r="A387" s="39" t="s">
        <v>0</v>
      </c>
      <c r="B387" s="17" t="s">
        <v>0</v>
      </c>
      <c r="C387" s="17" t="s">
        <v>498</v>
      </c>
      <c r="D387" s="17" t="s">
        <v>499</v>
      </c>
      <c r="E387" s="100">
        <v>800000</v>
      </c>
      <c r="F387" s="100">
        <v>108028.8</v>
      </c>
      <c r="G387" s="100">
        <v>908028.8</v>
      </c>
      <c r="H387" s="100">
        <v>0</v>
      </c>
      <c r="I387" s="100">
        <v>0</v>
      </c>
      <c r="J387" s="100">
        <v>0</v>
      </c>
      <c r="K387" s="100">
        <v>0</v>
      </c>
      <c r="L387" s="100">
        <v>0</v>
      </c>
    </row>
    <row r="388" spans="1:12" ht="13.8" x14ac:dyDescent="0.2">
      <c r="A388" s="39" t="s">
        <v>0</v>
      </c>
      <c r="B388" s="17" t="s">
        <v>0</v>
      </c>
      <c r="C388" s="17" t="s">
        <v>340</v>
      </c>
      <c r="D388" s="17" t="s">
        <v>341</v>
      </c>
      <c r="E388" s="100">
        <v>2000000</v>
      </c>
      <c r="F388" s="100">
        <v>0</v>
      </c>
      <c r="G388" s="100">
        <v>2000000</v>
      </c>
      <c r="H388" s="100">
        <v>0</v>
      </c>
      <c r="I388" s="100">
        <v>0</v>
      </c>
      <c r="J388" s="100">
        <v>0</v>
      </c>
      <c r="K388" s="100">
        <v>0</v>
      </c>
      <c r="L388" s="100">
        <v>0</v>
      </c>
    </row>
    <row r="389" spans="1:12" ht="13.8" x14ac:dyDescent="0.2">
      <c r="A389" s="39" t="s">
        <v>0</v>
      </c>
      <c r="B389" s="17" t="s">
        <v>0</v>
      </c>
      <c r="C389" s="17" t="s">
        <v>525</v>
      </c>
      <c r="D389" s="17" t="s">
        <v>526</v>
      </c>
      <c r="E389" s="100">
        <v>0</v>
      </c>
      <c r="F389" s="100">
        <v>0</v>
      </c>
      <c r="G389" s="100">
        <v>0</v>
      </c>
      <c r="H389" s="100">
        <v>2173050.12</v>
      </c>
      <c r="I389" s="100">
        <v>48000</v>
      </c>
      <c r="J389" s="100">
        <v>0</v>
      </c>
      <c r="K389" s="100">
        <v>0</v>
      </c>
      <c r="L389" s="100">
        <v>0</v>
      </c>
    </row>
    <row r="390" spans="1:12" ht="13.8" x14ac:dyDescent="0.2">
      <c r="A390" s="39" t="s">
        <v>0</v>
      </c>
      <c r="B390" s="17" t="s">
        <v>0</v>
      </c>
      <c r="C390" s="17" t="s">
        <v>415</v>
      </c>
      <c r="D390" s="17" t="s">
        <v>416</v>
      </c>
      <c r="E390" s="100">
        <v>9416661</v>
      </c>
      <c r="F390" s="100">
        <v>0</v>
      </c>
      <c r="G390" s="100">
        <v>9416661</v>
      </c>
      <c r="H390" s="100">
        <v>9416661</v>
      </c>
      <c r="I390" s="100">
        <v>9416661</v>
      </c>
      <c r="J390" s="100">
        <v>0</v>
      </c>
      <c r="K390" s="100">
        <v>0</v>
      </c>
      <c r="L390" s="100">
        <v>0</v>
      </c>
    </row>
    <row r="391" spans="1:12" ht="13.8" x14ac:dyDescent="0.2">
      <c r="A391" s="39" t="s">
        <v>0</v>
      </c>
      <c r="B391" s="17" t="s">
        <v>0</v>
      </c>
      <c r="C391" s="17" t="s">
        <v>342</v>
      </c>
      <c r="D391" s="17" t="s">
        <v>393</v>
      </c>
      <c r="E391" s="100">
        <v>2071000</v>
      </c>
      <c r="F391" s="100">
        <v>0</v>
      </c>
      <c r="G391" s="100">
        <v>2071000</v>
      </c>
      <c r="H391" s="100">
        <v>2071000</v>
      </c>
      <c r="I391" s="100">
        <v>2071000</v>
      </c>
      <c r="J391" s="100">
        <v>36075.019999999997</v>
      </c>
      <c r="K391" s="100">
        <v>1.7419130854659599</v>
      </c>
      <c r="L391" s="100">
        <v>0</v>
      </c>
    </row>
    <row r="392" spans="1:12" ht="13.8" x14ac:dyDescent="0.2">
      <c r="A392" s="39" t="s">
        <v>0</v>
      </c>
      <c r="B392" s="17" t="s">
        <v>0</v>
      </c>
      <c r="C392" s="17" t="s">
        <v>985</v>
      </c>
      <c r="D392" s="17" t="s">
        <v>986</v>
      </c>
      <c r="E392" s="100">
        <v>0</v>
      </c>
      <c r="F392" s="100">
        <v>1564.41</v>
      </c>
      <c r="G392" s="100">
        <v>1564.41</v>
      </c>
      <c r="H392" s="100">
        <v>0</v>
      </c>
      <c r="I392" s="100">
        <v>0</v>
      </c>
      <c r="J392" s="100">
        <v>0</v>
      </c>
      <c r="K392" s="100">
        <v>0</v>
      </c>
      <c r="L392" s="100">
        <v>0</v>
      </c>
    </row>
    <row r="393" spans="1:12" ht="13.8" x14ac:dyDescent="0.2">
      <c r="A393" s="39" t="s">
        <v>0</v>
      </c>
      <c r="B393" s="17" t="s">
        <v>0</v>
      </c>
      <c r="C393" s="17" t="s">
        <v>563</v>
      </c>
      <c r="D393" s="17" t="s">
        <v>564</v>
      </c>
      <c r="E393" s="100">
        <v>2144165</v>
      </c>
      <c r="F393" s="100">
        <v>0</v>
      </c>
      <c r="G393" s="100">
        <v>2144165</v>
      </c>
      <c r="H393" s="100">
        <v>2162000</v>
      </c>
      <c r="I393" s="100">
        <v>62000</v>
      </c>
      <c r="J393" s="100">
        <v>0</v>
      </c>
      <c r="K393" s="100">
        <v>0</v>
      </c>
      <c r="L393" s="100">
        <v>0</v>
      </c>
    </row>
    <row r="394" spans="1:12" ht="13.8" x14ac:dyDescent="0.2">
      <c r="A394" s="39" t="s">
        <v>0</v>
      </c>
      <c r="B394" s="17" t="s">
        <v>0</v>
      </c>
      <c r="C394" s="17" t="s">
        <v>851</v>
      </c>
      <c r="D394" s="17" t="s">
        <v>852</v>
      </c>
      <c r="E394" s="100">
        <v>1348410.59</v>
      </c>
      <c r="F394" s="100">
        <v>0</v>
      </c>
      <c r="G394" s="100">
        <v>1348410.59</v>
      </c>
      <c r="H394" s="100">
        <v>0</v>
      </c>
      <c r="I394" s="100">
        <v>0</v>
      </c>
      <c r="J394" s="100">
        <v>0</v>
      </c>
      <c r="K394" s="100">
        <v>0</v>
      </c>
      <c r="L394" s="100">
        <v>0</v>
      </c>
    </row>
    <row r="395" spans="1:12" ht="13.8" x14ac:dyDescent="0.2">
      <c r="A395" s="39" t="s">
        <v>0</v>
      </c>
      <c r="B395" s="17" t="s">
        <v>0</v>
      </c>
      <c r="C395" s="17" t="s">
        <v>853</v>
      </c>
      <c r="D395" s="17" t="s">
        <v>854</v>
      </c>
      <c r="E395" s="100">
        <v>150000</v>
      </c>
      <c r="F395" s="100">
        <v>0</v>
      </c>
      <c r="G395" s="100">
        <v>150000</v>
      </c>
      <c r="H395" s="100">
        <v>0</v>
      </c>
      <c r="I395" s="100">
        <v>0</v>
      </c>
      <c r="J395" s="100">
        <v>0</v>
      </c>
      <c r="K395" s="100">
        <v>0</v>
      </c>
      <c r="L395" s="100">
        <v>0</v>
      </c>
    </row>
    <row r="396" spans="1:12" ht="13.8" x14ac:dyDescent="0.2">
      <c r="A396" s="39" t="s">
        <v>0</v>
      </c>
      <c r="B396" s="17" t="s">
        <v>0</v>
      </c>
      <c r="C396" s="17" t="s">
        <v>987</v>
      </c>
      <c r="D396" s="17" t="s">
        <v>988</v>
      </c>
      <c r="E396" s="100">
        <v>0</v>
      </c>
      <c r="F396" s="100">
        <v>48374.7</v>
      </c>
      <c r="G396" s="100">
        <v>48374.7</v>
      </c>
      <c r="H396" s="100">
        <v>0</v>
      </c>
      <c r="I396" s="100">
        <v>0</v>
      </c>
      <c r="J396" s="100">
        <v>0</v>
      </c>
      <c r="K396" s="100">
        <v>0</v>
      </c>
      <c r="L396" s="100">
        <v>0</v>
      </c>
    </row>
    <row r="397" spans="1:12" ht="13.8" x14ac:dyDescent="0.2">
      <c r="A397" s="39" t="s">
        <v>0</v>
      </c>
      <c r="B397" s="17" t="s">
        <v>0</v>
      </c>
      <c r="C397" s="17" t="s">
        <v>565</v>
      </c>
      <c r="D397" s="17" t="s">
        <v>566</v>
      </c>
      <c r="E397" s="100">
        <v>0</v>
      </c>
      <c r="F397" s="100">
        <v>33194.49</v>
      </c>
      <c r="G397" s="100">
        <v>33194.49</v>
      </c>
      <c r="H397" s="100">
        <v>33194.49</v>
      </c>
      <c r="I397" s="100">
        <v>33194.49</v>
      </c>
      <c r="J397" s="100">
        <v>0</v>
      </c>
      <c r="K397" s="100">
        <v>0</v>
      </c>
      <c r="L397" s="100">
        <v>0</v>
      </c>
    </row>
    <row r="398" spans="1:12" ht="13.8" x14ac:dyDescent="0.2">
      <c r="A398" s="39" t="s">
        <v>0</v>
      </c>
      <c r="B398" s="17" t="s">
        <v>0</v>
      </c>
      <c r="C398" s="17" t="s">
        <v>500</v>
      </c>
      <c r="D398" s="17" t="s">
        <v>501</v>
      </c>
      <c r="E398" s="100">
        <v>1500000</v>
      </c>
      <c r="F398" s="100">
        <v>-53027.26</v>
      </c>
      <c r="G398" s="100">
        <v>1446972.74</v>
      </c>
      <c r="H398" s="100">
        <v>0</v>
      </c>
      <c r="I398" s="100">
        <v>0</v>
      </c>
      <c r="J398" s="100">
        <v>0</v>
      </c>
      <c r="K398" s="100">
        <v>0</v>
      </c>
      <c r="L398" s="100">
        <v>0</v>
      </c>
    </row>
    <row r="399" spans="1:12" ht="13.8" x14ac:dyDescent="0.2">
      <c r="A399" s="39" t="s">
        <v>0</v>
      </c>
      <c r="B399" s="17" t="s">
        <v>0</v>
      </c>
      <c r="C399" s="17" t="s">
        <v>502</v>
      </c>
      <c r="D399" s="17" t="s">
        <v>503</v>
      </c>
      <c r="E399" s="100">
        <v>1500000</v>
      </c>
      <c r="F399" s="100">
        <v>-194139</v>
      </c>
      <c r="G399" s="100">
        <v>1305861</v>
      </c>
      <c r="H399" s="100">
        <v>0</v>
      </c>
      <c r="I399" s="100">
        <v>0</v>
      </c>
      <c r="J399" s="100">
        <v>0</v>
      </c>
      <c r="K399" s="100">
        <v>0</v>
      </c>
      <c r="L399" s="100">
        <v>0</v>
      </c>
    </row>
    <row r="400" spans="1:12" ht="13.8" x14ac:dyDescent="0.2">
      <c r="A400" s="39" t="s">
        <v>0</v>
      </c>
      <c r="B400" s="17" t="s">
        <v>0</v>
      </c>
      <c r="C400" s="17" t="s">
        <v>504</v>
      </c>
      <c r="D400" s="17" t="s">
        <v>505</v>
      </c>
      <c r="E400" s="100">
        <v>5680000</v>
      </c>
      <c r="F400" s="100">
        <v>-184222</v>
      </c>
      <c r="G400" s="100">
        <v>5495778</v>
      </c>
      <c r="H400" s="100">
        <v>43495.95</v>
      </c>
      <c r="I400" s="100">
        <v>40656</v>
      </c>
      <c r="J400" s="100">
        <v>0</v>
      </c>
      <c r="K400" s="100">
        <v>0</v>
      </c>
      <c r="L400" s="100">
        <v>0</v>
      </c>
    </row>
    <row r="401" spans="1:12" ht="13.8" x14ac:dyDescent="0.2">
      <c r="A401" s="39" t="s">
        <v>0</v>
      </c>
      <c r="B401" s="17" t="s">
        <v>0</v>
      </c>
      <c r="C401" s="17" t="s">
        <v>506</v>
      </c>
      <c r="D401" s="17" t="s">
        <v>507</v>
      </c>
      <c r="E401" s="100">
        <v>800000</v>
      </c>
      <c r="F401" s="100">
        <v>0</v>
      </c>
      <c r="G401" s="100">
        <v>800000</v>
      </c>
      <c r="H401" s="100">
        <v>3375320.73</v>
      </c>
      <c r="I401" s="100">
        <v>1679870.73</v>
      </c>
      <c r="J401" s="100">
        <v>0</v>
      </c>
      <c r="K401" s="100">
        <v>0</v>
      </c>
      <c r="L401" s="100">
        <v>0</v>
      </c>
    </row>
    <row r="402" spans="1:12" ht="13.8" x14ac:dyDescent="0.2">
      <c r="A402" s="39" t="s">
        <v>0</v>
      </c>
      <c r="B402" s="17" t="s">
        <v>0</v>
      </c>
      <c r="C402" s="17" t="s">
        <v>508</v>
      </c>
      <c r="D402" s="17" t="s">
        <v>274</v>
      </c>
      <c r="E402" s="100">
        <v>150000</v>
      </c>
      <c r="F402" s="100">
        <v>0</v>
      </c>
      <c r="G402" s="100">
        <v>150000</v>
      </c>
      <c r="H402" s="100">
        <v>0</v>
      </c>
      <c r="I402" s="100">
        <v>0</v>
      </c>
      <c r="J402" s="100">
        <v>0</v>
      </c>
      <c r="K402" s="100">
        <v>0</v>
      </c>
      <c r="L402" s="100">
        <v>0</v>
      </c>
    </row>
    <row r="403" spans="1:12" ht="13.8" x14ac:dyDescent="0.2">
      <c r="A403" s="39" t="s">
        <v>0</v>
      </c>
      <c r="B403" s="17" t="s">
        <v>0</v>
      </c>
      <c r="C403" s="17" t="s">
        <v>509</v>
      </c>
      <c r="D403" s="17" t="s">
        <v>510</v>
      </c>
      <c r="E403" s="100">
        <v>2003923.63</v>
      </c>
      <c r="F403" s="100">
        <v>0</v>
      </c>
      <c r="G403" s="100">
        <v>2003923.63</v>
      </c>
      <c r="H403" s="100">
        <v>0</v>
      </c>
      <c r="I403" s="100">
        <v>0</v>
      </c>
      <c r="J403" s="100">
        <v>0</v>
      </c>
      <c r="K403" s="100">
        <v>0</v>
      </c>
      <c r="L403" s="100">
        <v>0</v>
      </c>
    </row>
    <row r="404" spans="1:12" ht="13.8" x14ac:dyDescent="0.2">
      <c r="A404" s="39" t="s">
        <v>0</v>
      </c>
      <c r="B404" s="17" t="s">
        <v>0</v>
      </c>
      <c r="C404" s="17" t="s">
        <v>567</v>
      </c>
      <c r="D404" s="17" t="s">
        <v>568</v>
      </c>
      <c r="E404" s="100">
        <v>0</v>
      </c>
      <c r="F404" s="100">
        <v>21766.68</v>
      </c>
      <c r="G404" s="100">
        <v>21766.68</v>
      </c>
      <c r="H404" s="100">
        <v>10660.4</v>
      </c>
      <c r="I404" s="100">
        <v>10660.4</v>
      </c>
      <c r="J404" s="100">
        <v>0</v>
      </c>
      <c r="K404" s="100">
        <v>0</v>
      </c>
      <c r="L404" s="100">
        <v>0</v>
      </c>
    </row>
    <row r="405" spans="1:12" ht="13.8" x14ac:dyDescent="0.2">
      <c r="A405" s="39" t="s">
        <v>0</v>
      </c>
      <c r="B405" s="17" t="s">
        <v>0</v>
      </c>
      <c r="C405" s="17" t="s">
        <v>569</v>
      </c>
      <c r="D405" s="17" t="s">
        <v>915</v>
      </c>
      <c r="E405" s="100">
        <v>0</v>
      </c>
      <c r="F405" s="100">
        <v>29760.18</v>
      </c>
      <c r="G405" s="100">
        <v>29760.18</v>
      </c>
      <c r="H405" s="100">
        <v>16101.72</v>
      </c>
      <c r="I405" s="100">
        <v>16101.72</v>
      </c>
      <c r="J405" s="100">
        <v>0</v>
      </c>
      <c r="K405" s="100">
        <v>0</v>
      </c>
      <c r="L405" s="100">
        <v>0</v>
      </c>
    </row>
    <row r="406" spans="1:12" ht="13.8" x14ac:dyDescent="0.2">
      <c r="A406" s="39" t="s">
        <v>0</v>
      </c>
      <c r="B406" s="17" t="s">
        <v>0</v>
      </c>
      <c r="C406" s="17" t="s">
        <v>703</v>
      </c>
      <c r="D406" s="17" t="s">
        <v>704</v>
      </c>
      <c r="E406" s="100">
        <v>550000</v>
      </c>
      <c r="F406" s="100">
        <v>0</v>
      </c>
      <c r="G406" s="100">
        <v>550000</v>
      </c>
      <c r="H406" s="100">
        <v>0</v>
      </c>
      <c r="I406" s="100">
        <v>0</v>
      </c>
      <c r="J406" s="100">
        <v>0</v>
      </c>
      <c r="K406" s="100">
        <v>0</v>
      </c>
      <c r="L406" s="100">
        <v>0</v>
      </c>
    </row>
    <row r="407" spans="1:12" ht="13.8" x14ac:dyDescent="0.2">
      <c r="A407" s="39" t="s">
        <v>0</v>
      </c>
      <c r="B407" s="17" t="s">
        <v>0</v>
      </c>
      <c r="C407" s="17" t="s">
        <v>989</v>
      </c>
      <c r="D407" s="17" t="s">
        <v>990</v>
      </c>
      <c r="E407" s="100">
        <v>0</v>
      </c>
      <c r="F407" s="100">
        <v>774.4</v>
      </c>
      <c r="G407" s="100">
        <v>774.4</v>
      </c>
      <c r="H407" s="100">
        <v>0</v>
      </c>
      <c r="I407" s="100">
        <v>0</v>
      </c>
      <c r="J407" s="100">
        <v>0</v>
      </c>
      <c r="K407" s="100">
        <v>0</v>
      </c>
      <c r="L407" s="100">
        <v>0</v>
      </c>
    </row>
    <row r="408" spans="1:12" ht="13.8" x14ac:dyDescent="0.2">
      <c r="A408" s="39" t="s">
        <v>0</v>
      </c>
      <c r="B408" s="17" t="s">
        <v>0</v>
      </c>
      <c r="C408" s="17" t="s">
        <v>991</v>
      </c>
      <c r="D408" s="17" t="s">
        <v>992</v>
      </c>
      <c r="E408" s="100">
        <v>0</v>
      </c>
      <c r="F408" s="100">
        <v>726</v>
      </c>
      <c r="G408" s="100">
        <v>726</v>
      </c>
      <c r="H408" s="100">
        <v>0</v>
      </c>
      <c r="I408" s="100">
        <v>0</v>
      </c>
      <c r="J408" s="100">
        <v>0</v>
      </c>
      <c r="K408" s="100">
        <v>0</v>
      </c>
      <c r="L408" s="100">
        <v>0</v>
      </c>
    </row>
    <row r="409" spans="1:12" ht="13.8" x14ac:dyDescent="0.2">
      <c r="A409" s="39" t="s">
        <v>0</v>
      </c>
      <c r="B409" s="17" t="s">
        <v>0</v>
      </c>
      <c r="C409" s="17" t="s">
        <v>570</v>
      </c>
      <c r="D409" s="17" t="s">
        <v>571</v>
      </c>
      <c r="E409" s="100">
        <v>0</v>
      </c>
      <c r="F409" s="100">
        <v>0</v>
      </c>
      <c r="G409" s="100">
        <v>0</v>
      </c>
      <c r="H409" s="100">
        <v>2164869</v>
      </c>
      <c r="I409" s="100">
        <v>264869</v>
      </c>
      <c r="J409" s="100">
        <v>264869</v>
      </c>
      <c r="K409" s="100">
        <v>0</v>
      </c>
      <c r="L409" s="100">
        <v>264869</v>
      </c>
    </row>
    <row r="410" spans="1:12" ht="13.8" x14ac:dyDescent="0.2">
      <c r="A410" s="39" t="s">
        <v>0</v>
      </c>
      <c r="B410" s="17" t="s">
        <v>0</v>
      </c>
      <c r="C410" s="17" t="s">
        <v>855</v>
      </c>
      <c r="D410" s="17" t="s">
        <v>916</v>
      </c>
      <c r="E410" s="100">
        <v>2140583.7799999998</v>
      </c>
      <c r="F410" s="100">
        <v>0</v>
      </c>
      <c r="G410" s="100">
        <v>2140583.7799999998</v>
      </c>
      <c r="H410" s="100">
        <v>0</v>
      </c>
      <c r="I410" s="100">
        <v>0</v>
      </c>
      <c r="J410" s="100">
        <v>0</v>
      </c>
      <c r="K410" s="100">
        <v>0</v>
      </c>
      <c r="L410" s="100">
        <v>0</v>
      </c>
    </row>
    <row r="411" spans="1:12" ht="13.8" x14ac:dyDescent="0.2">
      <c r="A411" s="39" t="s">
        <v>0</v>
      </c>
      <c r="B411" s="17" t="s">
        <v>0</v>
      </c>
      <c r="C411" s="17" t="s">
        <v>856</v>
      </c>
      <c r="D411" s="17" t="s">
        <v>917</v>
      </c>
      <c r="E411" s="100">
        <v>120000</v>
      </c>
      <c r="F411" s="100">
        <v>0</v>
      </c>
      <c r="G411" s="100">
        <v>120000</v>
      </c>
      <c r="H411" s="100">
        <v>0</v>
      </c>
      <c r="I411" s="100">
        <v>0</v>
      </c>
      <c r="J411" s="100">
        <v>0</v>
      </c>
      <c r="K411" s="100">
        <v>0</v>
      </c>
      <c r="L411" s="100">
        <v>0</v>
      </c>
    </row>
    <row r="412" spans="1:12" ht="13.8" x14ac:dyDescent="0.2">
      <c r="A412" s="39" t="s">
        <v>0</v>
      </c>
      <c r="B412" s="17" t="s">
        <v>0</v>
      </c>
      <c r="C412" s="17" t="s">
        <v>857</v>
      </c>
      <c r="D412" s="17" t="s">
        <v>918</v>
      </c>
      <c r="E412" s="100">
        <v>100000</v>
      </c>
      <c r="F412" s="100">
        <v>0</v>
      </c>
      <c r="G412" s="100">
        <v>100000</v>
      </c>
      <c r="H412" s="100">
        <v>0</v>
      </c>
      <c r="I412" s="100">
        <v>0</v>
      </c>
      <c r="J412" s="100">
        <v>0</v>
      </c>
      <c r="K412" s="100">
        <v>0</v>
      </c>
      <c r="L412" s="100">
        <v>0</v>
      </c>
    </row>
    <row r="413" spans="1:12" ht="13.8" x14ac:dyDescent="0.2">
      <c r="A413" s="39" t="s">
        <v>0</v>
      </c>
      <c r="B413" s="17" t="s">
        <v>0</v>
      </c>
      <c r="C413" s="17" t="s">
        <v>993</v>
      </c>
      <c r="D413" s="17" t="s">
        <v>994</v>
      </c>
      <c r="E413" s="100">
        <v>0</v>
      </c>
      <c r="F413" s="100">
        <v>184222</v>
      </c>
      <c r="G413" s="100">
        <v>184222</v>
      </c>
      <c r="H413" s="100">
        <v>0</v>
      </c>
      <c r="I413" s="100">
        <v>0</v>
      </c>
      <c r="J413" s="100">
        <v>0</v>
      </c>
      <c r="K413" s="100">
        <v>0</v>
      </c>
      <c r="L413" s="100">
        <v>0</v>
      </c>
    </row>
    <row r="414" spans="1:12" s="105" customFormat="1" ht="13.8" x14ac:dyDescent="0.2">
      <c r="A414" s="39" t="s">
        <v>0</v>
      </c>
      <c r="B414" s="17" t="s">
        <v>0</v>
      </c>
      <c r="C414" s="28" t="s">
        <v>44</v>
      </c>
      <c r="D414" s="28" t="s">
        <v>0</v>
      </c>
      <c r="E414" s="109">
        <v>32474744</v>
      </c>
      <c r="F414" s="109">
        <v>0</v>
      </c>
      <c r="G414" s="109">
        <v>32474744</v>
      </c>
      <c r="H414" s="109">
        <v>23014354.07</v>
      </c>
      <c r="I414" s="109">
        <v>15191014</v>
      </c>
      <c r="J414" s="109">
        <v>606855.80000000005</v>
      </c>
      <c r="K414" s="109">
        <v>1.8687007971487</v>
      </c>
      <c r="L414" s="109">
        <v>570780.78</v>
      </c>
    </row>
    <row r="415" spans="1:12" s="105" customFormat="1" ht="13.8" x14ac:dyDescent="0.2">
      <c r="A415" s="39" t="s">
        <v>687</v>
      </c>
      <c r="B415" s="17" t="s">
        <v>50</v>
      </c>
      <c r="C415" s="17" t="s">
        <v>343</v>
      </c>
      <c r="D415" s="17" t="s">
        <v>344</v>
      </c>
      <c r="E415" s="100">
        <v>190000</v>
      </c>
      <c r="F415" s="100">
        <v>0</v>
      </c>
      <c r="G415" s="100">
        <v>190000</v>
      </c>
      <c r="H415" s="100">
        <v>0</v>
      </c>
      <c r="I415" s="100">
        <v>0</v>
      </c>
      <c r="J415" s="100">
        <v>0</v>
      </c>
      <c r="K415" s="100">
        <v>0</v>
      </c>
      <c r="L415" s="100">
        <v>0</v>
      </c>
    </row>
    <row r="416" spans="1:12" s="105" customFormat="1" ht="13.8" x14ac:dyDescent="0.2">
      <c r="A416" s="39" t="s">
        <v>0</v>
      </c>
      <c r="B416" s="17" t="s">
        <v>0</v>
      </c>
      <c r="C416" s="17" t="s">
        <v>345</v>
      </c>
      <c r="D416" s="17" t="s">
        <v>346</v>
      </c>
      <c r="E416" s="100">
        <v>320000</v>
      </c>
      <c r="F416" s="100">
        <v>-289656.49</v>
      </c>
      <c r="G416" s="100">
        <v>30343.51</v>
      </c>
      <c r="H416" s="100">
        <v>0</v>
      </c>
      <c r="I416" s="100">
        <v>0</v>
      </c>
      <c r="J416" s="100">
        <v>0</v>
      </c>
      <c r="K416" s="100">
        <v>0</v>
      </c>
      <c r="L416" s="100">
        <v>0</v>
      </c>
    </row>
    <row r="417" spans="1:12" s="105" customFormat="1" ht="13.8" x14ac:dyDescent="0.2">
      <c r="A417" s="39" t="s">
        <v>0</v>
      </c>
      <c r="B417" s="17" t="s">
        <v>0</v>
      </c>
      <c r="C417" s="17" t="s">
        <v>347</v>
      </c>
      <c r="D417" s="17" t="s">
        <v>348</v>
      </c>
      <c r="E417" s="100">
        <v>320000</v>
      </c>
      <c r="F417" s="100">
        <v>0</v>
      </c>
      <c r="G417" s="100">
        <v>320000</v>
      </c>
      <c r="H417" s="100">
        <v>0</v>
      </c>
      <c r="I417" s="100">
        <v>0</v>
      </c>
      <c r="J417" s="100">
        <v>0</v>
      </c>
      <c r="K417" s="100">
        <v>0</v>
      </c>
      <c r="L417" s="100">
        <v>0</v>
      </c>
    </row>
    <row r="418" spans="1:12" s="105" customFormat="1" ht="13.8" x14ac:dyDescent="0.2">
      <c r="A418" s="39" t="s">
        <v>0</v>
      </c>
      <c r="B418" s="17" t="s">
        <v>0</v>
      </c>
      <c r="C418" s="17" t="s">
        <v>349</v>
      </c>
      <c r="D418" s="17" t="s">
        <v>350</v>
      </c>
      <c r="E418" s="100">
        <v>45000</v>
      </c>
      <c r="F418" s="100">
        <v>0</v>
      </c>
      <c r="G418" s="100">
        <v>45000</v>
      </c>
      <c r="H418" s="100">
        <v>0</v>
      </c>
      <c r="I418" s="100">
        <v>0</v>
      </c>
      <c r="J418" s="100">
        <v>0</v>
      </c>
      <c r="K418" s="100">
        <v>0</v>
      </c>
      <c r="L418" s="100">
        <v>0</v>
      </c>
    </row>
    <row r="419" spans="1:12" s="105" customFormat="1" ht="13.8" x14ac:dyDescent="0.2">
      <c r="A419" s="39" t="s">
        <v>0</v>
      </c>
      <c r="B419" s="17" t="s">
        <v>0</v>
      </c>
      <c r="C419" s="17" t="s">
        <v>351</v>
      </c>
      <c r="D419" s="17" t="s">
        <v>352</v>
      </c>
      <c r="E419" s="100">
        <v>31334</v>
      </c>
      <c r="F419" s="100">
        <v>0</v>
      </c>
      <c r="G419" s="100">
        <v>31334</v>
      </c>
      <c r="H419" s="100">
        <v>0</v>
      </c>
      <c r="I419" s="100">
        <v>0</v>
      </c>
      <c r="J419" s="100">
        <v>0</v>
      </c>
      <c r="K419" s="100">
        <v>0</v>
      </c>
      <c r="L419" s="100">
        <v>0</v>
      </c>
    </row>
    <row r="420" spans="1:12" s="105" customFormat="1" ht="13.8" x14ac:dyDescent="0.2">
      <c r="A420" s="39" t="s">
        <v>0</v>
      </c>
      <c r="B420" s="17" t="s">
        <v>0</v>
      </c>
      <c r="C420" s="17" t="s">
        <v>353</v>
      </c>
      <c r="D420" s="17" t="s">
        <v>354</v>
      </c>
      <c r="E420" s="100">
        <v>90000</v>
      </c>
      <c r="F420" s="100">
        <v>-3992.47</v>
      </c>
      <c r="G420" s="100">
        <v>86007.53</v>
      </c>
      <c r="H420" s="100">
        <v>0</v>
      </c>
      <c r="I420" s="100">
        <v>0</v>
      </c>
      <c r="J420" s="100">
        <v>0</v>
      </c>
      <c r="K420" s="100">
        <v>0</v>
      </c>
      <c r="L420" s="100">
        <v>0</v>
      </c>
    </row>
    <row r="421" spans="1:12" s="105" customFormat="1" ht="13.8" x14ac:dyDescent="0.2">
      <c r="A421" s="39" t="s">
        <v>0</v>
      </c>
      <c r="B421" s="17" t="s">
        <v>0</v>
      </c>
      <c r="C421" s="17" t="s">
        <v>705</v>
      </c>
      <c r="D421" s="17" t="s">
        <v>352</v>
      </c>
      <c r="E421" s="100">
        <v>0</v>
      </c>
      <c r="F421" s="100">
        <v>7645.89</v>
      </c>
      <c r="G421" s="100">
        <v>7645.89</v>
      </c>
      <c r="H421" s="100">
        <v>7645.89</v>
      </c>
      <c r="I421" s="100">
        <v>7645.89</v>
      </c>
      <c r="J421" s="100">
        <v>0</v>
      </c>
      <c r="K421" s="100">
        <v>0</v>
      </c>
      <c r="L421" s="100">
        <v>0</v>
      </c>
    </row>
    <row r="422" spans="1:12" s="105" customFormat="1" ht="13.8" x14ac:dyDescent="0.2">
      <c r="A422" s="39" t="s">
        <v>0</v>
      </c>
      <c r="B422" s="17" t="s">
        <v>0</v>
      </c>
      <c r="C422" s="17" t="s">
        <v>995</v>
      </c>
      <c r="D422" s="17" t="s">
        <v>355</v>
      </c>
      <c r="E422" s="100">
        <v>0</v>
      </c>
      <c r="F422" s="100">
        <v>337.59</v>
      </c>
      <c r="G422" s="100">
        <v>337.59</v>
      </c>
      <c r="H422" s="100">
        <v>0</v>
      </c>
      <c r="I422" s="100">
        <v>0</v>
      </c>
      <c r="J422" s="100">
        <v>0</v>
      </c>
      <c r="K422" s="100">
        <v>0</v>
      </c>
      <c r="L422" s="100">
        <v>0</v>
      </c>
    </row>
    <row r="423" spans="1:12" s="105" customFormat="1" ht="13.8" x14ac:dyDescent="0.2">
      <c r="A423" s="39" t="s">
        <v>0</v>
      </c>
      <c r="B423" s="17" t="s">
        <v>0</v>
      </c>
      <c r="C423" s="17" t="s">
        <v>996</v>
      </c>
      <c r="D423" s="17" t="s">
        <v>354</v>
      </c>
      <c r="E423" s="100">
        <v>0</v>
      </c>
      <c r="F423" s="100">
        <v>3654.88</v>
      </c>
      <c r="G423" s="100">
        <v>3654.88</v>
      </c>
      <c r="H423" s="100">
        <v>0</v>
      </c>
      <c r="I423" s="100">
        <v>0</v>
      </c>
      <c r="J423" s="100">
        <v>0</v>
      </c>
      <c r="K423" s="100">
        <v>0</v>
      </c>
      <c r="L423" s="100">
        <v>0</v>
      </c>
    </row>
    <row r="424" spans="1:12" s="105" customFormat="1" ht="13.8" x14ac:dyDescent="0.2">
      <c r="A424" s="39" t="s">
        <v>0</v>
      </c>
      <c r="B424" s="17" t="s">
        <v>0</v>
      </c>
      <c r="C424" s="17" t="s">
        <v>406</v>
      </c>
      <c r="D424" s="17" t="s">
        <v>348</v>
      </c>
      <c r="E424" s="100">
        <v>2000000</v>
      </c>
      <c r="F424" s="100">
        <v>93941.1</v>
      </c>
      <c r="G424" s="100">
        <v>2093941.1</v>
      </c>
      <c r="H424" s="100">
        <v>116931.1</v>
      </c>
      <c r="I424" s="100">
        <v>22990</v>
      </c>
      <c r="J424" s="100">
        <v>0</v>
      </c>
      <c r="K424" s="100">
        <v>0</v>
      </c>
      <c r="L424" s="100">
        <v>0</v>
      </c>
    </row>
    <row r="425" spans="1:12" s="105" customFormat="1" ht="13.8" x14ac:dyDescent="0.2">
      <c r="A425" s="39" t="s">
        <v>0</v>
      </c>
      <c r="B425" s="17" t="s">
        <v>0</v>
      </c>
      <c r="C425" s="17" t="s">
        <v>356</v>
      </c>
      <c r="D425" s="17" t="s">
        <v>357</v>
      </c>
      <c r="E425" s="100">
        <v>112000</v>
      </c>
      <c r="F425" s="100">
        <v>-7645.89</v>
      </c>
      <c r="G425" s="100">
        <v>104354.11</v>
      </c>
      <c r="H425" s="100">
        <v>0</v>
      </c>
      <c r="I425" s="100">
        <v>0</v>
      </c>
      <c r="J425" s="100">
        <v>0</v>
      </c>
      <c r="K425" s="100">
        <v>0</v>
      </c>
      <c r="L425" s="100">
        <v>0</v>
      </c>
    </row>
    <row r="426" spans="1:12" s="105" customFormat="1" ht="13.8" x14ac:dyDescent="0.2">
      <c r="A426" s="39" t="s">
        <v>0</v>
      </c>
      <c r="B426" s="17" t="s">
        <v>0</v>
      </c>
      <c r="C426" s="17" t="s">
        <v>358</v>
      </c>
      <c r="D426" s="17" t="s">
        <v>355</v>
      </c>
      <c r="E426" s="100">
        <v>320000</v>
      </c>
      <c r="F426" s="100">
        <v>0</v>
      </c>
      <c r="G426" s="100">
        <v>320000</v>
      </c>
      <c r="H426" s="100">
        <v>21428.799999999999</v>
      </c>
      <c r="I426" s="100">
        <v>21428.799999999999</v>
      </c>
      <c r="J426" s="100">
        <v>0</v>
      </c>
      <c r="K426" s="100">
        <v>0</v>
      </c>
      <c r="L426" s="100">
        <v>0</v>
      </c>
    </row>
    <row r="427" spans="1:12" s="105" customFormat="1" ht="13.8" x14ac:dyDescent="0.2">
      <c r="A427" s="39" t="s">
        <v>0</v>
      </c>
      <c r="B427" s="17" t="s">
        <v>0</v>
      </c>
      <c r="C427" s="17" t="s">
        <v>359</v>
      </c>
      <c r="D427" s="17" t="s">
        <v>360</v>
      </c>
      <c r="E427" s="100">
        <v>651666</v>
      </c>
      <c r="F427" s="100">
        <v>195715.39</v>
      </c>
      <c r="G427" s="100">
        <v>847381.39</v>
      </c>
      <c r="H427" s="100">
        <v>595913.14</v>
      </c>
      <c r="I427" s="100">
        <v>545891.36</v>
      </c>
      <c r="J427" s="100">
        <v>0</v>
      </c>
      <c r="K427" s="100">
        <v>0</v>
      </c>
      <c r="L427" s="100">
        <v>0</v>
      </c>
    </row>
    <row r="428" spans="1:12" s="105" customFormat="1" ht="13.8" x14ac:dyDescent="0.2">
      <c r="A428" s="39" t="s">
        <v>0</v>
      </c>
      <c r="B428" s="17" t="s">
        <v>0</v>
      </c>
      <c r="C428" s="28" t="s">
        <v>44</v>
      </c>
      <c r="D428" s="28" t="s">
        <v>0</v>
      </c>
      <c r="E428" s="109">
        <v>4080000</v>
      </c>
      <c r="F428" s="109">
        <v>0</v>
      </c>
      <c r="G428" s="109">
        <v>4080000</v>
      </c>
      <c r="H428" s="109">
        <v>741918.93</v>
      </c>
      <c r="I428" s="109">
        <v>597956.05000000005</v>
      </c>
      <c r="J428" s="109">
        <v>0</v>
      </c>
      <c r="K428" s="109">
        <v>0</v>
      </c>
      <c r="L428" s="109">
        <v>0</v>
      </c>
    </row>
    <row r="429" spans="1:12" s="105" customFormat="1" ht="13.8" x14ac:dyDescent="0.2">
      <c r="A429" s="39" t="s">
        <v>688</v>
      </c>
      <c r="B429" s="17" t="s">
        <v>51</v>
      </c>
      <c r="C429" s="17" t="s">
        <v>361</v>
      </c>
      <c r="D429" s="17" t="s">
        <v>362</v>
      </c>
      <c r="E429" s="100">
        <v>6000</v>
      </c>
      <c r="F429" s="100">
        <v>0</v>
      </c>
      <c r="G429" s="100">
        <v>6000</v>
      </c>
      <c r="H429" s="100">
        <v>0</v>
      </c>
      <c r="I429" s="100">
        <v>0</v>
      </c>
      <c r="J429" s="100">
        <v>0</v>
      </c>
      <c r="K429" s="100">
        <v>0</v>
      </c>
      <c r="L429" s="100">
        <v>0</v>
      </c>
    </row>
    <row r="430" spans="1:12" s="105" customFormat="1" ht="13.8" x14ac:dyDescent="0.2">
      <c r="A430" s="39" t="s">
        <v>0</v>
      </c>
      <c r="B430" s="17" t="s">
        <v>0</v>
      </c>
      <c r="C430" s="28" t="s">
        <v>44</v>
      </c>
      <c r="D430" s="28" t="s">
        <v>0</v>
      </c>
      <c r="E430" s="109">
        <v>6000</v>
      </c>
      <c r="F430" s="109">
        <v>0</v>
      </c>
      <c r="G430" s="109">
        <v>6000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</row>
    <row r="431" spans="1:12" s="105" customFormat="1" ht="13.8" x14ac:dyDescent="0.2">
      <c r="A431" s="39" t="s">
        <v>689</v>
      </c>
      <c r="B431" s="17" t="s">
        <v>52</v>
      </c>
      <c r="C431" s="17" t="s">
        <v>997</v>
      </c>
      <c r="D431" s="17" t="s">
        <v>1022</v>
      </c>
      <c r="E431" s="100">
        <v>0</v>
      </c>
      <c r="F431" s="100">
        <v>225000</v>
      </c>
      <c r="G431" s="100">
        <v>225000</v>
      </c>
      <c r="H431" s="100">
        <v>0</v>
      </c>
      <c r="I431" s="100">
        <v>0</v>
      </c>
      <c r="J431" s="100">
        <v>0</v>
      </c>
      <c r="K431" s="100">
        <v>0</v>
      </c>
      <c r="L431" s="100">
        <v>0</v>
      </c>
    </row>
    <row r="432" spans="1:12" s="105" customFormat="1" ht="13.8" x14ac:dyDescent="0.2">
      <c r="A432" s="39" t="s">
        <v>0</v>
      </c>
      <c r="B432" s="17" t="s">
        <v>0</v>
      </c>
      <c r="C432" s="17" t="s">
        <v>511</v>
      </c>
      <c r="D432" s="17" t="s">
        <v>512</v>
      </c>
      <c r="E432" s="100">
        <v>375000</v>
      </c>
      <c r="F432" s="100">
        <v>-225000</v>
      </c>
      <c r="G432" s="100">
        <v>150000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</row>
    <row r="433" spans="1:12" s="105" customFormat="1" ht="13.8" x14ac:dyDescent="0.2">
      <c r="A433" s="39" t="s">
        <v>0</v>
      </c>
      <c r="B433" s="17" t="s">
        <v>0</v>
      </c>
      <c r="C433" s="17" t="s">
        <v>858</v>
      </c>
      <c r="D433" s="17" t="s">
        <v>919</v>
      </c>
      <c r="E433" s="100">
        <v>50000</v>
      </c>
      <c r="F433" s="100">
        <v>0</v>
      </c>
      <c r="G433" s="100">
        <v>50000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</row>
    <row r="434" spans="1:12" s="105" customFormat="1" ht="13.8" x14ac:dyDescent="0.2">
      <c r="A434" s="39" t="s">
        <v>0</v>
      </c>
      <c r="B434" s="17" t="s">
        <v>0</v>
      </c>
      <c r="C434" s="28" t="s">
        <v>44</v>
      </c>
      <c r="D434" s="28" t="s">
        <v>0</v>
      </c>
      <c r="E434" s="109">
        <v>425000</v>
      </c>
      <c r="F434" s="109">
        <v>0</v>
      </c>
      <c r="G434" s="109">
        <v>425000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</row>
    <row r="435" spans="1:12" s="105" customFormat="1" ht="13.8" x14ac:dyDescent="0.2">
      <c r="A435" s="39" t="s">
        <v>690</v>
      </c>
      <c r="B435" s="17" t="s">
        <v>53</v>
      </c>
      <c r="C435" s="17" t="s">
        <v>363</v>
      </c>
      <c r="D435" s="17" t="s">
        <v>661</v>
      </c>
      <c r="E435" s="100">
        <v>0</v>
      </c>
      <c r="F435" s="100">
        <v>0</v>
      </c>
      <c r="G435" s="100">
        <v>0</v>
      </c>
      <c r="H435" s="100">
        <v>3496168.63</v>
      </c>
      <c r="I435" s="100">
        <v>3494716.63</v>
      </c>
      <c r="J435" s="100">
        <v>408323.84000000003</v>
      </c>
      <c r="K435" s="100">
        <v>0</v>
      </c>
      <c r="L435" s="100">
        <v>408323.84000000003</v>
      </c>
    </row>
    <row r="436" spans="1:12" s="105" customFormat="1" ht="13.8" x14ac:dyDescent="0.2">
      <c r="A436" s="39" t="s">
        <v>0</v>
      </c>
      <c r="B436" s="17" t="s">
        <v>0</v>
      </c>
      <c r="C436" s="17" t="s">
        <v>417</v>
      </c>
      <c r="D436" s="17" t="s">
        <v>662</v>
      </c>
      <c r="E436" s="100">
        <v>0</v>
      </c>
      <c r="F436" s="100">
        <v>0</v>
      </c>
      <c r="G436" s="100">
        <v>0</v>
      </c>
      <c r="H436" s="100">
        <v>35076.269999999997</v>
      </c>
      <c r="I436" s="100">
        <v>35076.269999999997</v>
      </c>
      <c r="J436" s="100">
        <v>0</v>
      </c>
      <c r="K436" s="100">
        <v>0</v>
      </c>
      <c r="L436" s="100">
        <v>0</v>
      </c>
    </row>
    <row r="437" spans="1:12" s="105" customFormat="1" ht="13.8" x14ac:dyDescent="0.2">
      <c r="A437" s="39" t="s">
        <v>0</v>
      </c>
      <c r="B437" s="17" t="s">
        <v>0</v>
      </c>
      <c r="C437" s="17" t="s">
        <v>364</v>
      </c>
      <c r="D437" s="17" t="s">
        <v>365</v>
      </c>
      <c r="E437" s="100">
        <v>0</v>
      </c>
      <c r="F437" s="100">
        <v>0</v>
      </c>
      <c r="G437" s="100">
        <v>0</v>
      </c>
      <c r="H437" s="100">
        <v>96271.93</v>
      </c>
      <c r="I437" s="100">
        <v>91673.93</v>
      </c>
      <c r="J437" s="100">
        <v>29561.67</v>
      </c>
      <c r="K437" s="100">
        <v>0</v>
      </c>
      <c r="L437" s="100">
        <v>29561.67</v>
      </c>
    </row>
    <row r="438" spans="1:12" s="105" customFormat="1" ht="13.8" x14ac:dyDescent="0.2">
      <c r="A438" s="39" t="s">
        <v>0</v>
      </c>
      <c r="B438" s="17" t="s">
        <v>0</v>
      </c>
      <c r="C438" s="17" t="s">
        <v>859</v>
      </c>
      <c r="D438" s="17" t="s">
        <v>920</v>
      </c>
      <c r="E438" s="100">
        <v>3600000</v>
      </c>
      <c r="F438" s="100">
        <v>0</v>
      </c>
      <c r="G438" s="100">
        <v>3600000</v>
      </c>
      <c r="H438" s="100">
        <v>0</v>
      </c>
      <c r="I438" s="100">
        <v>0</v>
      </c>
      <c r="J438" s="100">
        <v>0</v>
      </c>
      <c r="K438" s="100">
        <v>0</v>
      </c>
      <c r="L438" s="100">
        <v>0</v>
      </c>
    </row>
    <row r="439" spans="1:12" s="105" customFormat="1" ht="13.8" x14ac:dyDescent="0.2">
      <c r="A439" s="39" t="s">
        <v>0</v>
      </c>
      <c r="B439" s="17" t="s">
        <v>0</v>
      </c>
      <c r="C439" s="17" t="s">
        <v>860</v>
      </c>
      <c r="D439" s="17" t="s">
        <v>921</v>
      </c>
      <c r="E439" s="100">
        <v>200000</v>
      </c>
      <c r="F439" s="100">
        <v>0</v>
      </c>
      <c r="G439" s="100">
        <v>200000</v>
      </c>
      <c r="H439" s="100">
        <v>0</v>
      </c>
      <c r="I439" s="100">
        <v>0</v>
      </c>
      <c r="J439" s="100">
        <v>0</v>
      </c>
      <c r="K439" s="100">
        <v>0</v>
      </c>
      <c r="L439" s="100">
        <v>0</v>
      </c>
    </row>
    <row r="440" spans="1:12" s="105" customFormat="1" ht="13.8" x14ac:dyDescent="0.2">
      <c r="A440" s="39" t="s">
        <v>0</v>
      </c>
      <c r="B440" s="17" t="s">
        <v>0</v>
      </c>
      <c r="C440" s="17" t="s">
        <v>861</v>
      </c>
      <c r="D440" s="17" t="s">
        <v>922</v>
      </c>
      <c r="E440" s="100">
        <v>400000</v>
      </c>
      <c r="F440" s="100">
        <v>0</v>
      </c>
      <c r="G440" s="100">
        <v>400000</v>
      </c>
      <c r="H440" s="100">
        <v>0</v>
      </c>
      <c r="I440" s="100">
        <v>0</v>
      </c>
      <c r="J440" s="100">
        <v>0</v>
      </c>
      <c r="K440" s="100">
        <v>0</v>
      </c>
      <c r="L440" s="100">
        <v>0</v>
      </c>
    </row>
    <row r="441" spans="1:12" s="105" customFormat="1" ht="13.8" x14ac:dyDescent="0.2">
      <c r="A441" s="39" t="s">
        <v>0</v>
      </c>
      <c r="B441" s="17" t="s">
        <v>0</v>
      </c>
      <c r="C441" s="28" t="s">
        <v>44</v>
      </c>
      <c r="D441" s="28" t="s">
        <v>0</v>
      </c>
      <c r="E441" s="109">
        <v>4200000</v>
      </c>
      <c r="F441" s="109">
        <v>0</v>
      </c>
      <c r="G441" s="109">
        <v>4200000</v>
      </c>
      <c r="H441" s="109">
        <v>3627516.83</v>
      </c>
      <c r="I441" s="109">
        <v>3621466.83</v>
      </c>
      <c r="J441" s="109">
        <v>437885.51</v>
      </c>
      <c r="K441" s="109">
        <v>10.425845476190499</v>
      </c>
      <c r="L441" s="109">
        <v>437885.51</v>
      </c>
    </row>
    <row r="442" spans="1:12" s="105" customFormat="1" ht="13.8" x14ac:dyDescent="0.2">
      <c r="A442" s="39" t="s">
        <v>691</v>
      </c>
      <c r="B442" s="17" t="s">
        <v>54</v>
      </c>
      <c r="C442" s="17" t="s">
        <v>998</v>
      </c>
      <c r="D442" s="17" t="s">
        <v>1023</v>
      </c>
      <c r="E442" s="100">
        <v>0</v>
      </c>
      <c r="F442" s="100">
        <v>30000</v>
      </c>
      <c r="G442" s="100">
        <v>30000</v>
      </c>
      <c r="H442" s="100">
        <v>27591.88</v>
      </c>
      <c r="I442" s="100">
        <v>27591.88</v>
      </c>
      <c r="J442" s="100">
        <v>27591.88</v>
      </c>
      <c r="K442" s="100">
        <v>91.972933333333302</v>
      </c>
      <c r="L442" s="100">
        <v>27591.88</v>
      </c>
    </row>
    <row r="443" spans="1:12" s="105" customFormat="1" ht="13.8" x14ac:dyDescent="0.2">
      <c r="A443" s="39" t="s">
        <v>0</v>
      </c>
      <c r="B443" s="17" t="s">
        <v>0</v>
      </c>
      <c r="C443" s="17" t="s">
        <v>366</v>
      </c>
      <c r="D443" s="17" t="s">
        <v>367</v>
      </c>
      <c r="E443" s="100">
        <v>150000</v>
      </c>
      <c r="F443" s="100">
        <v>0</v>
      </c>
      <c r="G443" s="100">
        <v>150000</v>
      </c>
      <c r="H443" s="100">
        <v>149742.23000000001</v>
      </c>
      <c r="I443" s="100">
        <v>149742.23000000001</v>
      </c>
      <c r="J443" s="100">
        <v>0</v>
      </c>
      <c r="K443" s="100">
        <v>0</v>
      </c>
      <c r="L443" s="100">
        <v>0</v>
      </c>
    </row>
    <row r="444" spans="1:12" s="105" customFormat="1" ht="13.8" x14ac:dyDescent="0.2">
      <c r="A444" s="39" t="s">
        <v>0</v>
      </c>
      <c r="B444" s="17" t="s">
        <v>0</v>
      </c>
      <c r="C444" s="17" t="s">
        <v>513</v>
      </c>
      <c r="D444" s="17" t="s">
        <v>514</v>
      </c>
      <c r="E444" s="100">
        <v>100000</v>
      </c>
      <c r="F444" s="100">
        <v>0</v>
      </c>
      <c r="G444" s="100">
        <v>100000</v>
      </c>
      <c r="H444" s="100">
        <v>0</v>
      </c>
      <c r="I444" s="100">
        <v>0</v>
      </c>
      <c r="J444" s="100">
        <v>0</v>
      </c>
      <c r="K444" s="100">
        <v>0</v>
      </c>
      <c r="L444" s="100">
        <v>0</v>
      </c>
    </row>
    <row r="445" spans="1:12" s="105" customFormat="1" ht="13.8" x14ac:dyDescent="0.2">
      <c r="A445" s="39" t="s">
        <v>0</v>
      </c>
      <c r="B445" s="17" t="s">
        <v>0</v>
      </c>
      <c r="C445" s="17" t="s">
        <v>515</v>
      </c>
      <c r="D445" s="17" t="s">
        <v>516</v>
      </c>
      <c r="E445" s="100">
        <v>556000</v>
      </c>
      <c r="F445" s="100">
        <v>0</v>
      </c>
      <c r="G445" s="100">
        <v>556000</v>
      </c>
      <c r="H445" s="100">
        <v>556000</v>
      </c>
      <c r="I445" s="100">
        <v>556000</v>
      </c>
      <c r="J445" s="100">
        <v>160925.92000000001</v>
      </c>
      <c r="K445" s="100">
        <v>28.943510791366901</v>
      </c>
      <c r="L445" s="100">
        <v>105168.45</v>
      </c>
    </row>
    <row r="446" spans="1:12" s="105" customFormat="1" ht="13.8" x14ac:dyDescent="0.2">
      <c r="A446" s="39" t="s">
        <v>0</v>
      </c>
      <c r="B446" s="17" t="s">
        <v>0</v>
      </c>
      <c r="C446" s="17" t="s">
        <v>572</v>
      </c>
      <c r="D446" s="17" t="s">
        <v>573</v>
      </c>
      <c r="E446" s="100">
        <v>720049</v>
      </c>
      <c r="F446" s="100">
        <v>9640.8799999999992</v>
      </c>
      <c r="G446" s="100">
        <v>729689.88</v>
      </c>
      <c r="H446" s="100">
        <v>699615.88</v>
      </c>
      <c r="I446" s="100">
        <v>699615.88</v>
      </c>
      <c r="J446" s="100">
        <v>0</v>
      </c>
      <c r="K446" s="100">
        <v>0</v>
      </c>
      <c r="L446" s="100">
        <v>0</v>
      </c>
    </row>
    <row r="447" spans="1:12" s="105" customFormat="1" ht="13.8" x14ac:dyDescent="0.2">
      <c r="A447" s="39" t="s">
        <v>0</v>
      </c>
      <c r="B447" s="17" t="s">
        <v>0</v>
      </c>
      <c r="C447" s="17" t="s">
        <v>999</v>
      </c>
      <c r="D447" s="17" t="s">
        <v>1000</v>
      </c>
      <c r="E447" s="100">
        <v>0</v>
      </c>
      <c r="F447" s="100">
        <v>1971.09</v>
      </c>
      <c r="G447" s="100">
        <v>1971.09</v>
      </c>
      <c r="H447" s="100">
        <v>0</v>
      </c>
      <c r="I447" s="100">
        <v>0</v>
      </c>
      <c r="J447" s="100">
        <v>0</v>
      </c>
      <c r="K447" s="100">
        <v>0</v>
      </c>
      <c r="L447" s="100">
        <v>0</v>
      </c>
    </row>
    <row r="448" spans="1:12" s="105" customFormat="1" ht="13.8" x14ac:dyDescent="0.2">
      <c r="A448" s="39" t="s">
        <v>0</v>
      </c>
      <c r="B448" s="17" t="s">
        <v>0</v>
      </c>
      <c r="C448" s="17" t="s">
        <v>517</v>
      </c>
      <c r="D448" s="17" t="s">
        <v>369</v>
      </c>
      <c r="E448" s="100">
        <v>0</v>
      </c>
      <c r="F448" s="100">
        <v>0</v>
      </c>
      <c r="G448" s="100">
        <v>0</v>
      </c>
      <c r="H448" s="100">
        <v>0</v>
      </c>
      <c r="I448" s="100">
        <v>0</v>
      </c>
      <c r="J448" s="100">
        <v>0</v>
      </c>
      <c r="K448" s="100">
        <v>0</v>
      </c>
      <c r="L448" s="100">
        <v>0</v>
      </c>
    </row>
    <row r="449" spans="1:12" s="105" customFormat="1" ht="13.8" x14ac:dyDescent="0.2">
      <c r="A449" s="39" t="s">
        <v>0</v>
      </c>
      <c r="B449" s="17" t="s">
        <v>0</v>
      </c>
      <c r="C449" s="17" t="s">
        <v>518</v>
      </c>
      <c r="D449" s="17" t="s">
        <v>519</v>
      </c>
      <c r="E449" s="100">
        <v>0</v>
      </c>
      <c r="F449" s="100">
        <v>0</v>
      </c>
      <c r="G449" s="100">
        <v>0</v>
      </c>
      <c r="H449" s="100">
        <v>0</v>
      </c>
      <c r="I449" s="100">
        <v>0</v>
      </c>
      <c r="J449" s="100">
        <v>0</v>
      </c>
      <c r="K449" s="100">
        <v>0</v>
      </c>
      <c r="L449" s="100">
        <v>0</v>
      </c>
    </row>
    <row r="450" spans="1:12" s="105" customFormat="1" ht="13.8" x14ac:dyDescent="0.2">
      <c r="A450" s="39" t="s">
        <v>0</v>
      </c>
      <c r="B450" s="17" t="s">
        <v>0</v>
      </c>
      <c r="C450" s="17" t="s">
        <v>520</v>
      </c>
      <c r="D450" s="17" t="s">
        <v>663</v>
      </c>
      <c r="E450" s="100">
        <v>0</v>
      </c>
      <c r="F450" s="100">
        <v>0</v>
      </c>
      <c r="G450" s="100">
        <v>0</v>
      </c>
      <c r="H450" s="100">
        <v>0</v>
      </c>
      <c r="I450" s="100">
        <v>0</v>
      </c>
      <c r="J450" s="100">
        <v>0</v>
      </c>
      <c r="K450" s="100">
        <v>0</v>
      </c>
      <c r="L450" s="100">
        <v>0</v>
      </c>
    </row>
    <row r="451" spans="1:12" s="105" customFormat="1" ht="13.8" x14ac:dyDescent="0.2">
      <c r="A451" s="39" t="s">
        <v>0</v>
      </c>
      <c r="B451" s="17" t="s">
        <v>0</v>
      </c>
      <c r="C451" s="17" t="s">
        <v>521</v>
      </c>
      <c r="D451" s="17" t="s">
        <v>522</v>
      </c>
      <c r="E451" s="100">
        <v>20000</v>
      </c>
      <c r="F451" s="100">
        <v>0</v>
      </c>
      <c r="G451" s="100">
        <v>20000</v>
      </c>
      <c r="H451" s="100">
        <v>0</v>
      </c>
      <c r="I451" s="100">
        <v>0</v>
      </c>
      <c r="J451" s="100">
        <v>0</v>
      </c>
      <c r="K451" s="100">
        <v>0</v>
      </c>
      <c r="L451" s="100">
        <v>0</v>
      </c>
    </row>
    <row r="452" spans="1:12" s="105" customFormat="1" ht="13.8" x14ac:dyDescent="0.2">
      <c r="A452" s="39" t="s">
        <v>0</v>
      </c>
      <c r="B452" s="17" t="s">
        <v>0</v>
      </c>
      <c r="C452" s="17" t="s">
        <v>523</v>
      </c>
      <c r="D452" s="17" t="s">
        <v>664</v>
      </c>
      <c r="E452" s="100">
        <v>110000</v>
      </c>
      <c r="F452" s="100">
        <v>-5989.5</v>
      </c>
      <c r="G452" s="100">
        <v>104010.5</v>
      </c>
      <c r="H452" s="100">
        <v>0</v>
      </c>
      <c r="I452" s="100">
        <v>0</v>
      </c>
      <c r="J452" s="100">
        <v>0</v>
      </c>
      <c r="K452" s="100">
        <v>0</v>
      </c>
      <c r="L452" s="100">
        <v>0</v>
      </c>
    </row>
    <row r="453" spans="1:12" s="105" customFormat="1" ht="13.8" x14ac:dyDescent="0.2">
      <c r="A453" s="39" t="s">
        <v>0</v>
      </c>
      <c r="B453" s="17" t="s">
        <v>0</v>
      </c>
      <c r="C453" s="17" t="s">
        <v>574</v>
      </c>
      <c r="D453" s="17" t="s">
        <v>575</v>
      </c>
      <c r="E453" s="100">
        <v>1378160</v>
      </c>
      <c r="F453" s="100">
        <v>-93181.71</v>
      </c>
      <c r="G453" s="100">
        <v>1284978.29</v>
      </c>
      <c r="H453" s="100">
        <v>1250928.18</v>
      </c>
      <c r="I453" s="100">
        <v>1250928.18</v>
      </c>
      <c r="J453" s="100">
        <v>68508.34</v>
      </c>
      <c r="K453" s="100">
        <v>5.3314784018646701</v>
      </c>
      <c r="L453" s="100">
        <v>44652.07</v>
      </c>
    </row>
    <row r="454" spans="1:12" s="105" customFormat="1" ht="13.8" x14ac:dyDescent="0.2">
      <c r="A454" s="39" t="s">
        <v>0</v>
      </c>
      <c r="B454" s="17" t="s">
        <v>0</v>
      </c>
      <c r="C454" s="17" t="s">
        <v>576</v>
      </c>
      <c r="D454" s="17" t="s">
        <v>577</v>
      </c>
      <c r="E454" s="100">
        <v>1737210</v>
      </c>
      <c r="F454" s="100">
        <v>0</v>
      </c>
      <c r="G454" s="100">
        <v>1737210</v>
      </c>
      <c r="H454" s="100">
        <v>1466058.6</v>
      </c>
      <c r="I454" s="100">
        <v>1466058.6</v>
      </c>
      <c r="J454" s="100">
        <v>47916.3</v>
      </c>
      <c r="K454" s="100">
        <v>2.75823302882208</v>
      </c>
      <c r="L454" s="100">
        <v>0</v>
      </c>
    </row>
    <row r="455" spans="1:12" s="105" customFormat="1" ht="13.8" x14ac:dyDescent="0.2">
      <c r="A455" s="39" t="s">
        <v>0</v>
      </c>
      <c r="B455" s="17" t="s">
        <v>0</v>
      </c>
      <c r="C455" s="17" t="s">
        <v>1001</v>
      </c>
      <c r="D455" s="17" t="s">
        <v>1002</v>
      </c>
      <c r="E455" s="100">
        <v>0</v>
      </c>
      <c r="F455" s="100">
        <v>24000</v>
      </c>
      <c r="G455" s="100">
        <v>24000</v>
      </c>
      <c r="H455" s="100">
        <v>0</v>
      </c>
      <c r="I455" s="100">
        <v>0</v>
      </c>
      <c r="J455" s="100">
        <v>0</v>
      </c>
      <c r="K455" s="100">
        <v>0</v>
      </c>
      <c r="L455" s="100">
        <v>0</v>
      </c>
    </row>
    <row r="456" spans="1:12" s="105" customFormat="1" ht="13.8" x14ac:dyDescent="0.2">
      <c r="A456" s="39" t="s">
        <v>0</v>
      </c>
      <c r="B456" s="17" t="s">
        <v>0</v>
      </c>
      <c r="C456" s="17" t="s">
        <v>1003</v>
      </c>
      <c r="D456" s="17" t="s">
        <v>1004</v>
      </c>
      <c r="E456" s="100">
        <v>0</v>
      </c>
      <c r="F456" s="100">
        <v>27403</v>
      </c>
      <c r="G456" s="100">
        <v>27403</v>
      </c>
      <c r="H456" s="100">
        <v>27403</v>
      </c>
      <c r="I456" s="100">
        <v>27403</v>
      </c>
      <c r="J456" s="100">
        <v>4252.84</v>
      </c>
      <c r="K456" s="100">
        <v>15.519614640732801</v>
      </c>
      <c r="L456" s="100">
        <v>0</v>
      </c>
    </row>
    <row r="457" spans="1:12" s="105" customFormat="1" ht="13.8" x14ac:dyDescent="0.2">
      <c r="A457" s="39" t="s">
        <v>0</v>
      </c>
      <c r="B457" s="17" t="s">
        <v>0</v>
      </c>
      <c r="C457" s="17" t="s">
        <v>1005</v>
      </c>
      <c r="D457" s="17" t="s">
        <v>1006</v>
      </c>
      <c r="E457" s="100">
        <v>0</v>
      </c>
      <c r="F457" s="100">
        <v>5989.5</v>
      </c>
      <c r="G457" s="100">
        <v>5989.5</v>
      </c>
      <c r="H457" s="100">
        <v>5989.5</v>
      </c>
      <c r="I457" s="100">
        <v>5989.5</v>
      </c>
      <c r="J457" s="100">
        <v>5989.5</v>
      </c>
      <c r="K457" s="100">
        <v>100</v>
      </c>
      <c r="L457" s="100">
        <v>0</v>
      </c>
    </row>
    <row r="458" spans="1:12" s="105" customFormat="1" ht="13.8" x14ac:dyDescent="0.2">
      <c r="A458" s="39" t="s">
        <v>0</v>
      </c>
      <c r="B458" s="17" t="s">
        <v>0</v>
      </c>
      <c r="C458" s="17" t="s">
        <v>1007</v>
      </c>
      <c r="D458" s="17" t="s">
        <v>1024</v>
      </c>
      <c r="E458" s="100">
        <v>0</v>
      </c>
      <c r="F458" s="100">
        <v>36244.269999999997</v>
      </c>
      <c r="G458" s="100">
        <v>36244.269999999997</v>
      </c>
      <c r="H458" s="100">
        <v>36244.269999999997</v>
      </c>
      <c r="I458" s="100">
        <v>36244.269999999997</v>
      </c>
      <c r="J458" s="100">
        <v>23529.66</v>
      </c>
      <c r="K458" s="100">
        <v>64.919668681421896</v>
      </c>
      <c r="L458" s="100">
        <v>0</v>
      </c>
    </row>
    <row r="459" spans="1:12" s="105" customFormat="1" ht="13.8" x14ac:dyDescent="0.2">
      <c r="A459" s="39" t="s">
        <v>0</v>
      </c>
      <c r="B459" s="17" t="s">
        <v>0</v>
      </c>
      <c r="C459" s="17" t="s">
        <v>862</v>
      </c>
      <c r="D459" s="17" t="s">
        <v>863</v>
      </c>
      <c r="E459" s="100">
        <v>0</v>
      </c>
      <c r="F459" s="100">
        <v>83540.83</v>
      </c>
      <c r="G459" s="100">
        <v>83540.83</v>
      </c>
      <c r="H459" s="100">
        <v>83540.83</v>
      </c>
      <c r="I459" s="100">
        <v>83540.83</v>
      </c>
      <c r="J459" s="100">
        <v>0</v>
      </c>
      <c r="K459" s="100">
        <v>0</v>
      </c>
      <c r="L459" s="100">
        <v>0</v>
      </c>
    </row>
    <row r="460" spans="1:12" s="105" customFormat="1" ht="13.8" x14ac:dyDescent="0.2">
      <c r="A460" s="39" t="s">
        <v>0</v>
      </c>
      <c r="B460" s="17" t="s">
        <v>0</v>
      </c>
      <c r="C460" s="17" t="s">
        <v>864</v>
      </c>
      <c r="D460" s="17" t="s">
        <v>368</v>
      </c>
      <c r="E460" s="100">
        <v>10000</v>
      </c>
      <c r="F460" s="100">
        <v>0</v>
      </c>
      <c r="G460" s="100">
        <v>10000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</row>
    <row r="461" spans="1:12" s="105" customFormat="1" ht="13.8" x14ac:dyDescent="0.2">
      <c r="A461" s="39" t="s">
        <v>0</v>
      </c>
      <c r="B461" s="17" t="s">
        <v>0</v>
      </c>
      <c r="C461" s="17" t="s">
        <v>865</v>
      </c>
      <c r="D461" s="17" t="s">
        <v>866</v>
      </c>
      <c r="E461" s="100">
        <v>550000</v>
      </c>
      <c r="F461" s="100">
        <v>-30000</v>
      </c>
      <c r="G461" s="100">
        <v>520000</v>
      </c>
      <c r="H461" s="100">
        <v>0</v>
      </c>
      <c r="I461" s="100">
        <v>0</v>
      </c>
      <c r="J461" s="100">
        <v>0</v>
      </c>
      <c r="K461" s="100">
        <v>0</v>
      </c>
      <c r="L461" s="100">
        <v>0</v>
      </c>
    </row>
    <row r="462" spans="1:12" s="105" customFormat="1" ht="13.8" x14ac:dyDescent="0.2">
      <c r="A462" s="39" t="s">
        <v>0</v>
      </c>
      <c r="B462" s="17" t="s">
        <v>0</v>
      </c>
      <c r="C462" s="17" t="s">
        <v>867</v>
      </c>
      <c r="D462" s="17" t="s">
        <v>868</v>
      </c>
      <c r="E462" s="100">
        <v>622500</v>
      </c>
      <c r="F462" s="100">
        <v>0</v>
      </c>
      <c r="G462" s="100">
        <v>622500</v>
      </c>
      <c r="H462" s="100">
        <v>0</v>
      </c>
      <c r="I462" s="100">
        <v>0</v>
      </c>
      <c r="J462" s="100">
        <v>0</v>
      </c>
      <c r="K462" s="100">
        <v>0</v>
      </c>
      <c r="L462" s="100">
        <v>0</v>
      </c>
    </row>
    <row r="463" spans="1:12" s="105" customFormat="1" ht="13.8" x14ac:dyDescent="0.2">
      <c r="A463" s="39" t="s">
        <v>0</v>
      </c>
      <c r="B463" s="17" t="s">
        <v>0</v>
      </c>
      <c r="C463" s="17" t="s">
        <v>869</v>
      </c>
      <c r="D463" s="17" t="s">
        <v>870</v>
      </c>
      <c r="E463" s="100">
        <v>300000</v>
      </c>
      <c r="F463" s="100">
        <v>0</v>
      </c>
      <c r="G463" s="100">
        <v>300000</v>
      </c>
      <c r="H463" s="100">
        <v>0</v>
      </c>
      <c r="I463" s="100">
        <v>0</v>
      </c>
      <c r="J463" s="100">
        <v>0</v>
      </c>
      <c r="K463" s="100">
        <v>0</v>
      </c>
      <c r="L463" s="100">
        <v>0</v>
      </c>
    </row>
    <row r="464" spans="1:12" s="105" customFormat="1" ht="13.8" x14ac:dyDescent="0.2">
      <c r="A464" s="39" t="s">
        <v>0</v>
      </c>
      <c r="B464" s="17" t="s">
        <v>0</v>
      </c>
      <c r="C464" s="17" t="s">
        <v>871</v>
      </c>
      <c r="D464" s="17" t="s">
        <v>872</v>
      </c>
      <c r="E464" s="100">
        <v>400000</v>
      </c>
      <c r="F464" s="100">
        <v>0</v>
      </c>
      <c r="G464" s="100">
        <v>400000</v>
      </c>
      <c r="H464" s="100">
        <v>0</v>
      </c>
      <c r="I464" s="100">
        <v>0</v>
      </c>
      <c r="J464" s="100">
        <v>0</v>
      </c>
      <c r="K464" s="100">
        <v>0</v>
      </c>
      <c r="L464" s="100">
        <v>0</v>
      </c>
    </row>
    <row r="465" spans="1:12" s="105" customFormat="1" ht="13.8" x14ac:dyDescent="0.2">
      <c r="A465" s="39" t="s">
        <v>0</v>
      </c>
      <c r="B465" s="17" t="s">
        <v>0</v>
      </c>
      <c r="C465" s="17" t="s">
        <v>873</v>
      </c>
      <c r="D465" s="17" t="s">
        <v>874</v>
      </c>
      <c r="E465" s="100">
        <v>150000</v>
      </c>
      <c r="F465" s="100">
        <v>0</v>
      </c>
      <c r="G465" s="100">
        <v>150000</v>
      </c>
      <c r="H465" s="100">
        <v>0</v>
      </c>
      <c r="I465" s="100">
        <v>0</v>
      </c>
      <c r="J465" s="100">
        <v>0</v>
      </c>
      <c r="K465" s="100">
        <v>0</v>
      </c>
      <c r="L465" s="100">
        <v>0</v>
      </c>
    </row>
    <row r="466" spans="1:12" s="105" customFormat="1" ht="13.8" x14ac:dyDescent="0.2">
      <c r="A466" s="39" t="s">
        <v>0</v>
      </c>
      <c r="B466" s="17" t="s">
        <v>0</v>
      </c>
      <c r="C466" s="17" t="s">
        <v>875</v>
      </c>
      <c r="D466" s="17" t="s">
        <v>876</v>
      </c>
      <c r="E466" s="100">
        <v>30000</v>
      </c>
      <c r="F466" s="100">
        <v>8194</v>
      </c>
      <c r="G466" s="100">
        <v>38194</v>
      </c>
      <c r="H466" s="100">
        <v>0</v>
      </c>
      <c r="I466" s="100">
        <v>0</v>
      </c>
      <c r="J466" s="100">
        <v>0</v>
      </c>
      <c r="K466" s="100">
        <v>0</v>
      </c>
      <c r="L466" s="100">
        <v>0</v>
      </c>
    </row>
    <row r="467" spans="1:12" s="105" customFormat="1" ht="13.8" x14ac:dyDescent="0.2">
      <c r="A467" s="39" t="s">
        <v>0</v>
      </c>
      <c r="B467" s="17" t="s">
        <v>0</v>
      </c>
      <c r="C467" s="17" t="s">
        <v>877</v>
      </c>
      <c r="D467" s="17" t="s">
        <v>878</v>
      </c>
      <c r="E467" s="100">
        <v>140000</v>
      </c>
      <c r="F467" s="100">
        <v>-1971.09</v>
      </c>
      <c r="G467" s="100">
        <v>138028.91</v>
      </c>
      <c r="H467" s="100">
        <v>0</v>
      </c>
      <c r="I467" s="100">
        <v>0</v>
      </c>
      <c r="J467" s="100">
        <v>0</v>
      </c>
      <c r="K467" s="100">
        <v>0</v>
      </c>
      <c r="L467" s="100">
        <v>0</v>
      </c>
    </row>
    <row r="468" spans="1:12" s="105" customFormat="1" ht="13.8" x14ac:dyDescent="0.2">
      <c r="A468" s="39" t="s">
        <v>0</v>
      </c>
      <c r="B468" s="17" t="s">
        <v>0</v>
      </c>
      <c r="C468" s="17" t="s">
        <v>879</v>
      </c>
      <c r="D468" s="17" t="s">
        <v>903</v>
      </c>
      <c r="E468" s="100">
        <v>862000</v>
      </c>
      <c r="F468" s="100">
        <v>-36244.269999999997</v>
      </c>
      <c r="G468" s="100">
        <v>825755.73</v>
      </c>
      <c r="H468" s="100">
        <v>0</v>
      </c>
      <c r="I468" s="100">
        <v>0</v>
      </c>
      <c r="J468" s="100">
        <v>0</v>
      </c>
      <c r="K468" s="100">
        <v>0</v>
      </c>
      <c r="L468" s="100">
        <v>0</v>
      </c>
    </row>
    <row r="469" spans="1:12" s="105" customFormat="1" ht="13.8" x14ac:dyDescent="0.2">
      <c r="A469" s="39" t="s">
        <v>0</v>
      </c>
      <c r="B469" s="17" t="s">
        <v>0</v>
      </c>
      <c r="C469" s="17" t="s">
        <v>880</v>
      </c>
      <c r="D469" s="17" t="s">
        <v>881</v>
      </c>
      <c r="E469" s="100">
        <v>100000</v>
      </c>
      <c r="F469" s="100">
        <v>0</v>
      </c>
      <c r="G469" s="100">
        <v>100000</v>
      </c>
      <c r="H469" s="100">
        <v>0</v>
      </c>
      <c r="I469" s="100">
        <v>0</v>
      </c>
      <c r="J469" s="100">
        <v>0</v>
      </c>
      <c r="K469" s="100">
        <v>0</v>
      </c>
      <c r="L469" s="100">
        <v>0</v>
      </c>
    </row>
    <row r="470" spans="1:12" s="105" customFormat="1" ht="13.8" x14ac:dyDescent="0.2">
      <c r="A470" s="39" t="s">
        <v>0</v>
      </c>
      <c r="B470" s="17" t="s">
        <v>0</v>
      </c>
      <c r="C470" s="17" t="s">
        <v>882</v>
      </c>
      <c r="D470" s="17" t="s">
        <v>863</v>
      </c>
      <c r="E470" s="100">
        <v>83541</v>
      </c>
      <c r="F470" s="100">
        <v>-59597</v>
      </c>
      <c r="G470" s="100">
        <v>23944</v>
      </c>
      <c r="H470" s="100">
        <v>0</v>
      </c>
      <c r="I470" s="100">
        <v>0</v>
      </c>
      <c r="J470" s="100">
        <v>0</v>
      </c>
      <c r="K470" s="100">
        <v>0</v>
      </c>
      <c r="L470" s="100">
        <v>0</v>
      </c>
    </row>
    <row r="471" spans="1:12" s="105" customFormat="1" ht="13.8" x14ac:dyDescent="0.2">
      <c r="A471" s="39" t="s">
        <v>0</v>
      </c>
      <c r="B471" s="17" t="s">
        <v>0</v>
      </c>
      <c r="C471" s="17" t="s">
        <v>883</v>
      </c>
      <c r="D471" s="17" t="s">
        <v>923</v>
      </c>
      <c r="E471" s="100">
        <v>50000</v>
      </c>
      <c r="F471" s="100">
        <v>0</v>
      </c>
      <c r="G471" s="100">
        <v>50000</v>
      </c>
      <c r="H471" s="100">
        <v>0</v>
      </c>
      <c r="I471" s="100">
        <v>0</v>
      </c>
      <c r="J471" s="100">
        <v>0</v>
      </c>
      <c r="K471" s="100">
        <v>0</v>
      </c>
      <c r="L471" s="100">
        <v>0</v>
      </c>
    </row>
    <row r="472" spans="1:12" s="105" customFormat="1" ht="13.8" x14ac:dyDescent="0.2">
      <c r="A472" s="39" t="s">
        <v>0</v>
      </c>
      <c r="B472" s="17" t="s">
        <v>0</v>
      </c>
      <c r="C472" s="28" t="s">
        <v>44</v>
      </c>
      <c r="D472" s="28" t="s">
        <v>0</v>
      </c>
      <c r="E472" s="109">
        <v>8069460</v>
      </c>
      <c r="F472" s="109">
        <v>0</v>
      </c>
      <c r="G472" s="109">
        <v>8069460</v>
      </c>
      <c r="H472" s="109">
        <v>4303114.37</v>
      </c>
      <c r="I472" s="109">
        <v>4303114.37</v>
      </c>
      <c r="J472" s="109">
        <v>338714.44</v>
      </c>
      <c r="K472" s="109">
        <v>4.1974858292872099</v>
      </c>
      <c r="L472" s="109">
        <v>177412.4</v>
      </c>
    </row>
    <row r="473" spans="1:12" s="105" customFormat="1" ht="13.8" x14ac:dyDescent="0.2">
      <c r="A473" s="39" t="s">
        <v>692</v>
      </c>
      <c r="B473" s="17" t="s">
        <v>55</v>
      </c>
      <c r="C473" s="17" t="s">
        <v>370</v>
      </c>
      <c r="D473" s="17" t="s">
        <v>665</v>
      </c>
      <c r="E473" s="100">
        <v>204500</v>
      </c>
      <c r="F473" s="100">
        <v>0</v>
      </c>
      <c r="G473" s="100">
        <v>204500</v>
      </c>
      <c r="H473" s="100">
        <v>398.09</v>
      </c>
      <c r="I473" s="100">
        <v>398.09</v>
      </c>
      <c r="J473" s="100">
        <v>398.09</v>
      </c>
      <c r="K473" s="100">
        <v>0.19466503667481999</v>
      </c>
      <c r="L473" s="100">
        <v>0</v>
      </c>
    </row>
    <row r="474" spans="1:12" s="105" customFormat="1" ht="13.8" x14ac:dyDescent="0.2">
      <c r="A474" s="39" t="s">
        <v>0</v>
      </c>
      <c r="B474" s="17" t="s">
        <v>0</v>
      </c>
      <c r="C474" s="17" t="s">
        <v>371</v>
      </c>
      <c r="D474" s="17" t="s">
        <v>372</v>
      </c>
      <c r="E474" s="100">
        <v>669000</v>
      </c>
      <c r="F474" s="100">
        <v>0</v>
      </c>
      <c r="G474" s="100">
        <v>669000</v>
      </c>
      <c r="H474" s="100">
        <v>0</v>
      </c>
      <c r="I474" s="100">
        <v>0</v>
      </c>
      <c r="J474" s="100">
        <v>0</v>
      </c>
      <c r="K474" s="100">
        <v>0</v>
      </c>
      <c r="L474" s="100">
        <v>0</v>
      </c>
    </row>
    <row r="475" spans="1:12" s="105" customFormat="1" ht="13.8" x14ac:dyDescent="0.2">
      <c r="A475" s="39" t="s">
        <v>0</v>
      </c>
      <c r="B475" s="17" t="s">
        <v>0</v>
      </c>
      <c r="C475" s="17" t="s">
        <v>1008</v>
      </c>
      <c r="D475" s="17" t="s">
        <v>1025</v>
      </c>
      <c r="E475" s="100">
        <v>0</v>
      </c>
      <c r="F475" s="100">
        <v>0</v>
      </c>
      <c r="G475" s="100">
        <v>0</v>
      </c>
      <c r="H475" s="100">
        <v>3803.03</v>
      </c>
      <c r="I475" s="100">
        <v>3803.03</v>
      </c>
      <c r="J475" s="100">
        <v>3803.03</v>
      </c>
      <c r="K475" s="100">
        <v>0</v>
      </c>
      <c r="L475" s="100">
        <v>0</v>
      </c>
    </row>
    <row r="476" spans="1:12" s="105" customFormat="1" ht="13.8" x14ac:dyDescent="0.2">
      <c r="A476" s="39" t="s">
        <v>0</v>
      </c>
      <c r="B476" s="17" t="s">
        <v>0</v>
      </c>
      <c r="C476" s="28" t="s">
        <v>44</v>
      </c>
      <c r="D476" s="28" t="s">
        <v>0</v>
      </c>
      <c r="E476" s="109">
        <v>873500</v>
      </c>
      <c r="F476" s="109">
        <v>0</v>
      </c>
      <c r="G476" s="109">
        <v>873500</v>
      </c>
      <c r="H476" s="109">
        <v>4201.12</v>
      </c>
      <c r="I476" s="109">
        <v>4201.12</v>
      </c>
      <c r="J476" s="109">
        <v>4201.12</v>
      </c>
      <c r="K476" s="109">
        <v>0.48095248998283002</v>
      </c>
      <c r="L476" s="109">
        <v>0</v>
      </c>
    </row>
    <row r="477" spans="1:12" s="105" customFormat="1" ht="13.8" x14ac:dyDescent="0.2">
      <c r="A477" s="39" t="s">
        <v>693</v>
      </c>
      <c r="B477" s="17" t="s">
        <v>56</v>
      </c>
      <c r="C477" s="17" t="s">
        <v>373</v>
      </c>
      <c r="D477" s="17" t="s">
        <v>374</v>
      </c>
      <c r="E477" s="100">
        <v>172231.26</v>
      </c>
      <c r="F477" s="100">
        <v>0</v>
      </c>
      <c r="G477" s="100">
        <v>172231.26</v>
      </c>
      <c r="H477" s="100">
        <v>0</v>
      </c>
      <c r="I477" s="100">
        <v>0</v>
      </c>
      <c r="J477" s="100">
        <v>0</v>
      </c>
      <c r="K477" s="100">
        <v>0</v>
      </c>
      <c r="L477" s="100">
        <v>0</v>
      </c>
    </row>
    <row r="478" spans="1:12" s="105" customFormat="1" ht="13.8" x14ac:dyDescent="0.2">
      <c r="A478" s="39" t="s">
        <v>0</v>
      </c>
      <c r="B478" s="17" t="s">
        <v>0</v>
      </c>
      <c r="C478" s="17" t="s">
        <v>375</v>
      </c>
      <c r="D478" s="17" t="s">
        <v>376</v>
      </c>
      <c r="E478" s="100">
        <v>180000</v>
      </c>
      <c r="F478" s="100">
        <v>0</v>
      </c>
      <c r="G478" s="100">
        <v>180000</v>
      </c>
      <c r="H478" s="100">
        <v>19290.32</v>
      </c>
      <c r="I478" s="100">
        <v>19290.32</v>
      </c>
      <c r="J478" s="100">
        <v>19290.32</v>
      </c>
      <c r="K478" s="100">
        <v>10.7168444444444</v>
      </c>
      <c r="L478" s="100">
        <v>19290.32</v>
      </c>
    </row>
    <row r="479" spans="1:12" s="105" customFormat="1" ht="13.8" x14ac:dyDescent="0.2">
      <c r="A479" s="39" t="s">
        <v>0</v>
      </c>
      <c r="B479" s="17" t="s">
        <v>0</v>
      </c>
      <c r="C479" s="17" t="s">
        <v>377</v>
      </c>
      <c r="D479" s="17" t="s">
        <v>378</v>
      </c>
      <c r="E479" s="100">
        <v>222000</v>
      </c>
      <c r="F479" s="100">
        <v>0</v>
      </c>
      <c r="G479" s="100">
        <v>222000</v>
      </c>
      <c r="H479" s="100">
        <v>18792.5</v>
      </c>
      <c r="I479" s="100">
        <v>18792.5</v>
      </c>
      <c r="J479" s="100">
        <v>18792.5</v>
      </c>
      <c r="K479" s="100">
        <v>8.4650900900900901</v>
      </c>
      <c r="L479" s="100">
        <v>18792.5</v>
      </c>
    </row>
    <row r="480" spans="1:12" s="105" customFormat="1" ht="13.8" x14ac:dyDescent="0.2">
      <c r="A480" s="39" t="s">
        <v>0</v>
      </c>
      <c r="B480" s="17" t="s">
        <v>0</v>
      </c>
      <c r="C480" s="17" t="s">
        <v>379</v>
      </c>
      <c r="D480" s="17" t="s">
        <v>380</v>
      </c>
      <c r="E480" s="100">
        <v>2888000</v>
      </c>
      <c r="F480" s="100">
        <v>0</v>
      </c>
      <c r="G480" s="100">
        <v>2888000</v>
      </c>
      <c r="H480" s="100">
        <v>451490.78</v>
      </c>
      <c r="I480" s="100">
        <v>451490.78</v>
      </c>
      <c r="J480" s="100">
        <v>429826.76</v>
      </c>
      <c r="K480" s="100">
        <v>14.883198060941799</v>
      </c>
      <c r="L480" s="100">
        <v>429808.76</v>
      </c>
    </row>
    <row r="481" spans="1:12" s="105" customFormat="1" ht="13.8" x14ac:dyDescent="0.2">
      <c r="A481" s="39" t="s">
        <v>0</v>
      </c>
      <c r="B481" s="17" t="s">
        <v>0</v>
      </c>
      <c r="C481" s="17" t="s">
        <v>407</v>
      </c>
      <c r="D481" s="17" t="s">
        <v>666</v>
      </c>
      <c r="E481" s="100">
        <v>100000</v>
      </c>
      <c r="F481" s="100">
        <v>0</v>
      </c>
      <c r="G481" s="100">
        <v>100000</v>
      </c>
      <c r="H481" s="100">
        <v>26238.240000000002</v>
      </c>
      <c r="I481" s="100">
        <v>26238.240000000002</v>
      </c>
      <c r="J481" s="100">
        <v>7255.65</v>
      </c>
      <c r="K481" s="100">
        <v>7.2556500000000002</v>
      </c>
      <c r="L481" s="100">
        <v>7255.65</v>
      </c>
    </row>
    <row r="482" spans="1:12" s="105" customFormat="1" ht="13.8" x14ac:dyDescent="0.2">
      <c r="A482" s="39" t="s">
        <v>0</v>
      </c>
      <c r="B482" s="17" t="s">
        <v>0</v>
      </c>
      <c r="C482" s="28" t="s">
        <v>44</v>
      </c>
      <c r="D482" s="28" t="s">
        <v>0</v>
      </c>
      <c r="E482" s="109">
        <v>3562231.26</v>
      </c>
      <c r="F482" s="109">
        <v>0</v>
      </c>
      <c r="G482" s="109">
        <v>3562231.26</v>
      </c>
      <c r="H482" s="109">
        <v>515811.84000000003</v>
      </c>
      <c r="I482" s="109">
        <v>515811.84000000003</v>
      </c>
      <c r="J482" s="109">
        <v>475165.23</v>
      </c>
      <c r="K482" s="109">
        <v>13.3389776047274</v>
      </c>
      <c r="L482" s="109">
        <v>475147.23</v>
      </c>
    </row>
    <row r="483" spans="1:12" s="105" customFormat="1" ht="13.8" x14ac:dyDescent="0.2">
      <c r="A483" s="39" t="s">
        <v>694</v>
      </c>
      <c r="B483" s="17" t="s">
        <v>57</v>
      </c>
      <c r="C483" s="17" t="s">
        <v>706</v>
      </c>
      <c r="D483" s="17" t="s">
        <v>707</v>
      </c>
      <c r="E483" s="100">
        <v>1160</v>
      </c>
      <c r="F483" s="100">
        <v>0</v>
      </c>
      <c r="G483" s="100">
        <v>1160</v>
      </c>
      <c r="H483" s="100">
        <v>0</v>
      </c>
      <c r="I483" s="100">
        <v>0</v>
      </c>
      <c r="J483" s="100">
        <v>0</v>
      </c>
      <c r="K483" s="100">
        <v>0</v>
      </c>
      <c r="L483" s="100">
        <v>0</v>
      </c>
    </row>
    <row r="484" spans="1:12" s="105" customFormat="1" ht="13.8" x14ac:dyDescent="0.2">
      <c r="A484" s="39" t="s">
        <v>0</v>
      </c>
      <c r="B484" s="17" t="s">
        <v>0</v>
      </c>
      <c r="C484" s="17" t="s">
        <v>1009</v>
      </c>
      <c r="D484" s="17" t="s">
        <v>1010</v>
      </c>
      <c r="E484" s="100">
        <v>0</v>
      </c>
      <c r="F484" s="100">
        <v>1157</v>
      </c>
      <c r="G484" s="100">
        <v>1157</v>
      </c>
      <c r="H484" s="100">
        <v>962.4</v>
      </c>
      <c r="I484" s="100">
        <v>962.4</v>
      </c>
      <c r="J484" s="100">
        <v>0</v>
      </c>
      <c r="K484" s="100">
        <v>0</v>
      </c>
      <c r="L484" s="100">
        <v>0</v>
      </c>
    </row>
    <row r="485" spans="1:12" s="105" customFormat="1" ht="13.8" x14ac:dyDescent="0.2">
      <c r="A485" s="39" t="s">
        <v>0</v>
      </c>
      <c r="B485" s="17" t="s">
        <v>0</v>
      </c>
      <c r="C485" s="17" t="s">
        <v>884</v>
      </c>
      <c r="D485" s="17" t="s">
        <v>885</v>
      </c>
      <c r="E485" s="100">
        <v>2240</v>
      </c>
      <c r="F485" s="100">
        <v>-1157</v>
      </c>
      <c r="G485" s="100">
        <v>1083</v>
      </c>
      <c r="H485" s="100">
        <v>0</v>
      </c>
      <c r="I485" s="100">
        <v>0</v>
      </c>
      <c r="J485" s="100">
        <v>0</v>
      </c>
      <c r="K485" s="100">
        <v>0</v>
      </c>
      <c r="L485" s="100">
        <v>0</v>
      </c>
    </row>
    <row r="486" spans="1:12" s="105" customFormat="1" ht="13.8" x14ac:dyDescent="0.2">
      <c r="A486" s="39" t="s">
        <v>0</v>
      </c>
      <c r="B486" s="17" t="s">
        <v>0</v>
      </c>
      <c r="C486" s="28" t="s">
        <v>44</v>
      </c>
      <c r="D486" s="28" t="s">
        <v>0</v>
      </c>
      <c r="E486" s="109">
        <v>3400</v>
      </c>
      <c r="F486" s="109">
        <v>0</v>
      </c>
      <c r="G486" s="109">
        <v>3400</v>
      </c>
      <c r="H486" s="109">
        <v>962.4</v>
      </c>
      <c r="I486" s="109">
        <v>962.4</v>
      </c>
      <c r="J486" s="109">
        <v>0</v>
      </c>
      <c r="K486" s="109">
        <v>0</v>
      </c>
      <c r="L486" s="109">
        <v>0</v>
      </c>
    </row>
    <row r="487" spans="1:12" s="105" customFormat="1" ht="13.8" x14ac:dyDescent="0.2">
      <c r="A487" s="39" t="s">
        <v>695</v>
      </c>
      <c r="B487" s="17" t="s">
        <v>58</v>
      </c>
      <c r="C487" s="17" t="s">
        <v>381</v>
      </c>
      <c r="D487" s="17" t="s">
        <v>667</v>
      </c>
      <c r="E487" s="100">
        <v>110000</v>
      </c>
      <c r="F487" s="100">
        <v>0</v>
      </c>
      <c r="G487" s="100">
        <v>110000</v>
      </c>
      <c r="H487" s="100">
        <v>7308.4</v>
      </c>
      <c r="I487" s="100">
        <v>7308.4</v>
      </c>
      <c r="J487" s="100">
        <v>7308.4</v>
      </c>
      <c r="K487" s="100">
        <v>6.6440000000000001</v>
      </c>
      <c r="L487" s="100">
        <v>0</v>
      </c>
    </row>
    <row r="488" spans="1:12" s="105" customFormat="1" ht="13.8" x14ac:dyDescent="0.2">
      <c r="A488" s="39" t="s">
        <v>0</v>
      </c>
      <c r="B488" s="17" t="s">
        <v>0</v>
      </c>
      <c r="C488" s="28" t="s">
        <v>44</v>
      </c>
      <c r="D488" s="28" t="s">
        <v>0</v>
      </c>
      <c r="E488" s="109">
        <v>110000</v>
      </c>
      <c r="F488" s="109">
        <v>0</v>
      </c>
      <c r="G488" s="109">
        <v>110000</v>
      </c>
      <c r="H488" s="109">
        <v>7308.4</v>
      </c>
      <c r="I488" s="109">
        <v>7308.4</v>
      </c>
      <c r="J488" s="109">
        <v>7308.4</v>
      </c>
      <c r="K488" s="109">
        <v>6.6440000000000001</v>
      </c>
      <c r="L488" s="109">
        <v>0</v>
      </c>
    </row>
    <row r="489" spans="1:12" s="105" customFormat="1" ht="13.8" x14ac:dyDescent="0.2">
      <c r="A489" s="39" t="s">
        <v>696</v>
      </c>
      <c r="B489" s="17" t="s">
        <v>59</v>
      </c>
      <c r="C489" s="17" t="s">
        <v>382</v>
      </c>
      <c r="D489" s="17" t="s">
        <v>383</v>
      </c>
      <c r="E489" s="100">
        <v>2000</v>
      </c>
      <c r="F489" s="100">
        <v>0</v>
      </c>
      <c r="G489" s="100">
        <v>2000</v>
      </c>
      <c r="H489" s="100">
        <v>0</v>
      </c>
      <c r="I489" s="100">
        <v>0</v>
      </c>
      <c r="J489" s="100">
        <v>0</v>
      </c>
      <c r="K489" s="100">
        <v>0</v>
      </c>
      <c r="L489" s="100">
        <v>0</v>
      </c>
    </row>
    <row r="490" spans="1:12" s="105" customFormat="1" ht="13.8" x14ac:dyDescent="0.2">
      <c r="A490" s="39" t="s">
        <v>0</v>
      </c>
      <c r="B490" s="17" t="s">
        <v>0</v>
      </c>
      <c r="C490" s="28" t="s">
        <v>44</v>
      </c>
      <c r="D490" s="28" t="s">
        <v>0</v>
      </c>
      <c r="E490" s="109">
        <v>2000</v>
      </c>
      <c r="F490" s="109">
        <v>0</v>
      </c>
      <c r="G490" s="109">
        <v>2000</v>
      </c>
      <c r="H490" s="109">
        <v>0</v>
      </c>
      <c r="I490" s="109">
        <v>0</v>
      </c>
      <c r="J490" s="109">
        <v>0</v>
      </c>
      <c r="K490" s="109">
        <v>0</v>
      </c>
      <c r="L490" s="109">
        <v>0</v>
      </c>
    </row>
    <row r="491" spans="1:12" s="105" customFormat="1" ht="13.8" x14ac:dyDescent="0.2">
      <c r="A491" s="139" t="s">
        <v>14</v>
      </c>
      <c r="B491" s="140" t="s">
        <v>0</v>
      </c>
      <c r="C491" s="120" t="s">
        <v>0</v>
      </c>
      <c r="D491" s="78" t="s">
        <v>0</v>
      </c>
      <c r="E491" s="101">
        <v>187246028.52000001</v>
      </c>
      <c r="F491" s="101">
        <v>100000</v>
      </c>
      <c r="G491" s="101">
        <v>187346028.52000001</v>
      </c>
      <c r="H491" s="101">
        <v>121502717.31999999</v>
      </c>
      <c r="I491" s="101">
        <v>86439617</v>
      </c>
      <c r="J491" s="101">
        <v>5543001.5700000003</v>
      </c>
      <c r="K491" s="101">
        <v>2.9586971305389902</v>
      </c>
      <c r="L491" s="101">
        <v>4600816.83</v>
      </c>
    </row>
    <row r="492" spans="1:12" s="105" customFormat="1" ht="13.8" x14ac:dyDescent="0.3">
      <c r="A492" s="41" t="s">
        <v>62</v>
      </c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</row>
    <row r="493" spans="1:12" x14ac:dyDescent="0.2">
      <c r="A493" s="105"/>
      <c r="B493" s="105"/>
      <c r="F493" s="106"/>
      <c r="G493" s="106"/>
      <c r="H493" s="106"/>
      <c r="I493" s="106"/>
      <c r="J493" s="106"/>
      <c r="K493" s="106"/>
      <c r="L493" s="106"/>
    </row>
    <row r="494" spans="1:12" x14ac:dyDescent="0.2">
      <c r="A494" s="105"/>
      <c r="B494" s="105"/>
    </row>
    <row r="495" spans="1:12" ht="13.8" x14ac:dyDescent="0.3">
      <c r="A495" s="107"/>
    </row>
    <row r="496" spans="1:12" x14ac:dyDescent="0.2">
      <c r="I496" s="106"/>
      <c r="J496" s="106"/>
      <c r="K496" s="106"/>
      <c r="L496" s="106"/>
    </row>
  </sheetData>
  <mergeCells count="4">
    <mergeCell ref="A1:K1"/>
    <mergeCell ref="A4:B5"/>
    <mergeCell ref="D4:D5"/>
    <mergeCell ref="A491:B491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G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8" width="19.7109375" customWidth="1"/>
  </cols>
  <sheetData>
    <row r="1" spans="1:10" s="86" customFormat="1" ht="18" x14ac:dyDescent="0.35">
      <c r="A1" s="126" t="s">
        <v>64</v>
      </c>
      <c r="B1" s="126"/>
      <c r="C1" s="126"/>
      <c r="D1" s="126"/>
      <c r="E1" s="126"/>
      <c r="F1" s="126"/>
      <c r="G1" s="126"/>
      <c r="H1" s="16">
        <f>'GTOS X CAP'!J1</f>
        <v>43190</v>
      </c>
      <c r="J1" s="108"/>
    </row>
    <row r="2" spans="1:10" s="86" customFormat="1" ht="18" x14ac:dyDescent="0.35">
      <c r="A2" s="126" t="s">
        <v>396</v>
      </c>
      <c r="B2" s="126"/>
      <c r="C2" s="126"/>
      <c r="D2" s="126"/>
      <c r="E2" s="126"/>
      <c r="F2" s="126"/>
      <c r="G2" s="126"/>
      <c r="H2" s="8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10" ht="28.8" x14ac:dyDescent="0.2">
      <c r="A5" s="127" t="s">
        <v>395</v>
      </c>
      <c r="B5" s="133"/>
      <c r="C5" s="14" t="s">
        <v>25</v>
      </c>
      <c r="D5" s="27" t="s">
        <v>66</v>
      </c>
      <c r="E5" s="27" t="s">
        <v>67</v>
      </c>
      <c r="F5" s="35" t="s">
        <v>40</v>
      </c>
      <c r="G5" s="13" t="s">
        <v>41</v>
      </c>
      <c r="H5" s="13" t="s">
        <v>26</v>
      </c>
    </row>
    <row r="6" spans="1:10" ht="14.4" x14ac:dyDescent="0.2">
      <c r="A6" s="134"/>
      <c r="B6" s="135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10" ht="13.8" x14ac:dyDescent="0.2">
      <c r="A7" s="24" t="s">
        <v>4</v>
      </c>
      <c r="B7" s="24" t="s">
        <v>27</v>
      </c>
      <c r="C7" s="18">
        <v>1549209990</v>
      </c>
      <c r="D7" s="18">
        <v>0</v>
      </c>
      <c r="E7" s="18">
        <v>1549209990</v>
      </c>
      <c r="F7" s="18">
        <v>335522206.38</v>
      </c>
      <c r="G7" s="20">
        <v>21.657632505971641</v>
      </c>
      <c r="H7" s="18">
        <v>325721590.79000002</v>
      </c>
    </row>
    <row r="8" spans="1:10" ht="13.8" x14ac:dyDescent="0.2">
      <c r="A8" s="24" t="s">
        <v>6</v>
      </c>
      <c r="B8" s="24" t="s">
        <v>28</v>
      </c>
      <c r="C8" s="18">
        <v>2047633755</v>
      </c>
      <c r="D8" s="18">
        <v>0</v>
      </c>
      <c r="E8" s="18">
        <v>2047633755</v>
      </c>
      <c r="F8" s="18">
        <v>470985994.18000001</v>
      </c>
      <c r="G8" s="20">
        <v>23.001476364116687</v>
      </c>
      <c r="H8" s="18">
        <v>453877913.31</v>
      </c>
    </row>
    <row r="9" spans="1:10" ht="13.8" x14ac:dyDescent="0.2">
      <c r="A9" s="24" t="s">
        <v>17</v>
      </c>
      <c r="B9" s="24" t="s">
        <v>29</v>
      </c>
      <c r="C9" s="18">
        <v>68045903.909999996</v>
      </c>
      <c r="D9" s="18">
        <v>2694107.51</v>
      </c>
      <c r="E9" s="18">
        <v>70740011.420000002</v>
      </c>
      <c r="F9" s="18">
        <v>14388312.060000001</v>
      </c>
      <c r="G9" s="20">
        <v>20.339708421268444</v>
      </c>
      <c r="H9" s="18">
        <v>2473471.5499999998</v>
      </c>
    </row>
    <row r="10" spans="1:10" ht="13.8" x14ac:dyDescent="0.2">
      <c r="A10" s="24" t="s">
        <v>8</v>
      </c>
      <c r="B10" s="24" t="s">
        <v>9</v>
      </c>
      <c r="C10" s="18">
        <v>1079303475.5</v>
      </c>
      <c r="D10" s="18">
        <v>4111551.89</v>
      </c>
      <c r="E10" s="18">
        <v>1083415027.3900001</v>
      </c>
      <c r="F10" s="18">
        <v>96737248.379999995</v>
      </c>
      <c r="G10" s="20">
        <v>8.9289188292915576</v>
      </c>
      <c r="H10" s="18">
        <v>91121119.849999994</v>
      </c>
    </row>
    <row r="11" spans="1:10" ht="13.8" x14ac:dyDescent="0.2">
      <c r="A11" s="24" t="s">
        <v>19</v>
      </c>
      <c r="B11" s="24" t="s">
        <v>30</v>
      </c>
      <c r="C11" s="18">
        <v>10610427.390000001</v>
      </c>
      <c r="D11" s="18">
        <v>0</v>
      </c>
      <c r="E11" s="18">
        <v>10610427.390000001</v>
      </c>
      <c r="F11" s="18">
        <v>2592761.7599999998</v>
      </c>
      <c r="G11" s="20">
        <v>24.435978539786223</v>
      </c>
      <c r="H11" s="18">
        <v>1960337.04</v>
      </c>
    </row>
    <row r="12" spans="1:10" ht="13.8" x14ac:dyDescent="0.2">
      <c r="A12" s="24" t="s">
        <v>10</v>
      </c>
      <c r="B12" s="24" t="s">
        <v>31</v>
      </c>
      <c r="C12" s="18">
        <v>0</v>
      </c>
      <c r="D12" s="18">
        <v>0</v>
      </c>
      <c r="E12" s="18">
        <v>0</v>
      </c>
      <c r="F12" s="18">
        <v>7141</v>
      </c>
      <c r="G12" s="20">
        <v>0</v>
      </c>
      <c r="H12" s="18">
        <v>7141</v>
      </c>
    </row>
    <row r="13" spans="1:10" ht="13.8" x14ac:dyDescent="0.2">
      <c r="A13" s="24" t="s">
        <v>12</v>
      </c>
      <c r="B13" s="24" t="s">
        <v>13</v>
      </c>
      <c r="C13" s="18">
        <v>160469584.78</v>
      </c>
      <c r="D13" s="18">
        <v>0</v>
      </c>
      <c r="E13" s="18">
        <v>160469584.78</v>
      </c>
      <c r="F13" s="18">
        <v>9490044.7400000002</v>
      </c>
      <c r="G13" s="20">
        <v>5.9139211664382545</v>
      </c>
      <c r="H13" s="18">
        <v>8695664.4900000002</v>
      </c>
    </row>
    <row r="14" spans="1:10" ht="13.8" x14ac:dyDescent="0.2">
      <c r="A14" s="131" t="s">
        <v>37</v>
      </c>
      <c r="B14" s="132"/>
      <c r="C14" s="21">
        <f>SUM(C7:C13)</f>
        <v>4915273136.5799999</v>
      </c>
      <c r="D14" s="21">
        <f t="shared" ref="D14:H14" si="0">SUM(D7:D13)</f>
        <v>6805659.4000000004</v>
      </c>
      <c r="E14" s="21">
        <f t="shared" si="0"/>
        <v>4922078795.9800005</v>
      </c>
      <c r="F14" s="21">
        <f t="shared" si="0"/>
        <v>929723708.49999988</v>
      </c>
      <c r="G14" s="32">
        <v>18.888842439079422</v>
      </c>
      <c r="H14" s="21">
        <f t="shared" si="0"/>
        <v>883857238.02999997</v>
      </c>
    </row>
    <row r="15" spans="1:10" ht="13.8" x14ac:dyDescent="0.2">
      <c r="A15" s="24" t="s">
        <v>21</v>
      </c>
      <c r="B15" s="24" t="s">
        <v>22</v>
      </c>
      <c r="C15" s="18">
        <v>15186166</v>
      </c>
      <c r="D15" s="18">
        <v>0</v>
      </c>
      <c r="E15" s="18">
        <v>15186166</v>
      </c>
      <c r="F15" s="18">
        <v>0</v>
      </c>
      <c r="G15" s="20">
        <v>0</v>
      </c>
      <c r="H15" s="18">
        <v>0</v>
      </c>
    </row>
    <row r="16" spans="1:10" ht="13.8" x14ac:dyDescent="0.2">
      <c r="A16" s="24" t="s">
        <v>23</v>
      </c>
      <c r="B16" s="24" t="s">
        <v>24</v>
      </c>
      <c r="C16" s="18">
        <v>1231854351.5</v>
      </c>
      <c r="D16" s="18">
        <v>0</v>
      </c>
      <c r="E16" s="18">
        <v>1231854351.5</v>
      </c>
      <c r="F16" s="18">
        <v>399837626.42000002</v>
      </c>
      <c r="G16" s="20">
        <v>32.458190039522705</v>
      </c>
      <c r="H16" s="18">
        <v>399837626.42000002</v>
      </c>
    </row>
    <row r="17" spans="1:8" ht="13.8" x14ac:dyDescent="0.2">
      <c r="A17" s="131" t="s">
        <v>38</v>
      </c>
      <c r="B17" s="132"/>
      <c r="C17" s="21">
        <f>SUM(C15:C16)</f>
        <v>1247040517.5</v>
      </c>
      <c r="D17" s="21">
        <f t="shared" ref="D17:H17" si="1">SUM(D15:D16)</f>
        <v>0</v>
      </c>
      <c r="E17" s="21">
        <f t="shared" si="1"/>
        <v>1247040517.5</v>
      </c>
      <c r="F17" s="21">
        <f t="shared" si="1"/>
        <v>399837626.42000002</v>
      </c>
      <c r="G17" s="32">
        <v>32.062921838463843</v>
      </c>
      <c r="H17" s="21">
        <f t="shared" si="1"/>
        <v>399837626.42000002</v>
      </c>
    </row>
    <row r="18" spans="1:8" ht="13.8" x14ac:dyDescent="0.2">
      <c r="A18" s="136" t="s">
        <v>35</v>
      </c>
      <c r="B18" s="137"/>
      <c r="C18" s="22">
        <f>+C14+C17</f>
        <v>6162313654.0799999</v>
      </c>
      <c r="D18" s="22">
        <f t="shared" ref="D18:H18" si="2">+D14+D17</f>
        <v>6805659.4000000004</v>
      </c>
      <c r="E18" s="22">
        <f t="shared" si="2"/>
        <v>6169119313.4800005</v>
      </c>
      <c r="F18" s="22">
        <f t="shared" si="2"/>
        <v>1329561334.9199998</v>
      </c>
      <c r="G18" s="33">
        <v>21.551882324836967</v>
      </c>
      <c r="H18" s="22">
        <f t="shared" si="2"/>
        <v>1283694864.45</v>
      </c>
    </row>
    <row r="19" spans="1:8" ht="13.8" x14ac:dyDescent="0.3">
      <c r="A19" s="41" t="s">
        <v>62</v>
      </c>
      <c r="B19" s="19"/>
      <c r="C19" s="19"/>
      <c r="D19" s="19"/>
      <c r="E19" s="19"/>
      <c r="F19" s="19"/>
      <c r="G19" s="42"/>
      <c r="H19" s="42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zoomScaleNormal="100" workbookViewId="0">
      <selection sqref="A1:K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1" customWidth="1"/>
    <col min="4" max="4" width="53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style="31" bestFit="1" customWidth="1"/>
    <col min="12" max="12" width="19.5703125" bestFit="1" customWidth="1"/>
  </cols>
  <sheetData>
    <row r="1" spans="1:12" s="86" customFormat="1" ht="18" x14ac:dyDescent="0.35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6">
        <f>'GTOS X CAP'!J1</f>
        <v>43190</v>
      </c>
    </row>
    <row r="2" spans="1:12" s="86" customFormat="1" ht="18.75" customHeight="1" x14ac:dyDescent="0.35">
      <c r="A2" s="126" t="s">
        <v>397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8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8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27" t="s">
        <v>395</v>
      </c>
      <c r="B5" s="128"/>
      <c r="C5" s="138" t="s">
        <v>69</v>
      </c>
      <c r="D5" s="128"/>
      <c r="E5" s="14" t="s">
        <v>15</v>
      </c>
      <c r="F5" s="27" t="s">
        <v>65</v>
      </c>
      <c r="G5" s="14" t="s">
        <v>1</v>
      </c>
      <c r="H5" s="14" t="s">
        <v>60</v>
      </c>
      <c r="I5" s="14" t="s">
        <v>61</v>
      </c>
      <c r="J5" s="26" t="s">
        <v>2</v>
      </c>
      <c r="K5" s="13" t="s">
        <v>42</v>
      </c>
      <c r="L5" s="14" t="s">
        <v>16</v>
      </c>
    </row>
    <row r="6" spans="1:12" ht="14.4" x14ac:dyDescent="0.2">
      <c r="A6" s="129"/>
      <c r="B6" s="130"/>
      <c r="C6" s="129"/>
      <c r="D6" s="130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3.8" x14ac:dyDescent="0.2">
      <c r="A7" s="39" t="s">
        <v>4</v>
      </c>
      <c r="B7" s="17" t="s">
        <v>5</v>
      </c>
      <c r="C7" s="39" t="s">
        <v>1026</v>
      </c>
      <c r="D7" s="17" t="s">
        <v>1027</v>
      </c>
      <c r="E7" s="18">
        <v>4039090.22</v>
      </c>
      <c r="F7" s="18">
        <v>0</v>
      </c>
      <c r="G7" s="18">
        <v>4039090.22</v>
      </c>
      <c r="H7" s="18">
        <v>1000125.21</v>
      </c>
      <c r="I7" s="18">
        <v>1000125.21</v>
      </c>
      <c r="J7" s="18">
        <v>1000125.21</v>
      </c>
      <c r="K7" s="20">
        <v>24.7611505444412</v>
      </c>
      <c r="L7" s="18">
        <v>921319.4</v>
      </c>
    </row>
    <row r="8" spans="1:12" ht="13.8" x14ac:dyDescent="0.2">
      <c r="A8" s="39" t="s">
        <v>0</v>
      </c>
      <c r="B8" s="17" t="s">
        <v>0</v>
      </c>
      <c r="C8" s="39" t="s">
        <v>1028</v>
      </c>
      <c r="D8" s="17" t="s">
        <v>1029</v>
      </c>
      <c r="E8" s="18">
        <v>3837058.63</v>
      </c>
      <c r="F8" s="18">
        <v>460</v>
      </c>
      <c r="G8" s="18">
        <v>3837518.63</v>
      </c>
      <c r="H8" s="18">
        <v>928604.89</v>
      </c>
      <c r="I8" s="18">
        <v>928604.89</v>
      </c>
      <c r="J8" s="18">
        <v>928604.89</v>
      </c>
      <c r="K8" s="20">
        <v>24.198055554456001</v>
      </c>
      <c r="L8" s="18">
        <v>928604.89</v>
      </c>
    </row>
    <row r="9" spans="1:12" ht="13.8" x14ac:dyDescent="0.2">
      <c r="A9" s="39" t="s">
        <v>0</v>
      </c>
      <c r="B9" s="17" t="s">
        <v>0</v>
      </c>
      <c r="C9" s="39" t="s">
        <v>1030</v>
      </c>
      <c r="D9" s="17" t="s">
        <v>1031</v>
      </c>
      <c r="E9" s="18">
        <v>3982341.2</v>
      </c>
      <c r="F9" s="18">
        <v>0</v>
      </c>
      <c r="G9" s="18">
        <v>3982341.2</v>
      </c>
      <c r="H9" s="18">
        <v>949065.55</v>
      </c>
      <c r="I9" s="18">
        <v>949065.55</v>
      </c>
      <c r="J9" s="18">
        <v>949065.55</v>
      </c>
      <c r="K9" s="20">
        <v>23.831849214728301</v>
      </c>
      <c r="L9" s="18">
        <v>740380.34</v>
      </c>
    </row>
    <row r="10" spans="1:12" ht="13.8" x14ac:dyDescent="0.2">
      <c r="A10" s="39" t="s">
        <v>0</v>
      </c>
      <c r="B10" s="17" t="s">
        <v>0</v>
      </c>
      <c r="C10" s="39" t="s">
        <v>1032</v>
      </c>
      <c r="D10" s="17" t="s">
        <v>1033</v>
      </c>
      <c r="E10" s="18">
        <v>132672764.20999999</v>
      </c>
      <c r="F10" s="18">
        <v>-126058.22</v>
      </c>
      <c r="G10" s="18">
        <v>132546705.98999999</v>
      </c>
      <c r="H10" s="18">
        <v>27912187.170000002</v>
      </c>
      <c r="I10" s="18">
        <v>27912187.170000002</v>
      </c>
      <c r="J10" s="18">
        <v>27912187.170000002</v>
      </c>
      <c r="K10" s="20">
        <v>21.058378600601198</v>
      </c>
      <c r="L10" s="18">
        <v>27555978.629999999</v>
      </c>
    </row>
    <row r="11" spans="1:12" ht="13.8" x14ac:dyDescent="0.2">
      <c r="A11" s="39" t="s">
        <v>0</v>
      </c>
      <c r="B11" s="17" t="s">
        <v>0</v>
      </c>
      <c r="C11" s="39" t="s">
        <v>1034</v>
      </c>
      <c r="D11" s="17" t="s">
        <v>1035</v>
      </c>
      <c r="E11" s="18">
        <v>126857407.58</v>
      </c>
      <c r="F11" s="18">
        <v>-20588.400000000001</v>
      </c>
      <c r="G11" s="18">
        <v>126836819.18000001</v>
      </c>
      <c r="H11" s="18">
        <v>31853090.43</v>
      </c>
      <c r="I11" s="18">
        <v>31853090.43</v>
      </c>
      <c r="J11" s="18">
        <v>31853090.43</v>
      </c>
      <c r="K11" s="20">
        <v>25.113441535297301</v>
      </c>
      <c r="L11" s="18">
        <v>31668187.68</v>
      </c>
    </row>
    <row r="12" spans="1:12" ht="13.8" x14ac:dyDescent="0.2">
      <c r="A12" s="39" t="s">
        <v>0</v>
      </c>
      <c r="B12" s="17" t="s">
        <v>0</v>
      </c>
      <c r="C12" s="39" t="s">
        <v>1036</v>
      </c>
      <c r="D12" s="17" t="s">
        <v>1037</v>
      </c>
      <c r="E12" s="18">
        <v>116768</v>
      </c>
      <c r="F12" s="18">
        <v>0</v>
      </c>
      <c r="G12" s="18">
        <v>116768</v>
      </c>
      <c r="H12" s="18">
        <v>28783.08</v>
      </c>
      <c r="I12" s="18">
        <v>28783.08</v>
      </c>
      <c r="J12" s="18">
        <v>28783.08</v>
      </c>
      <c r="K12" s="20">
        <v>24.649801315428899</v>
      </c>
      <c r="L12" s="18">
        <v>22514.49</v>
      </c>
    </row>
    <row r="13" spans="1:12" ht="13.8" x14ac:dyDescent="0.2">
      <c r="A13" s="39" t="s">
        <v>0</v>
      </c>
      <c r="B13" s="17" t="s">
        <v>0</v>
      </c>
      <c r="C13" s="39" t="s">
        <v>1038</v>
      </c>
      <c r="D13" s="17" t="s">
        <v>1039</v>
      </c>
      <c r="E13" s="18">
        <v>249260564</v>
      </c>
      <c r="F13" s="18">
        <v>0</v>
      </c>
      <c r="G13" s="18">
        <v>249260564</v>
      </c>
      <c r="H13" s="18">
        <v>59823378.950000003</v>
      </c>
      <c r="I13" s="18">
        <v>59823378.950000003</v>
      </c>
      <c r="J13" s="18">
        <v>59823378.950000003</v>
      </c>
      <c r="K13" s="20">
        <v>24.000338437010001</v>
      </c>
      <c r="L13" s="18">
        <v>59823378.950000003</v>
      </c>
    </row>
    <row r="14" spans="1:12" ht="13.8" x14ac:dyDescent="0.2">
      <c r="A14" s="39" t="s">
        <v>0</v>
      </c>
      <c r="B14" s="17" t="s">
        <v>0</v>
      </c>
      <c r="C14" s="39" t="s">
        <v>1040</v>
      </c>
      <c r="D14" s="17" t="s">
        <v>1041</v>
      </c>
      <c r="E14" s="18">
        <v>251926936</v>
      </c>
      <c r="F14" s="18">
        <v>0</v>
      </c>
      <c r="G14" s="18">
        <v>251926936</v>
      </c>
      <c r="H14" s="18">
        <v>63844191.460000001</v>
      </c>
      <c r="I14" s="18">
        <v>63844191.460000001</v>
      </c>
      <c r="J14" s="18">
        <v>63844191.460000001</v>
      </c>
      <c r="K14" s="20">
        <v>25.3423442819151</v>
      </c>
      <c r="L14" s="18">
        <v>63844191.460000001</v>
      </c>
    </row>
    <row r="15" spans="1:12" ht="13.8" x14ac:dyDescent="0.2">
      <c r="A15" s="39" t="s">
        <v>0</v>
      </c>
      <c r="B15" s="17" t="s">
        <v>0</v>
      </c>
      <c r="C15" s="39" t="s">
        <v>1042</v>
      </c>
      <c r="D15" s="17" t="s">
        <v>1043</v>
      </c>
      <c r="E15" s="18">
        <v>24676000</v>
      </c>
      <c r="F15" s="18">
        <v>0</v>
      </c>
      <c r="G15" s="18">
        <v>24676000</v>
      </c>
      <c r="H15" s="18">
        <v>5469627.04</v>
      </c>
      <c r="I15" s="18">
        <v>5469627.04</v>
      </c>
      <c r="J15" s="18">
        <v>5469627.04</v>
      </c>
      <c r="K15" s="20">
        <v>22.165776625060801</v>
      </c>
      <c r="L15" s="18">
        <v>5469627.04</v>
      </c>
    </row>
    <row r="16" spans="1:12" ht="13.8" x14ac:dyDescent="0.2">
      <c r="A16" s="39" t="s">
        <v>0</v>
      </c>
      <c r="B16" s="17" t="s">
        <v>0</v>
      </c>
      <c r="C16" s="39" t="s">
        <v>1044</v>
      </c>
      <c r="D16" s="17" t="s">
        <v>1045</v>
      </c>
      <c r="E16" s="18">
        <v>13735500</v>
      </c>
      <c r="F16" s="18">
        <v>0</v>
      </c>
      <c r="G16" s="18">
        <v>13735500</v>
      </c>
      <c r="H16" s="18">
        <v>3332696.39</v>
      </c>
      <c r="I16" s="18">
        <v>3332696.39</v>
      </c>
      <c r="J16" s="18">
        <v>3332696.39</v>
      </c>
      <c r="K16" s="20">
        <v>24.263378763059201</v>
      </c>
      <c r="L16" s="18">
        <v>3332696.39</v>
      </c>
    </row>
    <row r="17" spans="1:12" ht="13.8" x14ac:dyDescent="0.2">
      <c r="A17" s="39" t="s">
        <v>0</v>
      </c>
      <c r="B17" s="17" t="s">
        <v>0</v>
      </c>
      <c r="C17" s="39" t="s">
        <v>1046</v>
      </c>
      <c r="D17" s="17" t="s">
        <v>1047</v>
      </c>
      <c r="E17" s="18">
        <v>93096251.519999996</v>
      </c>
      <c r="F17" s="18">
        <v>516158.59</v>
      </c>
      <c r="G17" s="18">
        <v>93612410.109999999</v>
      </c>
      <c r="H17" s="18">
        <v>21791992.949999999</v>
      </c>
      <c r="I17" s="18">
        <v>21791992.949999999</v>
      </c>
      <c r="J17" s="18">
        <v>21791992.949999999</v>
      </c>
      <c r="K17" s="20">
        <v>23.278957271149402</v>
      </c>
      <c r="L17" s="18">
        <v>21588803.960000001</v>
      </c>
    </row>
    <row r="18" spans="1:12" ht="13.8" x14ac:dyDescent="0.2">
      <c r="A18" s="39" t="s">
        <v>0</v>
      </c>
      <c r="B18" s="17" t="s">
        <v>0</v>
      </c>
      <c r="C18" s="39" t="s">
        <v>1048</v>
      </c>
      <c r="D18" s="17" t="s">
        <v>1049</v>
      </c>
      <c r="E18" s="18">
        <v>5232791.91</v>
      </c>
      <c r="F18" s="18">
        <v>0</v>
      </c>
      <c r="G18" s="18">
        <v>5232791.91</v>
      </c>
      <c r="H18" s="18">
        <v>780355.54</v>
      </c>
      <c r="I18" s="18">
        <v>780355.54</v>
      </c>
      <c r="J18" s="18">
        <v>780355.54</v>
      </c>
      <c r="K18" s="20">
        <v>14.9127951850851</v>
      </c>
      <c r="L18" s="18">
        <v>702801.37</v>
      </c>
    </row>
    <row r="19" spans="1:12" ht="13.8" x14ac:dyDescent="0.2">
      <c r="A19" s="39" t="s">
        <v>0</v>
      </c>
      <c r="B19" s="17" t="s">
        <v>0</v>
      </c>
      <c r="C19" s="39" t="s">
        <v>1050</v>
      </c>
      <c r="D19" s="17" t="s">
        <v>1051</v>
      </c>
      <c r="E19" s="18">
        <v>2698076</v>
      </c>
      <c r="F19" s="18">
        <v>0</v>
      </c>
      <c r="G19" s="18">
        <v>2698076</v>
      </c>
      <c r="H19" s="18">
        <v>489892.79</v>
      </c>
      <c r="I19" s="18">
        <v>489892.79</v>
      </c>
      <c r="J19" s="18">
        <v>489892.79</v>
      </c>
      <c r="K19" s="20">
        <v>18.157116033795901</v>
      </c>
      <c r="L19" s="18">
        <v>489892.79</v>
      </c>
    </row>
    <row r="20" spans="1:12" ht="13.8" x14ac:dyDescent="0.2">
      <c r="A20" s="39" t="s">
        <v>0</v>
      </c>
      <c r="B20" s="17" t="s">
        <v>0</v>
      </c>
      <c r="C20" s="39" t="s">
        <v>1052</v>
      </c>
      <c r="D20" s="17" t="s">
        <v>1053</v>
      </c>
      <c r="E20" s="18">
        <v>392208</v>
      </c>
      <c r="F20" s="18">
        <v>0</v>
      </c>
      <c r="G20" s="18">
        <v>392208</v>
      </c>
      <c r="H20" s="18">
        <v>94235.07</v>
      </c>
      <c r="I20" s="18">
        <v>94235.07</v>
      </c>
      <c r="J20" s="18">
        <v>94235.07</v>
      </c>
      <c r="K20" s="20">
        <v>24.026809754008099</v>
      </c>
      <c r="L20" s="18">
        <v>52265.43</v>
      </c>
    </row>
    <row r="21" spans="1:12" ht="13.8" x14ac:dyDescent="0.2">
      <c r="A21" s="39" t="s">
        <v>0</v>
      </c>
      <c r="B21" s="17" t="s">
        <v>0</v>
      </c>
      <c r="C21" s="39" t="s">
        <v>1054</v>
      </c>
      <c r="D21" s="17" t="s">
        <v>1055</v>
      </c>
      <c r="E21" s="18">
        <v>885760</v>
      </c>
      <c r="F21" s="18">
        <v>0</v>
      </c>
      <c r="G21" s="18">
        <v>885760</v>
      </c>
      <c r="H21" s="18">
        <v>14217.34</v>
      </c>
      <c r="I21" s="18">
        <v>14217.34</v>
      </c>
      <c r="J21" s="18">
        <v>14217.34</v>
      </c>
      <c r="K21" s="20">
        <v>1.60510070447977</v>
      </c>
      <c r="L21" s="18">
        <v>12817.34</v>
      </c>
    </row>
    <row r="22" spans="1:12" ht="13.8" x14ac:dyDescent="0.2">
      <c r="A22" s="39" t="s">
        <v>0</v>
      </c>
      <c r="B22" s="17" t="s">
        <v>0</v>
      </c>
      <c r="C22" s="39" t="s">
        <v>1056</v>
      </c>
      <c r="D22" s="17" t="s">
        <v>1057</v>
      </c>
      <c r="E22" s="18">
        <v>158654179.37</v>
      </c>
      <c r="F22" s="18">
        <v>117911.88</v>
      </c>
      <c r="G22" s="18">
        <v>158772091.25</v>
      </c>
      <c r="H22" s="18">
        <v>26111334.260000002</v>
      </c>
      <c r="I22" s="18">
        <v>26111334.260000002</v>
      </c>
      <c r="J22" s="18">
        <v>26111334.260000002</v>
      </c>
      <c r="K22" s="20">
        <v>16.4457960176928</v>
      </c>
      <c r="L22" s="18">
        <v>24528175.649999999</v>
      </c>
    </row>
    <row r="23" spans="1:12" ht="13.8" x14ac:dyDescent="0.2">
      <c r="A23" s="39" t="s">
        <v>0</v>
      </c>
      <c r="B23" s="17" t="s">
        <v>0</v>
      </c>
      <c r="C23" s="39" t="s">
        <v>1058</v>
      </c>
      <c r="D23" s="17" t="s">
        <v>1059</v>
      </c>
      <c r="E23" s="18">
        <v>587900</v>
      </c>
      <c r="F23" s="18">
        <v>0</v>
      </c>
      <c r="G23" s="18">
        <v>587900</v>
      </c>
      <c r="H23" s="18">
        <v>110510.92</v>
      </c>
      <c r="I23" s="18">
        <v>110510.92</v>
      </c>
      <c r="J23" s="18">
        <v>43594.12</v>
      </c>
      <c r="K23" s="20">
        <v>7.4152270794352804</v>
      </c>
      <c r="L23" s="18">
        <v>36503.46</v>
      </c>
    </row>
    <row r="24" spans="1:12" ht="13.8" x14ac:dyDescent="0.2">
      <c r="A24" s="39" t="s">
        <v>0</v>
      </c>
      <c r="B24" s="17" t="s">
        <v>0</v>
      </c>
      <c r="C24" s="39" t="s">
        <v>1060</v>
      </c>
      <c r="D24" s="17" t="s">
        <v>1061</v>
      </c>
      <c r="E24" s="18">
        <v>135504</v>
      </c>
      <c r="F24" s="18">
        <v>0</v>
      </c>
      <c r="G24" s="18">
        <v>135504</v>
      </c>
      <c r="H24" s="18">
        <v>24214.51</v>
      </c>
      <c r="I24" s="18">
        <v>24214.51</v>
      </c>
      <c r="J24" s="18">
        <v>24214.51</v>
      </c>
      <c r="K24" s="20">
        <v>17.8699595583894</v>
      </c>
      <c r="L24" s="18">
        <v>24084.51</v>
      </c>
    </row>
    <row r="25" spans="1:12" ht="13.8" x14ac:dyDescent="0.2">
      <c r="A25" s="39" t="s">
        <v>0</v>
      </c>
      <c r="B25" s="17" t="s">
        <v>0</v>
      </c>
      <c r="C25" s="39" t="s">
        <v>1062</v>
      </c>
      <c r="D25" s="17" t="s">
        <v>1063</v>
      </c>
      <c r="E25" s="18">
        <v>4264987.21</v>
      </c>
      <c r="F25" s="18">
        <v>-36000</v>
      </c>
      <c r="G25" s="18">
        <v>4228987.21</v>
      </c>
      <c r="H25" s="18">
        <v>42250</v>
      </c>
      <c r="I25" s="18">
        <v>42250</v>
      </c>
      <c r="J25" s="18">
        <v>42250</v>
      </c>
      <c r="K25" s="20">
        <v>0.99905717142143002</v>
      </c>
      <c r="L25" s="18">
        <v>26897.02</v>
      </c>
    </row>
    <row r="26" spans="1:12" ht="13.8" x14ac:dyDescent="0.2">
      <c r="A26" s="39" t="s">
        <v>0</v>
      </c>
      <c r="B26" s="17" t="s">
        <v>0</v>
      </c>
      <c r="C26" s="39" t="s">
        <v>1064</v>
      </c>
      <c r="D26" s="17" t="s">
        <v>1065</v>
      </c>
      <c r="E26" s="18">
        <v>31156008.620000001</v>
      </c>
      <c r="F26" s="18">
        <v>0</v>
      </c>
      <c r="G26" s="18">
        <v>31156008.620000001</v>
      </c>
      <c r="H26" s="18">
        <v>33907.269999999997</v>
      </c>
      <c r="I26" s="18">
        <v>33907.269999999997</v>
      </c>
      <c r="J26" s="18">
        <v>33907.269999999997</v>
      </c>
      <c r="K26" s="20">
        <v>0.10883059641418</v>
      </c>
      <c r="L26" s="18">
        <v>23333.72</v>
      </c>
    </row>
    <row r="27" spans="1:12" ht="13.8" x14ac:dyDescent="0.2">
      <c r="A27" s="39" t="s">
        <v>0</v>
      </c>
      <c r="B27" s="17" t="s">
        <v>0</v>
      </c>
      <c r="C27" s="39" t="s">
        <v>1066</v>
      </c>
      <c r="D27" s="17" t="s">
        <v>1067</v>
      </c>
      <c r="E27" s="18">
        <v>0</v>
      </c>
      <c r="F27" s="18">
        <v>168013.95</v>
      </c>
      <c r="G27" s="18">
        <v>168013.95</v>
      </c>
      <c r="H27" s="18">
        <v>0</v>
      </c>
      <c r="I27" s="18">
        <v>0</v>
      </c>
      <c r="J27" s="18">
        <v>0</v>
      </c>
      <c r="K27" s="20">
        <v>0</v>
      </c>
      <c r="L27" s="18">
        <v>0</v>
      </c>
    </row>
    <row r="28" spans="1:12" ht="13.8" x14ac:dyDescent="0.2">
      <c r="A28" s="39" t="s">
        <v>0</v>
      </c>
      <c r="B28" s="17" t="s">
        <v>0</v>
      </c>
      <c r="C28" s="39" t="s">
        <v>1068</v>
      </c>
      <c r="D28" s="17" t="s">
        <v>1069</v>
      </c>
      <c r="E28" s="18">
        <v>486006107.50999999</v>
      </c>
      <c r="F28" s="18">
        <v>0</v>
      </c>
      <c r="G28" s="18">
        <v>486006107.50999999</v>
      </c>
      <c r="H28" s="18">
        <v>118430613.2</v>
      </c>
      <c r="I28" s="18">
        <v>118430613.2</v>
      </c>
      <c r="J28" s="18">
        <v>118430613.2</v>
      </c>
      <c r="K28" s="20">
        <v>24.3681326983248</v>
      </c>
      <c r="L28" s="18">
        <v>118430613.2</v>
      </c>
    </row>
    <row r="29" spans="1:12" ht="13.8" x14ac:dyDescent="0.2">
      <c r="A29" s="39" t="s">
        <v>0</v>
      </c>
      <c r="B29" s="17" t="s">
        <v>0</v>
      </c>
      <c r="C29" s="39" t="s">
        <v>1070</v>
      </c>
      <c r="D29" s="17" t="s">
        <v>1071</v>
      </c>
      <c r="E29" s="18">
        <v>113563769</v>
      </c>
      <c r="F29" s="18">
        <v>8216.35</v>
      </c>
      <c r="G29" s="18">
        <v>113571985.34999999</v>
      </c>
      <c r="H29" s="18">
        <v>31892279.09</v>
      </c>
      <c r="I29" s="18">
        <v>31892279.09</v>
      </c>
      <c r="J29" s="18">
        <v>31892279.09</v>
      </c>
      <c r="K29" s="20">
        <v>28.081114362592199</v>
      </c>
      <c r="L29" s="18">
        <v>31892279.09</v>
      </c>
    </row>
    <row r="30" spans="1:12" ht="13.8" x14ac:dyDescent="0.2">
      <c r="A30" s="39" t="s">
        <v>0</v>
      </c>
      <c r="B30" s="17" t="s">
        <v>0</v>
      </c>
      <c r="C30" s="39" t="s">
        <v>1072</v>
      </c>
      <c r="D30" s="17" t="s">
        <v>1073</v>
      </c>
      <c r="E30" s="18">
        <v>9490363</v>
      </c>
      <c r="F30" s="18">
        <v>-8216.35</v>
      </c>
      <c r="G30" s="18">
        <v>9482146.6500000004</v>
      </c>
      <c r="H30" s="18">
        <v>2004985.78</v>
      </c>
      <c r="I30" s="18">
        <v>2004985.78</v>
      </c>
      <c r="J30" s="18">
        <v>2004985.78</v>
      </c>
      <c r="K30" s="20">
        <v>21.144850992153799</v>
      </c>
      <c r="L30" s="18">
        <v>2004985.78</v>
      </c>
    </row>
    <row r="31" spans="1:12" ht="13.8" x14ac:dyDescent="0.2">
      <c r="A31" s="39" t="s">
        <v>0</v>
      </c>
      <c r="B31" s="17" t="s">
        <v>0</v>
      </c>
      <c r="C31" s="39" t="s">
        <v>1074</v>
      </c>
      <c r="D31" s="17" t="s">
        <v>1075</v>
      </c>
      <c r="E31" s="18">
        <v>4027827</v>
      </c>
      <c r="F31" s="18">
        <v>0</v>
      </c>
      <c r="G31" s="18">
        <v>4027827</v>
      </c>
      <c r="H31" s="18">
        <v>722247.02</v>
      </c>
      <c r="I31" s="18">
        <v>722247.02</v>
      </c>
      <c r="J31" s="18">
        <v>722247.02</v>
      </c>
      <c r="K31" s="20">
        <v>17.931431017270601</v>
      </c>
      <c r="L31" s="18">
        <v>722247.02</v>
      </c>
    </row>
    <row r="32" spans="1:12" ht="13.8" x14ac:dyDescent="0.2">
      <c r="A32" s="39" t="s">
        <v>0</v>
      </c>
      <c r="B32" s="17" t="s">
        <v>0</v>
      </c>
      <c r="C32" s="39" t="s">
        <v>1076</v>
      </c>
      <c r="D32" s="17" t="s">
        <v>1077</v>
      </c>
      <c r="E32" s="18">
        <v>148923938.80000001</v>
      </c>
      <c r="F32" s="18">
        <v>0</v>
      </c>
      <c r="G32" s="18">
        <v>148923938.80000001</v>
      </c>
      <c r="H32" s="18">
        <v>31905518.699999999</v>
      </c>
      <c r="I32" s="18">
        <v>31905518.699999999</v>
      </c>
      <c r="J32" s="18">
        <v>31905518.699999999</v>
      </c>
      <c r="K32" s="20">
        <v>21.424036294694101</v>
      </c>
      <c r="L32" s="18">
        <v>31905518.699999999</v>
      </c>
    </row>
    <row r="33" spans="1:12" ht="13.8" x14ac:dyDescent="0.2">
      <c r="A33" s="39" t="s">
        <v>0</v>
      </c>
      <c r="B33" s="17" t="s">
        <v>0</v>
      </c>
      <c r="C33" s="39" t="s">
        <v>1078</v>
      </c>
      <c r="D33" s="17" t="s">
        <v>1079</v>
      </c>
      <c r="E33" s="40">
        <v>227222739</v>
      </c>
      <c r="F33" s="40">
        <v>0</v>
      </c>
      <c r="G33" s="40">
        <v>227222739</v>
      </c>
      <c r="H33" s="40">
        <v>40133704.079999998</v>
      </c>
      <c r="I33" s="40">
        <v>40133704.079999998</v>
      </c>
      <c r="J33" s="40">
        <v>40133704.079999998</v>
      </c>
      <c r="K33" s="37">
        <v>17.662714681033801</v>
      </c>
      <c r="L33" s="40">
        <v>40132891.969999999</v>
      </c>
    </row>
    <row r="34" spans="1:12" ht="13.8" x14ac:dyDescent="0.2">
      <c r="A34" s="17" t="s">
        <v>0</v>
      </c>
      <c r="B34" s="17" t="s">
        <v>0</v>
      </c>
      <c r="C34" s="39" t="s">
        <v>1080</v>
      </c>
      <c r="D34" s="17" t="s">
        <v>1081</v>
      </c>
      <c r="E34" s="40">
        <v>15256001</v>
      </c>
      <c r="F34" s="40">
        <v>0</v>
      </c>
      <c r="G34" s="40">
        <v>15256001</v>
      </c>
      <c r="H34" s="40">
        <v>6547210.3300000001</v>
      </c>
      <c r="I34" s="40">
        <v>6547210.3300000001</v>
      </c>
      <c r="J34" s="40">
        <v>6547210.3300000001</v>
      </c>
      <c r="K34" s="37">
        <v>42.915639098345601</v>
      </c>
      <c r="L34" s="40">
        <v>6547210.3300000001</v>
      </c>
    </row>
    <row r="35" spans="1:12" ht="13.8" x14ac:dyDescent="0.2">
      <c r="A35" s="39" t="s">
        <v>0</v>
      </c>
      <c r="B35" s="34" t="s">
        <v>0</v>
      </c>
      <c r="C35" s="44" t="s">
        <v>44</v>
      </c>
      <c r="D35" s="28" t="s">
        <v>0</v>
      </c>
      <c r="E35" s="29">
        <v>2112698841.78</v>
      </c>
      <c r="F35" s="29">
        <v>619897.80000000005</v>
      </c>
      <c r="G35" s="29">
        <v>2113318739.5799999</v>
      </c>
      <c r="H35" s="29">
        <v>476271219.01999998</v>
      </c>
      <c r="I35" s="29">
        <v>476271219.01999998</v>
      </c>
      <c r="J35" s="29">
        <v>476204302.22000003</v>
      </c>
      <c r="K35" s="30">
        <v>22.533482209817599</v>
      </c>
      <c r="L35" s="29">
        <v>473428200.61000001</v>
      </c>
    </row>
    <row r="36" spans="1:12" ht="13.8" x14ac:dyDescent="0.2">
      <c r="A36" s="39" t="s">
        <v>6</v>
      </c>
      <c r="B36" s="17" t="s">
        <v>7</v>
      </c>
      <c r="C36" s="39" t="s">
        <v>1082</v>
      </c>
      <c r="D36" s="17" t="s">
        <v>1083</v>
      </c>
      <c r="E36" s="40">
        <v>32893</v>
      </c>
      <c r="F36" s="40">
        <v>0</v>
      </c>
      <c r="G36" s="40">
        <v>32893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3.8" x14ac:dyDescent="0.2">
      <c r="A37" s="39" t="s">
        <v>0</v>
      </c>
      <c r="B37" s="17" t="s">
        <v>0</v>
      </c>
      <c r="C37" s="39" t="s">
        <v>1084</v>
      </c>
      <c r="D37" s="17" t="s">
        <v>1085</v>
      </c>
      <c r="E37" s="40">
        <v>11015582.220000001</v>
      </c>
      <c r="F37" s="40">
        <v>-7000</v>
      </c>
      <c r="G37" s="40">
        <v>11008582.220000001</v>
      </c>
      <c r="H37" s="40">
        <v>10792529.949999999</v>
      </c>
      <c r="I37" s="40">
        <v>10792529.949999999</v>
      </c>
      <c r="J37" s="40">
        <v>656263.81000000006</v>
      </c>
      <c r="K37" s="37">
        <v>5.9613835540758702</v>
      </c>
      <c r="L37" s="40">
        <v>398704.27</v>
      </c>
    </row>
    <row r="38" spans="1:12" ht="13.8" x14ac:dyDescent="0.2">
      <c r="A38" s="39" t="s">
        <v>0</v>
      </c>
      <c r="B38" s="17" t="s">
        <v>0</v>
      </c>
      <c r="C38" s="39" t="s">
        <v>1086</v>
      </c>
      <c r="D38" s="17" t="s">
        <v>1087</v>
      </c>
      <c r="E38" s="40">
        <v>3567192.6</v>
      </c>
      <c r="F38" s="40">
        <v>-6000</v>
      </c>
      <c r="G38" s="40">
        <v>3561192.6</v>
      </c>
      <c r="H38" s="40">
        <v>2491176.64</v>
      </c>
      <c r="I38" s="40">
        <v>1772003.97</v>
      </c>
      <c r="J38" s="40">
        <v>249132.49</v>
      </c>
      <c r="K38" s="37">
        <v>6.9957600720612501</v>
      </c>
      <c r="L38" s="40">
        <v>240557.14</v>
      </c>
    </row>
    <row r="39" spans="1:12" ht="13.8" x14ac:dyDescent="0.2">
      <c r="A39" s="39" t="s">
        <v>0</v>
      </c>
      <c r="B39" s="17" t="s">
        <v>0</v>
      </c>
      <c r="C39" s="39" t="s">
        <v>1088</v>
      </c>
      <c r="D39" s="17" t="s">
        <v>1089</v>
      </c>
      <c r="E39" s="40">
        <v>3033568</v>
      </c>
      <c r="F39" s="40">
        <v>0</v>
      </c>
      <c r="G39" s="40">
        <v>3033568</v>
      </c>
      <c r="H39" s="40">
        <v>338275.44</v>
      </c>
      <c r="I39" s="40">
        <v>327926.52</v>
      </c>
      <c r="J39" s="40">
        <v>288413.08</v>
      </c>
      <c r="K39" s="37">
        <v>9.5073879998734192</v>
      </c>
      <c r="L39" s="40">
        <v>100830.14</v>
      </c>
    </row>
    <row r="40" spans="1:12" ht="13.8" x14ac:dyDescent="0.2">
      <c r="A40" s="39" t="s">
        <v>0</v>
      </c>
      <c r="B40" s="17" t="s">
        <v>0</v>
      </c>
      <c r="C40" s="39" t="s">
        <v>1090</v>
      </c>
      <c r="D40" s="17" t="s">
        <v>1091</v>
      </c>
      <c r="E40" s="40">
        <v>605137</v>
      </c>
      <c r="F40" s="40">
        <v>-13000</v>
      </c>
      <c r="G40" s="40">
        <v>592137</v>
      </c>
      <c r="H40" s="40">
        <v>107411.2</v>
      </c>
      <c r="I40" s="40">
        <v>92527.49</v>
      </c>
      <c r="J40" s="40">
        <v>27029.01</v>
      </c>
      <c r="K40" s="37">
        <v>4.5646548011693202</v>
      </c>
      <c r="L40" s="40">
        <v>22498.36</v>
      </c>
    </row>
    <row r="41" spans="1:12" ht="13.8" x14ac:dyDescent="0.2">
      <c r="A41" s="39" t="s">
        <v>0</v>
      </c>
      <c r="B41" s="17" t="s">
        <v>0</v>
      </c>
      <c r="C41" s="39" t="s">
        <v>1092</v>
      </c>
      <c r="D41" s="17" t="s">
        <v>1093</v>
      </c>
      <c r="E41" s="40">
        <v>347753.87</v>
      </c>
      <c r="F41" s="40">
        <v>0</v>
      </c>
      <c r="G41" s="40">
        <v>347753.87</v>
      </c>
      <c r="H41" s="40">
        <v>103253.3</v>
      </c>
      <c r="I41" s="40">
        <v>103253.3</v>
      </c>
      <c r="J41" s="40">
        <v>77845.27</v>
      </c>
      <c r="K41" s="37">
        <v>22.3851628164483</v>
      </c>
      <c r="L41" s="40">
        <v>77702.22</v>
      </c>
    </row>
    <row r="42" spans="1:12" ht="13.8" x14ac:dyDescent="0.2">
      <c r="A42" s="39" t="s">
        <v>0</v>
      </c>
      <c r="B42" s="17" t="s">
        <v>0</v>
      </c>
      <c r="C42" s="39" t="s">
        <v>1094</v>
      </c>
      <c r="D42" s="17" t="s">
        <v>1095</v>
      </c>
      <c r="E42" s="40">
        <v>20600</v>
      </c>
      <c r="F42" s="40">
        <v>0</v>
      </c>
      <c r="G42" s="40">
        <v>20600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3.8" x14ac:dyDescent="0.2">
      <c r="A43" s="39" t="s">
        <v>0</v>
      </c>
      <c r="B43" s="17" t="s">
        <v>0</v>
      </c>
      <c r="C43" s="39" t="s">
        <v>1096</v>
      </c>
      <c r="D43" s="17" t="s">
        <v>1097</v>
      </c>
      <c r="E43" s="40">
        <v>2159642</v>
      </c>
      <c r="F43" s="40">
        <v>0</v>
      </c>
      <c r="G43" s="40">
        <v>2159642</v>
      </c>
      <c r="H43" s="40">
        <v>349318.74</v>
      </c>
      <c r="I43" s="40">
        <v>349318.74</v>
      </c>
      <c r="J43" s="40">
        <v>8505.2999999999993</v>
      </c>
      <c r="K43" s="37">
        <v>0.39382916242598998</v>
      </c>
      <c r="L43" s="40">
        <v>7779.3</v>
      </c>
    </row>
    <row r="44" spans="1:12" ht="13.8" x14ac:dyDescent="0.2">
      <c r="A44" s="39" t="s">
        <v>0</v>
      </c>
      <c r="B44" s="17" t="s">
        <v>0</v>
      </c>
      <c r="C44" s="39" t="s">
        <v>1098</v>
      </c>
      <c r="D44" s="17" t="s">
        <v>1099</v>
      </c>
      <c r="E44" s="40">
        <v>6724077</v>
      </c>
      <c r="F44" s="40">
        <v>1303130.7</v>
      </c>
      <c r="G44" s="40">
        <v>8027207.7000000002</v>
      </c>
      <c r="H44" s="40">
        <v>2241006.2000000002</v>
      </c>
      <c r="I44" s="40">
        <v>2120507.08</v>
      </c>
      <c r="J44" s="40">
        <v>1166518.54</v>
      </c>
      <c r="K44" s="37">
        <v>14.532058763098901</v>
      </c>
      <c r="L44" s="40">
        <v>980934.11</v>
      </c>
    </row>
    <row r="45" spans="1:12" ht="13.8" x14ac:dyDescent="0.2">
      <c r="A45" s="39" t="s">
        <v>0</v>
      </c>
      <c r="B45" s="17" t="s">
        <v>0</v>
      </c>
      <c r="C45" s="39" t="s">
        <v>1100</v>
      </c>
      <c r="D45" s="17" t="s">
        <v>1101</v>
      </c>
      <c r="E45" s="40">
        <v>7112451.6399999997</v>
      </c>
      <c r="F45" s="40">
        <v>-233377.35</v>
      </c>
      <c r="G45" s="40">
        <v>6879074.29</v>
      </c>
      <c r="H45" s="40">
        <v>3697754.52</v>
      </c>
      <c r="I45" s="40">
        <v>3520554.54</v>
      </c>
      <c r="J45" s="40">
        <v>1517831.87</v>
      </c>
      <c r="K45" s="37">
        <v>22.064478533201001</v>
      </c>
      <c r="L45" s="40">
        <v>1136568.03</v>
      </c>
    </row>
    <row r="46" spans="1:12" ht="13.8" x14ac:dyDescent="0.2">
      <c r="A46" s="39" t="s">
        <v>0</v>
      </c>
      <c r="B46" s="17" t="s">
        <v>0</v>
      </c>
      <c r="C46" s="39" t="s">
        <v>1102</v>
      </c>
      <c r="D46" s="17" t="s">
        <v>1103</v>
      </c>
      <c r="E46" s="40">
        <v>1780072</v>
      </c>
      <c r="F46" s="40">
        <v>-352925.32</v>
      </c>
      <c r="G46" s="40">
        <v>1427146.68</v>
      </c>
      <c r="H46" s="40">
        <v>617923.66</v>
      </c>
      <c r="I46" s="40">
        <v>617103.31000000006</v>
      </c>
      <c r="J46" s="40">
        <v>536643.46</v>
      </c>
      <c r="K46" s="37">
        <v>37.602544119711702</v>
      </c>
      <c r="L46" s="40">
        <v>451195.56</v>
      </c>
    </row>
    <row r="47" spans="1:12" ht="13.8" x14ac:dyDescent="0.2">
      <c r="A47" s="39" t="s">
        <v>0</v>
      </c>
      <c r="B47" s="17" t="s">
        <v>0</v>
      </c>
      <c r="C47" s="39" t="s">
        <v>1104</v>
      </c>
      <c r="D47" s="17" t="s">
        <v>1105</v>
      </c>
      <c r="E47" s="40">
        <v>971225.4</v>
      </c>
      <c r="F47" s="40">
        <v>76067.649999999994</v>
      </c>
      <c r="G47" s="40">
        <v>1047293.05</v>
      </c>
      <c r="H47" s="40">
        <v>202766.06</v>
      </c>
      <c r="I47" s="40">
        <v>202766.06</v>
      </c>
      <c r="J47" s="40">
        <v>187065.54</v>
      </c>
      <c r="K47" s="37">
        <v>17.8618143221709</v>
      </c>
      <c r="L47" s="40">
        <v>131399.98000000001</v>
      </c>
    </row>
    <row r="48" spans="1:12" ht="13.8" x14ac:dyDescent="0.2">
      <c r="A48" s="39" t="s">
        <v>0</v>
      </c>
      <c r="B48" s="17" t="s">
        <v>0</v>
      </c>
      <c r="C48" s="39" t="s">
        <v>1106</v>
      </c>
      <c r="D48" s="17" t="s">
        <v>1107</v>
      </c>
      <c r="E48" s="40">
        <v>5771326.25</v>
      </c>
      <c r="F48" s="40">
        <v>831149.4</v>
      </c>
      <c r="G48" s="40">
        <v>6602475.6500000004</v>
      </c>
      <c r="H48" s="40">
        <v>14587708.75</v>
      </c>
      <c r="I48" s="40">
        <v>13014397.939999999</v>
      </c>
      <c r="J48" s="40">
        <v>471094.54</v>
      </c>
      <c r="K48" s="37">
        <v>7.1351196880218701</v>
      </c>
      <c r="L48" s="40">
        <v>412229.41</v>
      </c>
    </row>
    <row r="49" spans="1:12" ht="13.8" x14ac:dyDescent="0.2">
      <c r="A49" s="39" t="s">
        <v>0</v>
      </c>
      <c r="B49" s="17" t="s">
        <v>0</v>
      </c>
      <c r="C49" s="39" t="s">
        <v>1108</v>
      </c>
      <c r="D49" s="17" t="s">
        <v>1109</v>
      </c>
      <c r="E49" s="40">
        <v>5251145</v>
      </c>
      <c r="F49" s="40">
        <v>3655697.43</v>
      </c>
      <c r="G49" s="40">
        <v>8906842.4299999997</v>
      </c>
      <c r="H49" s="40">
        <v>3266128.02</v>
      </c>
      <c r="I49" s="40">
        <v>3205664.3</v>
      </c>
      <c r="J49" s="40">
        <v>1942276.71</v>
      </c>
      <c r="K49" s="37">
        <v>21.806568660719002</v>
      </c>
      <c r="L49" s="40">
        <v>1744260.91</v>
      </c>
    </row>
    <row r="50" spans="1:12" ht="13.8" x14ac:dyDescent="0.2">
      <c r="A50" s="39" t="s">
        <v>0</v>
      </c>
      <c r="B50" s="17" t="s">
        <v>0</v>
      </c>
      <c r="C50" s="39" t="s">
        <v>1110</v>
      </c>
      <c r="D50" s="17" t="s">
        <v>1111</v>
      </c>
      <c r="E50" s="40">
        <v>6126984.0099999998</v>
      </c>
      <c r="F50" s="40">
        <v>-160440.48000000001</v>
      </c>
      <c r="G50" s="40">
        <v>5966543.5300000003</v>
      </c>
      <c r="H50" s="40">
        <v>1554712.62</v>
      </c>
      <c r="I50" s="40">
        <v>1554712.62</v>
      </c>
      <c r="J50" s="40">
        <v>699273.8</v>
      </c>
      <c r="K50" s="37">
        <v>11.719914494615301</v>
      </c>
      <c r="L50" s="40">
        <v>536720.63</v>
      </c>
    </row>
    <row r="51" spans="1:12" ht="13.8" x14ac:dyDescent="0.2">
      <c r="A51" s="39" t="s">
        <v>0</v>
      </c>
      <c r="B51" s="17" t="s">
        <v>0</v>
      </c>
      <c r="C51" s="39" t="s">
        <v>1112</v>
      </c>
      <c r="D51" s="17" t="s">
        <v>1113</v>
      </c>
      <c r="E51" s="40">
        <v>367672656.89999998</v>
      </c>
      <c r="F51" s="40">
        <v>-526784.59</v>
      </c>
      <c r="G51" s="40">
        <v>367145872.31</v>
      </c>
      <c r="H51" s="40">
        <v>164668019.44999999</v>
      </c>
      <c r="I51" s="40">
        <v>145731566.37</v>
      </c>
      <c r="J51" s="40">
        <v>100914498.67</v>
      </c>
      <c r="K51" s="37">
        <v>27.486213595448699</v>
      </c>
      <c r="L51" s="40">
        <v>70288662.909999996</v>
      </c>
    </row>
    <row r="52" spans="1:12" ht="13.8" x14ac:dyDescent="0.2">
      <c r="A52" s="39" t="s">
        <v>0</v>
      </c>
      <c r="B52" s="17" t="s">
        <v>0</v>
      </c>
      <c r="C52" s="39" t="s">
        <v>1114</v>
      </c>
      <c r="D52" s="17" t="s">
        <v>1115</v>
      </c>
      <c r="E52" s="40">
        <v>5775591.1299999999</v>
      </c>
      <c r="F52" s="40">
        <v>514509.28</v>
      </c>
      <c r="G52" s="40">
        <v>6290100.4100000001</v>
      </c>
      <c r="H52" s="40">
        <v>8635915.4800000004</v>
      </c>
      <c r="I52" s="40">
        <v>6472037.3600000003</v>
      </c>
      <c r="J52" s="40">
        <v>493831.65</v>
      </c>
      <c r="K52" s="37">
        <v>7.85093429057041</v>
      </c>
      <c r="L52" s="40">
        <v>407296.95</v>
      </c>
    </row>
    <row r="53" spans="1:12" ht="13.8" x14ac:dyDescent="0.2">
      <c r="A53" s="39" t="s">
        <v>0</v>
      </c>
      <c r="B53" s="17" t="s">
        <v>0</v>
      </c>
      <c r="C53" s="39" t="s">
        <v>1116</v>
      </c>
      <c r="D53" s="17" t="s">
        <v>1117</v>
      </c>
      <c r="E53" s="40">
        <v>17866104.02</v>
      </c>
      <c r="F53" s="40">
        <v>-650639.32999999996</v>
      </c>
      <c r="G53" s="40">
        <v>17215464.690000001</v>
      </c>
      <c r="H53" s="40">
        <v>13033127.73</v>
      </c>
      <c r="I53" s="40">
        <v>9967751.0500000007</v>
      </c>
      <c r="J53" s="40">
        <v>2690056.92</v>
      </c>
      <c r="K53" s="37">
        <v>15.625816487908001</v>
      </c>
      <c r="L53" s="40">
        <v>2260225.2400000002</v>
      </c>
    </row>
    <row r="54" spans="1:12" ht="13.8" x14ac:dyDescent="0.2">
      <c r="A54" s="39" t="s">
        <v>0</v>
      </c>
      <c r="B54" s="17" t="s">
        <v>0</v>
      </c>
      <c r="C54" s="39" t="s">
        <v>1118</v>
      </c>
      <c r="D54" s="17" t="s">
        <v>1119</v>
      </c>
      <c r="E54" s="40">
        <v>3503502</v>
      </c>
      <c r="F54" s="40">
        <v>1116964.26</v>
      </c>
      <c r="G54" s="40">
        <v>4620466.26</v>
      </c>
      <c r="H54" s="40">
        <v>4315467.75</v>
      </c>
      <c r="I54" s="40">
        <v>4315342.75</v>
      </c>
      <c r="J54" s="40">
        <v>3847037.62</v>
      </c>
      <c r="K54" s="37">
        <v>83.260809700188105</v>
      </c>
      <c r="L54" s="40">
        <v>3167382.81</v>
      </c>
    </row>
    <row r="55" spans="1:12" ht="13.8" x14ac:dyDescent="0.2">
      <c r="A55" s="39" t="s">
        <v>0</v>
      </c>
      <c r="B55" s="17" t="s">
        <v>0</v>
      </c>
      <c r="C55" s="39" t="s">
        <v>1120</v>
      </c>
      <c r="D55" s="17" t="s">
        <v>1121</v>
      </c>
      <c r="E55" s="40">
        <v>5447080.4299999997</v>
      </c>
      <c r="F55" s="40">
        <v>-1206860.6100000001</v>
      </c>
      <c r="G55" s="40">
        <v>4240219.82</v>
      </c>
      <c r="H55" s="40">
        <v>626390.04</v>
      </c>
      <c r="I55" s="40">
        <v>626390.04</v>
      </c>
      <c r="J55" s="40">
        <v>412279.51</v>
      </c>
      <c r="K55" s="37">
        <v>9.7230692629515598</v>
      </c>
      <c r="L55" s="40">
        <v>336460.17</v>
      </c>
    </row>
    <row r="56" spans="1:12" ht="13.8" x14ac:dyDescent="0.2">
      <c r="A56" s="39" t="s">
        <v>0</v>
      </c>
      <c r="B56" s="17" t="s">
        <v>0</v>
      </c>
      <c r="C56" s="39" t="s">
        <v>1122</v>
      </c>
      <c r="D56" s="17" t="s">
        <v>1123</v>
      </c>
      <c r="E56" s="40">
        <v>16999063.620000001</v>
      </c>
      <c r="F56" s="40">
        <v>-1106532.6399999999</v>
      </c>
      <c r="G56" s="40">
        <v>15892530.98</v>
      </c>
      <c r="H56" s="40">
        <v>4979072.47</v>
      </c>
      <c r="I56" s="40">
        <v>4945032.47</v>
      </c>
      <c r="J56" s="40">
        <v>4479315.37</v>
      </c>
      <c r="K56" s="37">
        <v>28.185034691057101</v>
      </c>
      <c r="L56" s="40">
        <v>3507954.08</v>
      </c>
    </row>
    <row r="57" spans="1:12" ht="13.8" x14ac:dyDescent="0.2">
      <c r="A57" s="39" t="s">
        <v>0</v>
      </c>
      <c r="B57" s="17" t="s">
        <v>0</v>
      </c>
      <c r="C57" s="39" t="s">
        <v>1124</v>
      </c>
      <c r="D57" s="17" t="s">
        <v>1125</v>
      </c>
      <c r="E57" s="40">
        <v>219305919.03</v>
      </c>
      <c r="F57" s="40">
        <v>1445031.25</v>
      </c>
      <c r="G57" s="40">
        <v>220750950.28</v>
      </c>
      <c r="H57" s="40">
        <v>164822522.13999999</v>
      </c>
      <c r="I57" s="40">
        <v>123036951.64</v>
      </c>
      <c r="J57" s="40">
        <v>24739683.59</v>
      </c>
      <c r="K57" s="37">
        <v>11.207056440128699</v>
      </c>
      <c r="L57" s="40">
        <v>19857772.199999999</v>
      </c>
    </row>
    <row r="58" spans="1:12" ht="13.8" x14ac:dyDescent="0.2">
      <c r="A58" s="39" t="s">
        <v>0</v>
      </c>
      <c r="B58" s="17" t="s">
        <v>0</v>
      </c>
      <c r="C58" s="39" t="s">
        <v>1126</v>
      </c>
      <c r="D58" s="17" t="s">
        <v>1127</v>
      </c>
      <c r="E58" s="40">
        <v>31942468.359999999</v>
      </c>
      <c r="F58" s="40">
        <v>-1246531.77</v>
      </c>
      <c r="G58" s="40">
        <v>30695936.59</v>
      </c>
      <c r="H58" s="40">
        <v>14437128.380000001</v>
      </c>
      <c r="I58" s="40">
        <v>14437128.380000001</v>
      </c>
      <c r="J58" s="40">
        <v>14437128.380000001</v>
      </c>
      <c r="K58" s="37">
        <v>47.032701991908802</v>
      </c>
      <c r="L58" s="40">
        <v>1505248.24</v>
      </c>
    </row>
    <row r="59" spans="1:12" ht="13.8" x14ac:dyDescent="0.2">
      <c r="A59" s="39" t="s">
        <v>0</v>
      </c>
      <c r="B59" s="17" t="s">
        <v>0</v>
      </c>
      <c r="C59" s="39" t="s">
        <v>1128</v>
      </c>
      <c r="D59" s="17" t="s">
        <v>1129</v>
      </c>
      <c r="E59" s="40">
        <v>4455237.2</v>
      </c>
      <c r="F59" s="40">
        <v>-254876.62</v>
      </c>
      <c r="G59" s="40">
        <v>4200360.58</v>
      </c>
      <c r="H59" s="40">
        <v>311055.2</v>
      </c>
      <c r="I59" s="40">
        <v>311055.2</v>
      </c>
      <c r="J59" s="40">
        <v>311055.2</v>
      </c>
      <c r="K59" s="37">
        <v>7.40544041578449</v>
      </c>
      <c r="L59" s="40">
        <v>122407</v>
      </c>
    </row>
    <row r="60" spans="1:12" ht="13.8" x14ac:dyDescent="0.2">
      <c r="A60" s="39" t="s">
        <v>0</v>
      </c>
      <c r="B60" s="17" t="s">
        <v>0</v>
      </c>
      <c r="C60" s="39" t="s">
        <v>1130</v>
      </c>
      <c r="D60" s="17" t="s">
        <v>1131</v>
      </c>
      <c r="E60" s="40">
        <v>1837142.35</v>
      </c>
      <c r="F60" s="40">
        <v>472761.43</v>
      </c>
      <c r="G60" s="40">
        <v>2309903.7799999998</v>
      </c>
      <c r="H60" s="40">
        <v>614767.79</v>
      </c>
      <c r="I60" s="40">
        <v>612598.35</v>
      </c>
      <c r="J60" s="40">
        <v>585386.21</v>
      </c>
      <c r="K60" s="37">
        <v>25.3424499785874</v>
      </c>
      <c r="L60" s="40">
        <v>444502.26</v>
      </c>
    </row>
    <row r="61" spans="1:12" ht="13.8" x14ac:dyDescent="0.2">
      <c r="A61" s="39" t="s">
        <v>0</v>
      </c>
      <c r="B61" s="17" t="s">
        <v>0</v>
      </c>
      <c r="C61" s="39" t="s">
        <v>1132</v>
      </c>
      <c r="D61" s="17" t="s">
        <v>1133</v>
      </c>
      <c r="E61" s="40">
        <v>10141</v>
      </c>
      <c r="F61" s="40">
        <v>0</v>
      </c>
      <c r="G61" s="40">
        <v>10141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3.8" x14ac:dyDescent="0.2">
      <c r="A62" s="39" t="s">
        <v>0</v>
      </c>
      <c r="B62" s="17" t="s">
        <v>0</v>
      </c>
      <c r="C62" s="39" t="s">
        <v>1134</v>
      </c>
      <c r="D62" s="17" t="s">
        <v>1135</v>
      </c>
      <c r="E62" s="40">
        <v>336180</v>
      </c>
      <c r="F62" s="40">
        <v>-16000</v>
      </c>
      <c r="G62" s="40">
        <v>320180</v>
      </c>
      <c r="H62" s="40">
        <v>41250.83</v>
      </c>
      <c r="I62" s="40">
        <v>41250.83</v>
      </c>
      <c r="J62" s="40">
        <v>41250.83</v>
      </c>
      <c r="K62" s="37">
        <v>12.883637329002401</v>
      </c>
      <c r="L62" s="40">
        <v>32727.439999999999</v>
      </c>
    </row>
    <row r="63" spans="1:12" ht="13.8" x14ac:dyDescent="0.2">
      <c r="A63" s="39" t="s">
        <v>0</v>
      </c>
      <c r="B63" s="17" t="s">
        <v>0</v>
      </c>
      <c r="C63" s="39" t="s">
        <v>1136</v>
      </c>
      <c r="D63" s="17" t="s">
        <v>1137</v>
      </c>
      <c r="E63" s="40">
        <v>1115079</v>
      </c>
      <c r="F63" s="40">
        <v>-23400</v>
      </c>
      <c r="G63" s="40">
        <v>1091679</v>
      </c>
      <c r="H63" s="40">
        <v>125885.92</v>
      </c>
      <c r="I63" s="40">
        <v>125885.92</v>
      </c>
      <c r="J63" s="40">
        <v>125885.92</v>
      </c>
      <c r="K63" s="37">
        <v>11.531404378026901</v>
      </c>
      <c r="L63" s="40">
        <v>101314.45</v>
      </c>
    </row>
    <row r="64" spans="1:12" ht="13.8" x14ac:dyDescent="0.2">
      <c r="A64" s="39" t="s">
        <v>0</v>
      </c>
      <c r="B64" s="17" t="s">
        <v>0</v>
      </c>
      <c r="C64" s="39" t="s">
        <v>1138</v>
      </c>
      <c r="D64" s="17" t="s">
        <v>1139</v>
      </c>
      <c r="E64" s="40">
        <v>1038167</v>
      </c>
      <c r="F64" s="40">
        <v>0</v>
      </c>
      <c r="G64" s="40">
        <v>1038167</v>
      </c>
      <c r="H64" s="40">
        <v>82988.84</v>
      </c>
      <c r="I64" s="40">
        <v>82988.84</v>
      </c>
      <c r="J64" s="40">
        <v>82988.84</v>
      </c>
      <c r="K64" s="37">
        <v>7.9937852002616099</v>
      </c>
      <c r="L64" s="40">
        <v>60083.95</v>
      </c>
    </row>
    <row r="65" spans="1:12" ht="13.8" x14ac:dyDescent="0.2">
      <c r="A65" s="39" t="s">
        <v>0</v>
      </c>
      <c r="B65" s="17" t="s">
        <v>0</v>
      </c>
      <c r="C65" s="39" t="s">
        <v>1140</v>
      </c>
      <c r="D65" s="17" t="s">
        <v>1141</v>
      </c>
      <c r="E65" s="40">
        <v>3720989</v>
      </c>
      <c r="F65" s="40">
        <v>-15812.31</v>
      </c>
      <c r="G65" s="40">
        <v>3705176.69</v>
      </c>
      <c r="H65" s="40">
        <v>1982649.77</v>
      </c>
      <c r="I65" s="40">
        <v>1687629.77</v>
      </c>
      <c r="J65" s="40">
        <v>139557.31</v>
      </c>
      <c r="K65" s="37">
        <v>3.7665493895785001</v>
      </c>
      <c r="L65" s="40">
        <v>133733.21</v>
      </c>
    </row>
    <row r="66" spans="1:12" ht="13.8" x14ac:dyDescent="0.2">
      <c r="A66" s="39" t="s">
        <v>0</v>
      </c>
      <c r="B66" s="17" t="s">
        <v>0</v>
      </c>
      <c r="C66" s="39" t="s">
        <v>1142</v>
      </c>
      <c r="D66" s="17" t="s">
        <v>1143</v>
      </c>
      <c r="E66" s="40">
        <v>93661264</v>
      </c>
      <c r="F66" s="40">
        <v>-118203.27</v>
      </c>
      <c r="G66" s="40">
        <v>93543060.730000004</v>
      </c>
      <c r="H66" s="40">
        <v>63982180.75</v>
      </c>
      <c r="I66" s="40">
        <v>37158442.590000004</v>
      </c>
      <c r="J66" s="40">
        <v>9355333.0099999998</v>
      </c>
      <c r="K66" s="37">
        <v>10.0010978227481</v>
      </c>
      <c r="L66" s="40">
        <v>7739109.0099999998</v>
      </c>
    </row>
    <row r="67" spans="1:12" ht="13.8" x14ac:dyDescent="0.2">
      <c r="A67" s="39" t="s">
        <v>0</v>
      </c>
      <c r="B67" s="17" t="s">
        <v>0</v>
      </c>
      <c r="C67" s="39" t="s">
        <v>1144</v>
      </c>
      <c r="D67" s="17" t="s">
        <v>1145</v>
      </c>
      <c r="E67" s="40">
        <v>2417333</v>
      </c>
      <c r="F67" s="40">
        <v>0</v>
      </c>
      <c r="G67" s="40">
        <v>2417333</v>
      </c>
      <c r="H67" s="40">
        <v>420442.96</v>
      </c>
      <c r="I67" s="40">
        <v>420442.96</v>
      </c>
      <c r="J67" s="40">
        <v>420442.96</v>
      </c>
      <c r="K67" s="37">
        <v>17.392844097193102</v>
      </c>
      <c r="L67" s="40">
        <v>420442.96</v>
      </c>
    </row>
    <row r="68" spans="1:12" ht="13.8" x14ac:dyDescent="0.2">
      <c r="A68" s="17" t="s">
        <v>0</v>
      </c>
      <c r="B68" s="17" t="s">
        <v>0</v>
      </c>
      <c r="C68" s="39" t="s">
        <v>1146</v>
      </c>
      <c r="D68" s="17" t="s">
        <v>1147</v>
      </c>
      <c r="E68" s="40">
        <v>78506977.840000004</v>
      </c>
      <c r="F68" s="40">
        <v>-10000</v>
      </c>
      <c r="G68" s="40">
        <v>78496977.840000004</v>
      </c>
      <c r="H68" s="40">
        <v>72656256.939999998</v>
      </c>
      <c r="I68" s="40">
        <v>67699814.599999994</v>
      </c>
      <c r="J68" s="40">
        <v>7971147.7400000002</v>
      </c>
      <c r="K68" s="37">
        <v>10.15471927626</v>
      </c>
      <c r="L68" s="40">
        <v>6851842.0700000003</v>
      </c>
    </row>
    <row r="69" spans="1:12" ht="13.8" x14ac:dyDescent="0.2">
      <c r="A69" s="39" t="s">
        <v>0</v>
      </c>
      <c r="B69" s="17" t="s">
        <v>0</v>
      </c>
      <c r="C69" s="44" t="s">
        <v>44</v>
      </c>
      <c r="D69" s="28" t="s">
        <v>0</v>
      </c>
      <c r="E69" s="29">
        <v>910130545.87</v>
      </c>
      <c r="F69" s="29">
        <v>3466927.11</v>
      </c>
      <c r="G69" s="29">
        <v>913597472.98000002</v>
      </c>
      <c r="H69" s="29">
        <v>556085087.53999996</v>
      </c>
      <c r="I69" s="29">
        <v>455345574.94</v>
      </c>
      <c r="J69" s="29">
        <v>178874773.15000001</v>
      </c>
      <c r="K69" s="30">
        <v>19.5791668037939</v>
      </c>
      <c r="L69" s="29">
        <v>123478545.01000001</v>
      </c>
    </row>
    <row r="70" spans="1:12" ht="13.8" x14ac:dyDescent="0.2">
      <c r="A70" s="39" t="s">
        <v>17</v>
      </c>
      <c r="B70" s="17" t="s">
        <v>18</v>
      </c>
      <c r="C70" s="39" t="s">
        <v>1148</v>
      </c>
      <c r="D70" s="17" t="s">
        <v>1149</v>
      </c>
      <c r="E70" s="40">
        <v>95348788.819999993</v>
      </c>
      <c r="F70" s="40">
        <v>0</v>
      </c>
      <c r="G70" s="40">
        <v>95348788.819999993</v>
      </c>
      <c r="H70" s="40">
        <v>94729058.010000005</v>
      </c>
      <c r="I70" s="40">
        <v>94729058.010000005</v>
      </c>
      <c r="J70" s="40">
        <v>59835618.009999998</v>
      </c>
      <c r="K70" s="37">
        <v>62.754460492369802</v>
      </c>
      <c r="L70" s="40">
        <v>56848118.009999998</v>
      </c>
    </row>
    <row r="71" spans="1:12" ht="13.8" x14ac:dyDescent="0.2">
      <c r="A71" s="39" t="s">
        <v>0</v>
      </c>
      <c r="B71" s="17" t="s">
        <v>0</v>
      </c>
      <c r="C71" s="39" t="s">
        <v>1150</v>
      </c>
      <c r="D71" s="17" t="s">
        <v>1151</v>
      </c>
      <c r="E71" s="40">
        <v>60726</v>
      </c>
      <c r="F71" s="40">
        <v>0</v>
      </c>
      <c r="G71" s="40">
        <v>60726</v>
      </c>
      <c r="H71" s="40">
        <v>30706.65</v>
      </c>
      <c r="I71" s="40">
        <v>30706.65</v>
      </c>
      <c r="J71" s="40">
        <v>30706.65</v>
      </c>
      <c r="K71" s="37">
        <v>50.565902578796603</v>
      </c>
      <c r="L71" s="40">
        <v>30706.1</v>
      </c>
    </row>
    <row r="72" spans="1:12" ht="13.8" x14ac:dyDescent="0.2">
      <c r="A72" s="39" t="s">
        <v>0</v>
      </c>
      <c r="B72" s="17" t="s">
        <v>0</v>
      </c>
      <c r="C72" s="39" t="s">
        <v>1152</v>
      </c>
      <c r="D72" s="17" t="s">
        <v>1153</v>
      </c>
      <c r="E72" s="40">
        <v>1947763.76</v>
      </c>
      <c r="F72" s="40">
        <v>0</v>
      </c>
      <c r="G72" s="40">
        <v>1947763.76</v>
      </c>
      <c r="H72" s="40">
        <v>1947763.76</v>
      </c>
      <c r="I72" s="40">
        <v>1947763.76</v>
      </c>
      <c r="J72" s="40">
        <v>0</v>
      </c>
      <c r="K72" s="37">
        <v>0</v>
      </c>
      <c r="L72" s="40">
        <v>0</v>
      </c>
    </row>
    <row r="73" spans="1:12" ht="13.8" x14ac:dyDescent="0.2">
      <c r="A73" s="39" t="s">
        <v>0</v>
      </c>
      <c r="B73" s="17" t="s">
        <v>0</v>
      </c>
      <c r="C73" s="39" t="s">
        <v>1154</v>
      </c>
      <c r="D73" s="17" t="s">
        <v>1155</v>
      </c>
      <c r="E73" s="40">
        <v>49655567.119999997</v>
      </c>
      <c r="F73" s="40">
        <v>0</v>
      </c>
      <c r="G73" s="40">
        <v>49655567.119999997</v>
      </c>
      <c r="H73" s="40">
        <v>32486653.899999999</v>
      </c>
      <c r="I73" s="40">
        <v>32486653.899999999</v>
      </c>
      <c r="J73" s="40">
        <v>20258356.719999999</v>
      </c>
      <c r="K73" s="37">
        <v>40.797755206466</v>
      </c>
      <c r="L73" s="40">
        <v>20140927.550000001</v>
      </c>
    </row>
    <row r="74" spans="1:12" ht="13.8" x14ac:dyDescent="0.2">
      <c r="A74" s="39" t="s">
        <v>0</v>
      </c>
      <c r="B74" s="17" t="s">
        <v>0</v>
      </c>
      <c r="C74" s="39" t="s">
        <v>1156</v>
      </c>
      <c r="D74" s="17" t="s">
        <v>1157</v>
      </c>
      <c r="E74" s="40">
        <v>100000</v>
      </c>
      <c r="F74" s="40">
        <v>0</v>
      </c>
      <c r="G74" s="40">
        <v>100000</v>
      </c>
      <c r="H74" s="40">
        <v>32019.52</v>
      </c>
      <c r="I74" s="40">
        <v>32019.52</v>
      </c>
      <c r="J74" s="40">
        <v>32019.52</v>
      </c>
      <c r="K74" s="37">
        <v>32.01952</v>
      </c>
      <c r="L74" s="40">
        <v>32019.52</v>
      </c>
    </row>
    <row r="75" spans="1:12" ht="13.8" x14ac:dyDescent="0.2">
      <c r="A75" s="39" t="s">
        <v>0</v>
      </c>
      <c r="B75" s="17" t="s">
        <v>0</v>
      </c>
      <c r="C75" s="39" t="s">
        <v>1158</v>
      </c>
      <c r="D75" s="17" t="s">
        <v>1159</v>
      </c>
      <c r="E75" s="40">
        <v>31671472.809999999</v>
      </c>
      <c r="F75" s="40">
        <v>0</v>
      </c>
      <c r="G75" s="40">
        <v>31671472.809999999</v>
      </c>
      <c r="H75" s="40">
        <v>28886011.329999998</v>
      </c>
      <c r="I75" s="40">
        <v>28886011.329999998</v>
      </c>
      <c r="J75" s="40">
        <v>10321053</v>
      </c>
      <c r="K75" s="37">
        <v>32.587852992871298</v>
      </c>
      <c r="L75" s="40">
        <v>10321053</v>
      </c>
    </row>
    <row r="76" spans="1:12" ht="13.8" x14ac:dyDescent="0.2">
      <c r="A76" s="39" t="s">
        <v>0</v>
      </c>
      <c r="B76" s="17" t="s">
        <v>0</v>
      </c>
      <c r="C76" s="39" t="s">
        <v>1160</v>
      </c>
      <c r="D76" s="17" t="s">
        <v>1161</v>
      </c>
      <c r="E76" s="40">
        <v>276500</v>
      </c>
      <c r="F76" s="40">
        <v>0</v>
      </c>
      <c r="G76" s="40">
        <v>276500</v>
      </c>
      <c r="H76" s="40">
        <v>796.42</v>
      </c>
      <c r="I76" s="40">
        <v>796.42</v>
      </c>
      <c r="J76" s="40">
        <v>796.42</v>
      </c>
      <c r="K76" s="37">
        <v>0.28803616636528001</v>
      </c>
      <c r="L76" s="40">
        <v>796.42</v>
      </c>
    </row>
    <row r="77" spans="1:12" ht="13.8" x14ac:dyDescent="0.2">
      <c r="A77" s="17" t="s">
        <v>0</v>
      </c>
      <c r="B77" s="17" t="s">
        <v>0</v>
      </c>
      <c r="C77" s="39" t="s">
        <v>1162</v>
      </c>
      <c r="D77" s="17" t="s">
        <v>1163</v>
      </c>
      <c r="E77" s="40">
        <v>1202</v>
      </c>
      <c r="F77" s="40">
        <v>0</v>
      </c>
      <c r="G77" s="40">
        <v>1202</v>
      </c>
      <c r="H77" s="40">
        <v>300.5</v>
      </c>
      <c r="I77" s="40">
        <v>300.5</v>
      </c>
      <c r="J77" s="40">
        <v>300.5</v>
      </c>
      <c r="K77" s="37">
        <v>25</v>
      </c>
      <c r="L77" s="40">
        <v>0</v>
      </c>
    </row>
    <row r="78" spans="1:12" ht="13.8" x14ac:dyDescent="0.2">
      <c r="A78" s="39" t="s">
        <v>0</v>
      </c>
      <c r="B78" s="17" t="s">
        <v>0</v>
      </c>
      <c r="C78" s="44" t="s">
        <v>44</v>
      </c>
      <c r="D78" s="28" t="s">
        <v>0</v>
      </c>
      <c r="E78" s="29">
        <v>179062020.50999999</v>
      </c>
      <c r="F78" s="29">
        <v>0</v>
      </c>
      <c r="G78" s="29">
        <v>179062020.50999999</v>
      </c>
      <c r="H78" s="29">
        <v>158113310.09</v>
      </c>
      <c r="I78" s="29">
        <v>158113310.09</v>
      </c>
      <c r="J78" s="29">
        <v>90478850.819999993</v>
      </c>
      <c r="K78" s="30">
        <v>50.529336462472799</v>
      </c>
      <c r="L78" s="29">
        <v>87373620.599999994</v>
      </c>
    </row>
    <row r="79" spans="1:12" ht="13.8" x14ac:dyDescent="0.2">
      <c r="A79" s="39" t="s">
        <v>8</v>
      </c>
      <c r="B79" s="17" t="s">
        <v>9</v>
      </c>
      <c r="C79" s="39" t="s">
        <v>1164</v>
      </c>
      <c r="D79" s="17" t="s">
        <v>1165</v>
      </c>
      <c r="E79" s="40">
        <v>232889.38</v>
      </c>
      <c r="F79" s="40">
        <v>0</v>
      </c>
      <c r="G79" s="40">
        <v>232889.38</v>
      </c>
      <c r="H79" s="40">
        <v>232889.38</v>
      </c>
      <c r="I79" s="40">
        <v>232889.38</v>
      </c>
      <c r="J79" s="40">
        <v>0</v>
      </c>
      <c r="K79" s="37">
        <v>0</v>
      </c>
      <c r="L79" s="40">
        <v>0</v>
      </c>
    </row>
    <row r="80" spans="1:12" ht="13.8" x14ac:dyDescent="0.2">
      <c r="A80" s="39" t="s">
        <v>0</v>
      </c>
      <c r="B80" s="17" t="s">
        <v>0</v>
      </c>
      <c r="C80" s="39" t="s">
        <v>1166</v>
      </c>
      <c r="D80" s="17" t="s">
        <v>1167</v>
      </c>
      <c r="E80" s="40">
        <v>113055.99</v>
      </c>
      <c r="F80" s="40">
        <v>0</v>
      </c>
      <c r="G80" s="40">
        <v>113055.99</v>
      </c>
      <c r="H80" s="40">
        <v>69139.19</v>
      </c>
      <c r="I80" s="40">
        <v>69139.19</v>
      </c>
      <c r="J80" s="40">
        <v>0</v>
      </c>
      <c r="K80" s="37">
        <v>0</v>
      </c>
      <c r="L80" s="40">
        <v>0</v>
      </c>
    </row>
    <row r="81" spans="1:12" ht="13.8" x14ac:dyDescent="0.2">
      <c r="A81" s="39" t="s">
        <v>0</v>
      </c>
      <c r="B81" s="17" t="s">
        <v>0</v>
      </c>
      <c r="C81" s="39" t="s">
        <v>1168</v>
      </c>
      <c r="D81" s="17" t="s">
        <v>1169</v>
      </c>
      <c r="E81" s="40">
        <v>384799</v>
      </c>
      <c r="F81" s="40">
        <v>0</v>
      </c>
      <c r="G81" s="40">
        <v>384799</v>
      </c>
      <c r="H81" s="40">
        <v>0</v>
      </c>
      <c r="I81" s="40">
        <v>0</v>
      </c>
      <c r="J81" s="40">
        <v>0</v>
      </c>
      <c r="K81" s="37">
        <v>0</v>
      </c>
      <c r="L81" s="40">
        <v>0</v>
      </c>
    </row>
    <row r="82" spans="1:12" ht="13.8" x14ac:dyDescent="0.2">
      <c r="A82" s="39" t="s">
        <v>0</v>
      </c>
      <c r="B82" s="17" t="s">
        <v>0</v>
      </c>
      <c r="C82" s="39" t="s">
        <v>1170</v>
      </c>
      <c r="D82" s="17" t="s">
        <v>1171</v>
      </c>
      <c r="E82" s="40">
        <v>251624314.50999999</v>
      </c>
      <c r="F82" s="40">
        <v>0</v>
      </c>
      <c r="G82" s="40">
        <v>251624314.50999999</v>
      </c>
      <c r="H82" s="40">
        <v>191635518.78</v>
      </c>
      <c r="I82" s="40">
        <v>187754068.59999999</v>
      </c>
      <c r="J82" s="40">
        <v>51499046.939999998</v>
      </c>
      <c r="K82" s="37">
        <v>20.466641723510101</v>
      </c>
      <c r="L82" s="40">
        <v>50029750.420000002</v>
      </c>
    </row>
    <row r="83" spans="1:12" ht="13.8" x14ac:dyDescent="0.2">
      <c r="A83" s="39" t="s">
        <v>0</v>
      </c>
      <c r="B83" s="17" t="s">
        <v>0</v>
      </c>
      <c r="C83" s="39" t="s">
        <v>1172</v>
      </c>
      <c r="D83" s="17" t="s">
        <v>1173</v>
      </c>
      <c r="E83" s="40">
        <v>1120000</v>
      </c>
      <c r="F83" s="40">
        <v>0</v>
      </c>
      <c r="G83" s="40">
        <v>1120000</v>
      </c>
      <c r="H83" s="40">
        <v>0</v>
      </c>
      <c r="I83" s="40">
        <v>0</v>
      </c>
      <c r="J83" s="40">
        <v>0</v>
      </c>
      <c r="K83" s="37">
        <v>0</v>
      </c>
      <c r="L83" s="40">
        <v>0</v>
      </c>
    </row>
    <row r="84" spans="1:12" ht="13.8" x14ac:dyDescent="0.2">
      <c r="A84" s="39" t="s">
        <v>0</v>
      </c>
      <c r="B84" s="17" t="s">
        <v>0</v>
      </c>
      <c r="C84" s="39" t="s">
        <v>1174</v>
      </c>
      <c r="D84" s="17" t="s">
        <v>1175</v>
      </c>
      <c r="E84" s="40">
        <v>163648086.05000001</v>
      </c>
      <c r="F84" s="40">
        <v>0</v>
      </c>
      <c r="G84" s="40">
        <v>163648086.05000001</v>
      </c>
      <c r="H84" s="40">
        <v>23050749.120000001</v>
      </c>
      <c r="I84" s="40">
        <v>21420365.120000001</v>
      </c>
      <c r="J84" s="40">
        <v>9175</v>
      </c>
      <c r="K84" s="37">
        <v>5.6065428086900003E-3</v>
      </c>
      <c r="L84" s="40">
        <v>9175</v>
      </c>
    </row>
    <row r="85" spans="1:12" ht="13.8" x14ac:dyDescent="0.2">
      <c r="A85" s="39" t="s">
        <v>0</v>
      </c>
      <c r="B85" s="17" t="s">
        <v>0</v>
      </c>
      <c r="C85" s="39" t="s">
        <v>1176</v>
      </c>
      <c r="D85" s="17" t="s">
        <v>1177</v>
      </c>
      <c r="E85" s="40">
        <v>488985853.60000002</v>
      </c>
      <c r="F85" s="40">
        <v>0</v>
      </c>
      <c r="G85" s="40">
        <v>488985853.60000002</v>
      </c>
      <c r="H85" s="40">
        <v>22811047.399999999</v>
      </c>
      <c r="I85" s="40">
        <v>14595047.4</v>
      </c>
      <c r="J85" s="40">
        <v>4082013.07</v>
      </c>
      <c r="K85" s="37">
        <v>0.83479164886825996</v>
      </c>
      <c r="L85" s="40">
        <v>4072719.97</v>
      </c>
    </row>
    <row r="86" spans="1:12" ht="13.8" x14ac:dyDescent="0.2">
      <c r="A86" s="39" t="s">
        <v>0</v>
      </c>
      <c r="B86" s="17" t="s">
        <v>0</v>
      </c>
      <c r="C86" s="39" t="s">
        <v>1178</v>
      </c>
      <c r="D86" s="17" t="s">
        <v>1179</v>
      </c>
      <c r="E86" s="40">
        <v>715275802.66999996</v>
      </c>
      <c r="F86" s="40">
        <v>0</v>
      </c>
      <c r="G86" s="40">
        <v>715275802.66999996</v>
      </c>
      <c r="H86" s="40">
        <v>198651938.12</v>
      </c>
      <c r="I86" s="40">
        <v>173957670.47</v>
      </c>
      <c r="J86" s="40">
        <v>154318546.69999999</v>
      </c>
      <c r="K86" s="37">
        <v>21.574691346184999</v>
      </c>
      <c r="L86" s="40">
        <v>151463810.25</v>
      </c>
    </row>
    <row r="87" spans="1:12" ht="13.8" x14ac:dyDescent="0.2">
      <c r="A87" s="17" t="s">
        <v>0</v>
      </c>
      <c r="B87" s="17" t="s">
        <v>0</v>
      </c>
      <c r="C87" s="39" t="s">
        <v>1180</v>
      </c>
      <c r="D87" s="17" t="s">
        <v>1181</v>
      </c>
      <c r="E87" s="40">
        <v>26000</v>
      </c>
      <c r="F87" s="40">
        <v>0</v>
      </c>
      <c r="G87" s="40">
        <v>26000</v>
      </c>
      <c r="H87" s="40">
        <v>0</v>
      </c>
      <c r="I87" s="40">
        <v>0</v>
      </c>
      <c r="J87" s="40">
        <v>0</v>
      </c>
      <c r="K87" s="37">
        <v>0</v>
      </c>
      <c r="L87" s="40">
        <v>0</v>
      </c>
    </row>
    <row r="88" spans="1:12" ht="13.8" x14ac:dyDescent="0.2">
      <c r="A88" s="39" t="s">
        <v>0</v>
      </c>
      <c r="B88" s="17" t="s">
        <v>0</v>
      </c>
      <c r="C88" s="44" t="s">
        <v>44</v>
      </c>
      <c r="D88" s="28" t="s">
        <v>0</v>
      </c>
      <c r="E88" s="29">
        <v>1621410801.2</v>
      </c>
      <c r="F88" s="29">
        <v>0</v>
      </c>
      <c r="G88" s="29">
        <v>1621410801.2</v>
      </c>
      <c r="H88" s="29">
        <v>436451281.99000001</v>
      </c>
      <c r="I88" s="29">
        <v>398029180.16000003</v>
      </c>
      <c r="J88" s="29">
        <v>209908781.71000001</v>
      </c>
      <c r="K88" s="30">
        <v>12.9460579363754</v>
      </c>
      <c r="L88" s="29">
        <v>205575455.63999999</v>
      </c>
    </row>
    <row r="89" spans="1:12" ht="13.8" x14ac:dyDescent="0.2">
      <c r="A89" s="17" t="s">
        <v>19</v>
      </c>
      <c r="B89" s="17" t="s">
        <v>20</v>
      </c>
      <c r="C89" s="39" t="s">
        <v>1182</v>
      </c>
      <c r="D89" s="17" t="s">
        <v>20</v>
      </c>
      <c r="E89" s="40">
        <v>14384840.439999999</v>
      </c>
      <c r="F89" s="40">
        <v>0</v>
      </c>
      <c r="G89" s="40">
        <v>14384840.439999999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3.8" x14ac:dyDescent="0.2">
      <c r="A90" s="39" t="s">
        <v>0</v>
      </c>
      <c r="B90" s="17" t="s">
        <v>0</v>
      </c>
      <c r="C90" s="44" t="s">
        <v>44</v>
      </c>
      <c r="D90" s="28" t="s">
        <v>0</v>
      </c>
      <c r="E90" s="29">
        <v>14384840.439999999</v>
      </c>
      <c r="F90" s="29">
        <v>0</v>
      </c>
      <c r="G90" s="29">
        <v>14384840.439999999</v>
      </c>
      <c r="H90" s="29">
        <v>0</v>
      </c>
      <c r="I90" s="29">
        <v>0</v>
      </c>
      <c r="J90" s="29">
        <v>0</v>
      </c>
      <c r="K90" s="30">
        <v>0</v>
      </c>
      <c r="L90" s="29">
        <v>0</v>
      </c>
    </row>
    <row r="91" spans="1:12" ht="13.8" x14ac:dyDescent="0.2">
      <c r="A91" s="39" t="s">
        <v>10</v>
      </c>
      <c r="B91" s="17" t="s">
        <v>11</v>
      </c>
      <c r="C91" s="39" t="s">
        <v>1183</v>
      </c>
      <c r="D91" s="17" t="s">
        <v>1184</v>
      </c>
      <c r="E91" s="40">
        <v>1176000</v>
      </c>
      <c r="F91" s="40">
        <v>0</v>
      </c>
      <c r="G91" s="40">
        <v>1176000</v>
      </c>
      <c r="H91" s="40">
        <v>51146.31</v>
      </c>
      <c r="I91" s="40">
        <v>51146.31</v>
      </c>
      <c r="J91" s="40">
        <v>51146.31</v>
      </c>
      <c r="K91" s="37">
        <v>4.3491760204081604</v>
      </c>
      <c r="L91" s="40">
        <v>40141.9</v>
      </c>
    </row>
    <row r="92" spans="1:12" ht="13.8" x14ac:dyDescent="0.2">
      <c r="A92" s="39" t="s">
        <v>0</v>
      </c>
      <c r="B92" s="17" t="s">
        <v>0</v>
      </c>
      <c r="C92" s="39" t="s">
        <v>1185</v>
      </c>
      <c r="D92" s="17" t="s">
        <v>1186</v>
      </c>
      <c r="E92" s="40">
        <v>69021412.120000005</v>
      </c>
      <c r="F92" s="40">
        <v>0</v>
      </c>
      <c r="G92" s="40">
        <v>69021412.120000005</v>
      </c>
      <c r="H92" s="40">
        <v>49343692.68</v>
      </c>
      <c r="I92" s="40">
        <v>31031503.870000001</v>
      </c>
      <c r="J92" s="40">
        <v>1085268.95</v>
      </c>
      <c r="K92" s="37">
        <v>1.572365613316</v>
      </c>
      <c r="L92" s="40">
        <v>853797.22</v>
      </c>
    </row>
    <row r="93" spans="1:12" ht="13.8" x14ac:dyDescent="0.2">
      <c r="A93" s="39" t="s">
        <v>0</v>
      </c>
      <c r="B93" s="17" t="s">
        <v>0</v>
      </c>
      <c r="C93" s="39" t="s">
        <v>1187</v>
      </c>
      <c r="D93" s="17" t="s">
        <v>1188</v>
      </c>
      <c r="E93" s="40">
        <v>15544898</v>
      </c>
      <c r="F93" s="40">
        <v>0</v>
      </c>
      <c r="G93" s="40">
        <v>15544898</v>
      </c>
      <c r="H93" s="40">
        <v>9424344.6199999992</v>
      </c>
      <c r="I93" s="40">
        <v>5639459.9000000004</v>
      </c>
      <c r="J93" s="40">
        <v>788843.42</v>
      </c>
      <c r="K93" s="37">
        <v>5.0746130338069797</v>
      </c>
      <c r="L93" s="40">
        <v>702982.52</v>
      </c>
    </row>
    <row r="94" spans="1:12" ht="13.8" x14ac:dyDescent="0.2">
      <c r="A94" s="39" t="s">
        <v>0</v>
      </c>
      <c r="B94" s="17" t="s">
        <v>0</v>
      </c>
      <c r="C94" s="39" t="s">
        <v>1189</v>
      </c>
      <c r="D94" s="17" t="s">
        <v>1190</v>
      </c>
      <c r="E94" s="40">
        <v>5800084.2800000003</v>
      </c>
      <c r="F94" s="40">
        <v>100000</v>
      </c>
      <c r="G94" s="40">
        <v>5900084.2800000003</v>
      </c>
      <c r="H94" s="40">
        <v>4468284.28</v>
      </c>
      <c r="I94" s="40">
        <v>4468284.28</v>
      </c>
      <c r="J94" s="40">
        <v>252465.43</v>
      </c>
      <c r="K94" s="37">
        <v>4.2790139601192303</v>
      </c>
      <c r="L94" s="40">
        <v>113096.09</v>
      </c>
    </row>
    <row r="95" spans="1:12" ht="13.8" x14ac:dyDescent="0.2">
      <c r="A95" s="39" t="s">
        <v>0</v>
      </c>
      <c r="B95" s="17" t="s">
        <v>0</v>
      </c>
      <c r="C95" s="39" t="s">
        <v>1191</v>
      </c>
      <c r="D95" s="17" t="s">
        <v>1192</v>
      </c>
      <c r="E95" s="40">
        <v>2240422</v>
      </c>
      <c r="F95" s="40">
        <v>0</v>
      </c>
      <c r="G95" s="40">
        <v>2240422</v>
      </c>
      <c r="H95" s="40">
        <v>125427.08</v>
      </c>
      <c r="I95" s="40">
        <v>18954.55</v>
      </c>
      <c r="J95" s="40">
        <v>17534.03</v>
      </c>
      <c r="K95" s="37">
        <v>0.78262175607988005</v>
      </c>
      <c r="L95" s="40">
        <v>11215.49</v>
      </c>
    </row>
    <row r="96" spans="1:12" ht="13.8" x14ac:dyDescent="0.2">
      <c r="A96" s="39" t="s">
        <v>0</v>
      </c>
      <c r="B96" s="17" t="s">
        <v>0</v>
      </c>
      <c r="C96" s="39" t="s">
        <v>1193</v>
      </c>
      <c r="D96" s="17" t="s">
        <v>1194</v>
      </c>
      <c r="E96" s="40">
        <v>2996583.51</v>
      </c>
      <c r="F96" s="40">
        <v>0</v>
      </c>
      <c r="G96" s="40">
        <v>2996583.51</v>
      </c>
      <c r="H96" s="40">
        <v>1421620.84</v>
      </c>
      <c r="I96" s="40">
        <v>542430.31000000006</v>
      </c>
      <c r="J96" s="40">
        <v>37240.14</v>
      </c>
      <c r="K96" s="37">
        <v>1.2427532847232401</v>
      </c>
      <c r="L96" s="40">
        <v>13367.05</v>
      </c>
    </row>
    <row r="97" spans="1:12" ht="13.8" x14ac:dyDescent="0.2">
      <c r="A97" s="39" t="s">
        <v>0</v>
      </c>
      <c r="B97" s="17" t="s">
        <v>0</v>
      </c>
      <c r="C97" s="39" t="s">
        <v>1195</v>
      </c>
      <c r="D97" s="17" t="s">
        <v>1196</v>
      </c>
      <c r="E97" s="40">
        <v>56114291.719999999</v>
      </c>
      <c r="F97" s="40">
        <v>0</v>
      </c>
      <c r="G97" s="40">
        <v>56114291.719999999</v>
      </c>
      <c r="H97" s="40">
        <v>38406165.140000001</v>
      </c>
      <c r="I97" s="40">
        <v>28111909.359999999</v>
      </c>
      <c r="J97" s="40">
        <v>1159432.3999999999</v>
      </c>
      <c r="K97" s="37">
        <v>2.0661980477012101</v>
      </c>
      <c r="L97" s="40">
        <v>879053.4</v>
      </c>
    </row>
    <row r="98" spans="1:12" ht="13.8" x14ac:dyDescent="0.2">
      <c r="A98" s="39" t="s">
        <v>0</v>
      </c>
      <c r="B98" s="17" t="s">
        <v>0</v>
      </c>
      <c r="C98" s="39" t="s">
        <v>1197</v>
      </c>
      <c r="D98" s="17" t="s">
        <v>1198</v>
      </c>
      <c r="E98" s="40">
        <v>14868879.460000001</v>
      </c>
      <c r="F98" s="40">
        <v>0</v>
      </c>
      <c r="G98" s="40">
        <v>14868879.460000001</v>
      </c>
      <c r="H98" s="40">
        <v>7600030.1299999999</v>
      </c>
      <c r="I98" s="40">
        <v>7537201.25</v>
      </c>
      <c r="J98" s="40">
        <v>1370071.7</v>
      </c>
      <c r="K98" s="37">
        <v>9.2143574348406201</v>
      </c>
      <c r="L98" s="40">
        <v>1231755.76</v>
      </c>
    </row>
    <row r="99" spans="1:12" ht="13.8" x14ac:dyDescent="0.2">
      <c r="A99" s="17" t="s">
        <v>0</v>
      </c>
      <c r="B99" s="17" t="s">
        <v>0</v>
      </c>
      <c r="C99" s="39" t="s">
        <v>1199</v>
      </c>
      <c r="D99" s="17" t="s">
        <v>1200</v>
      </c>
      <c r="E99" s="40">
        <v>19483457.43</v>
      </c>
      <c r="F99" s="40">
        <v>0</v>
      </c>
      <c r="G99" s="40">
        <v>19483457.43</v>
      </c>
      <c r="H99" s="40">
        <v>10574542.960000001</v>
      </c>
      <c r="I99" s="40">
        <v>8951263.8900000006</v>
      </c>
      <c r="J99" s="40">
        <v>693535.91</v>
      </c>
      <c r="K99" s="37">
        <v>3.5596141623822701</v>
      </c>
      <c r="L99" s="40">
        <v>675326.89</v>
      </c>
    </row>
    <row r="100" spans="1:12" s="105" customFormat="1" ht="13.8" x14ac:dyDescent="0.2">
      <c r="A100" s="17" t="s">
        <v>0</v>
      </c>
      <c r="B100" s="17" t="s">
        <v>0</v>
      </c>
      <c r="C100" s="39" t="s">
        <v>1201</v>
      </c>
      <c r="D100" s="17" t="s">
        <v>1202</v>
      </c>
      <c r="E100" s="40">
        <v>0</v>
      </c>
      <c r="F100" s="40">
        <v>0</v>
      </c>
      <c r="G100" s="40">
        <v>0</v>
      </c>
      <c r="H100" s="40">
        <v>87463.28</v>
      </c>
      <c r="I100" s="40">
        <v>87463.28</v>
      </c>
      <c r="J100" s="40">
        <v>87463.28</v>
      </c>
      <c r="K100" s="37">
        <v>0</v>
      </c>
      <c r="L100" s="40">
        <v>80080.509999999995</v>
      </c>
    </row>
    <row r="101" spans="1:12" s="105" customFormat="1" ht="13.8" x14ac:dyDescent="0.2">
      <c r="A101" s="39" t="s">
        <v>0</v>
      </c>
      <c r="B101" s="17" t="s">
        <v>0</v>
      </c>
      <c r="C101" s="44" t="s">
        <v>44</v>
      </c>
      <c r="D101" s="28" t="s">
        <v>0</v>
      </c>
      <c r="E101" s="29">
        <v>187246028.52000001</v>
      </c>
      <c r="F101" s="29">
        <v>100000</v>
      </c>
      <c r="G101" s="29">
        <v>187346028.52000001</v>
      </c>
      <c r="H101" s="29">
        <v>121502717.31999999</v>
      </c>
      <c r="I101" s="29">
        <v>86439617</v>
      </c>
      <c r="J101" s="29">
        <v>5543001.5700000003</v>
      </c>
      <c r="K101" s="30">
        <v>2.9586971305389902</v>
      </c>
      <c r="L101" s="29">
        <v>4600816.83</v>
      </c>
    </row>
    <row r="102" spans="1:12" ht="13.8" x14ac:dyDescent="0.2">
      <c r="A102" s="39" t="s">
        <v>12</v>
      </c>
      <c r="B102" s="17" t="s">
        <v>13</v>
      </c>
      <c r="C102" s="39" t="s">
        <v>1203</v>
      </c>
      <c r="D102" s="17" t="s">
        <v>1165</v>
      </c>
      <c r="E102" s="40">
        <v>30000</v>
      </c>
      <c r="F102" s="40">
        <v>0</v>
      </c>
      <c r="G102" s="40">
        <v>30000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3.8" x14ac:dyDescent="0.2">
      <c r="A103" s="39" t="s">
        <v>0</v>
      </c>
      <c r="B103" s="17" t="s">
        <v>0</v>
      </c>
      <c r="C103" s="39" t="s">
        <v>1204</v>
      </c>
      <c r="D103" s="17" t="s">
        <v>1171</v>
      </c>
      <c r="E103" s="40">
        <v>103181654.51000001</v>
      </c>
      <c r="F103" s="40">
        <v>0</v>
      </c>
      <c r="G103" s="40">
        <v>103181654.51000001</v>
      </c>
      <c r="H103" s="40">
        <v>7153302.5199999996</v>
      </c>
      <c r="I103" s="40">
        <v>7153302.5199999996</v>
      </c>
      <c r="J103" s="40">
        <v>0</v>
      </c>
      <c r="K103" s="37">
        <v>0</v>
      </c>
      <c r="L103" s="40">
        <v>0</v>
      </c>
    </row>
    <row r="104" spans="1:12" ht="13.8" x14ac:dyDescent="0.2">
      <c r="A104" s="17" t="s">
        <v>0</v>
      </c>
      <c r="B104" s="17" t="s">
        <v>0</v>
      </c>
      <c r="C104" s="39" t="s">
        <v>1205</v>
      </c>
      <c r="D104" s="17" t="s">
        <v>1175</v>
      </c>
      <c r="E104" s="40">
        <v>21796940.969999999</v>
      </c>
      <c r="F104" s="40">
        <v>0</v>
      </c>
      <c r="G104" s="40">
        <v>21796940.969999999</v>
      </c>
      <c r="H104" s="40">
        <v>5879501.5099999998</v>
      </c>
      <c r="I104" s="40">
        <v>5102874.63</v>
      </c>
      <c r="J104" s="40">
        <v>0</v>
      </c>
      <c r="K104" s="37">
        <v>0</v>
      </c>
      <c r="L104" s="40">
        <v>0</v>
      </c>
    </row>
    <row r="105" spans="1:12" ht="13.8" x14ac:dyDescent="0.2">
      <c r="A105" s="39" t="s">
        <v>0</v>
      </c>
      <c r="B105" s="17" t="s">
        <v>0</v>
      </c>
      <c r="C105" s="39" t="s">
        <v>1206</v>
      </c>
      <c r="D105" s="17" t="s">
        <v>1177</v>
      </c>
      <c r="E105" s="40">
        <v>124634873.59999999</v>
      </c>
      <c r="F105" s="40">
        <v>0</v>
      </c>
      <c r="G105" s="40">
        <v>124634873.59999999</v>
      </c>
      <c r="H105" s="40">
        <v>16683754.960000001</v>
      </c>
      <c r="I105" s="40">
        <v>15683167.98</v>
      </c>
      <c r="J105" s="40">
        <v>678847.61</v>
      </c>
      <c r="K105" s="37">
        <v>0.54466907246094998</v>
      </c>
      <c r="L105" s="40">
        <v>678847.61</v>
      </c>
    </row>
    <row r="106" spans="1:12" ht="13.8" x14ac:dyDescent="0.2">
      <c r="A106" s="17" t="s">
        <v>0</v>
      </c>
      <c r="B106" s="17" t="s">
        <v>0</v>
      </c>
      <c r="C106" s="39" t="s">
        <v>1207</v>
      </c>
      <c r="D106" s="17" t="s">
        <v>1179</v>
      </c>
      <c r="E106" s="40">
        <v>29032660</v>
      </c>
      <c r="F106" s="40">
        <v>0</v>
      </c>
      <c r="G106" s="40">
        <v>29032660</v>
      </c>
      <c r="H106" s="40">
        <v>1235255.6000000001</v>
      </c>
      <c r="I106" s="40">
        <v>1235255.6000000001</v>
      </c>
      <c r="J106" s="40">
        <v>0</v>
      </c>
      <c r="K106" s="37">
        <v>0</v>
      </c>
      <c r="L106" s="40">
        <v>0</v>
      </c>
    </row>
    <row r="107" spans="1:12" s="105" customFormat="1" ht="13.8" x14ac:dyDescent="0.2">
      <c r="A107" s="17" t="s">
        <v>0</v>
      </c>
      <c r="B107" s="17" t="s">
        <v>0</v>
      </c>
      <c r="C107" s="44" t="s">
        <v>44</v>
      </c>
      <c r="D107" s="28" t="s">
        <v>0</v>
      </c>
      <c r="E107" s="29">
        <v>278676129.07999998</v>
      </c>
      <c r="F107" s="29">
        <v>0</v>
      </c>
      <c r="G107" s="29">
        <v>278676129.07999998</v>
      </c>
      <c r="H107" s="29">
        <v>30951814.59</v>
      </c>
      <c r="I107" s="29">
        <v>29174600.73</v>
      </c>
      <c r="J107" s="29">
        <v>678847.61</v>
      </c>
      <c r="K107" s="30">
        <v>0.24359733007671</v>
      </c>
      <c r="L107" s="29">
        <v>678847.61</v>
      </c>
    </row>
    <row r="108" spans="1:12" s="105" customFormat="1" ht="13.8" x14ac:dyDescent="0.2">
      <c r="A108" s="39" t="s">
        <v>21</v>
      </c>
      <c r="B108" s="17" t="s">
        <v>22</v>
      </c>
      <c r="C108" s="39" t="s">
        <v>1208</v>
      </c>
      <c r="D108" s="17" t="s">
        <v>1209</v>
      </c>
      <c r="E108" s="40">
        <v>3237500</v>
      </c>
      <c r="F108" s="40">
        <v>0</v>
      </c>
      <c r="G108" s="40">
        <v>3237500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s="105" customFormat="1" ht="13.8" x14ac:dyDescent="0.2">
      <c r="A109" s="17" t="s">
        <v>0</v>
      </c>
      <c r="B109" s="17" t="s">
        <v>0</v>
      </c>
      <c r="C109" s="44" t="s">
        <v>44</v>
      </c>
      <c r="D109" s="28" t="s">
        <v>0</v>
      </c>
      <c r="E109" s="29">
        <v>3237500</v>
      </c>
      <c r="F109" s="29">
        <v>0</v>
      </c>
      <c r="G109" s="29">
        <v>3237500</v>
      </c>
      <c r="H109" s="29">
        <v>0</v>
      </c>
      <c r="I109" s="29">
        <v>0</v>
      </c>
      <c r="J109" s="29">
        <v>0</v>
      </c>
      <c r="K109" s="30">
        <v>0</v>
      </c>
      <c r="L109" s="29">
        <v>0</v>
      </c>
    </row>
    <row r="110" spans="1:12" s="105" customFormat="1" ht="13.8" x14ac:dyDescent="0.2">
      <c r="A110" s="39" t="s">
        <v>23</v>
      </c>
      <c r="B110" s="17" t="s">
        <v>24</v>
      </c>
      <c r="C110" s="39" t="s">
        <v>1210</v>
      </c>
      <c r="D110" s="17" t="s">
        <v>1211</v>
      </c>
      <c r="E110" s="40">
        <v>325340236.24000001</v>
      </c>
      <c r="F110" s="40">
        <v>0</v>
      </c>
      <c r="G110" s="40">
        <v>325340236.24000001</v>
      </c>
      <c r="H110" s="40">
        <v>325340236.24000001</v>
      </c>
      <c r="I110" s="40">
        <v>325340236.24000001</v>
      </c>
      <c r="J110" s="40">
        <v>0</v>
      </c>
      <c r="K110" s="37">
        <v>0</v>
      </c>
      <c r="L110" s="40">
        <v>0</v>
      </c>
    </row>
    <row r="111" spans="1:12" ht="13.8" x14ac:dyDescent="0.2">
      <c r="A111" s="39" t="s">
        <v>0</v>
      </c>
      <c r="B111" s="17" t="s">
        <v>0</v>
      </c>
      <c r="C111" s="39" t="s">
        <v>1212</v>
      </c>
      <c r="D111" s="17" t="s">
        <v>1213</v>
      </c>
      <c r="E111" s="40">
        <v>292398229.44999999</v>
      </c>
      <c r="F111" s="40">
        <v>181468</v>
      </c>
      <c r="G111" s="40">
        <v>292579697.44999999</v>
      </c>
      <c r="H111" s="40">
        <v>292072695.69</v>
      </c>
      <c r="I111" s="40">
        <v>292072695.69</v>
      </c>
      <c r="J111" s="40">
        <v>50140164.119999997</v>
      </c>
      <c r="K111" s="37">
        <v>17.137267061590499</v>
      </c>
      <c r="L111" s="40">
        <v>50140164.119999997</v>
      </c>
    </row>
    <row r="112" spans="1:12" s="105" customFormat="1" ht="13.8" x14ac:dyDescent="0.2">
      <c r="A112" s="39" t="s">
        <v>0</v>
      </c>
      <c r="B112" s="17" t="s">
        <v>0</v>
      </c>
      <c r="C112" s="39" t="s">
        <v>1214</v>
      </c>
      <c r="D112" s="17" t="s">
        <v>1215</v>
      </c>
      <c r="E112" s="40">
        <v>237728480.99000001</v>
      </c>
      <c r="F112" s="40">
        <v>-181468</v>
      </c>
      <c r="G112" s="40">
        <v>237547012.99000001</v>
      </c>
      <c r="H112" s="40">
        <v>237498479.88</v>
      </c>
      <c r="I112" s="40">
        <v>237498479.88</v>
      </c>
      <c r="J112" s="40">
        <v>185421254.34</v>
      </c>
      <c r="K112" s="37">
        <v>78.0566558198758</v>
      </c>
      <c r="L112" s="40">
        <v>185421254.34</v>
      </c>
    </row>
    <row r="113" spans="1:12" s="105" customFormat="1" ht="13.8" x14ac:dyDescent="0.2">
      <c r="A113" s="17" t="s">
        <v>0</v>
      </c>
      <c r="B113" s="17" t="s">
        <v>0</v>
      </c>
      <c r="C113" s="44" t="s">
        <v>44</v>
      </c>
      <c r="D113" s="28" t="s">
        <v>0</v>
      </c>
      <c r="E113" s="29">
        <v>855466946.67999995</v>
      </c>
      <c r="F113" s="29">
        <v>0</v>
      </c>
      <c r="G113" s="29">
        <v>855466946.67999995</v>
      </c>
      <c r="H113" s="29">
        <v>854911411.80999994</v>
      </c>
      <c r="I113" s="29">
        <v>854911411.80999994</v>
      </c>
      <c r="J113" s="29">
        <v>235561418.46000001</v>
      </c>
      <c r="K113" s="30">
        <v>27.536004678403501</v>
      </c>
      <c r="L113" s="29">
        <v>235561418.46000001</v>
      </c>
    </row>
    <row r="114" spans="1:12" s="105" customFormat="1" ht="13.8" x14ac:dyDescent="0.2">
      <c r="A114" s="139" t="s">
        <v>14</v>
      </c>
      <c r="B114" s="140" t="s">
        <v>0</v>
      </c>
      <c r="C114" s="89" t="s">
        <v>0</v>
      </c>
      <c r="D114" s="73" t="s">
        <v>0</v>
      </c>
      <c r="E114" s="74">
        <v>6162313654.0799999</v>
      </c>
      <c r="F114" s="74">
        <v>4186824.91</v>
      </c>
      <c r="G114" s="74">
        <v>6166500478.9899998</v>
      </c>
      <c r="H114" s="74">
        <v>2634286842.3600001</v>
      </c>
      <c r="I114" s="74">
        <v>2458284913.75</v>
      </c>
      <c r="J114" s="74">
        <v>1197249975.54</v>
      </c>
      <c r="K114" s="79">
        <v>19.4153877003525</v>
      </c>
      <c r="L114" s="74">
        <v>1130696904.76</v>
      </c>
    </row>
    <row r="115" spans="1:12" ht="13.8" x14ac:dyDescent="0.3">
      <c r="A115" s="41" t="s">
        <v>62</v>
      </c>
      <c r="B115" s="19"/>
      <c r="C115" s="42"/>
      <c r="D115" s="19"/>
      <c r="E115" s="19"/>
      <c r="F115" s="19"/>
      <c r="G115" s="19"/>
      <c r="H115" s="19"/>
      <c r="I115" s="42"/>
      <c r="J115" s="42"/>
      <c r="K115" s="5"/>
      <c r="L115" s="4"/>
    </row>
  </sheetData>
  <mergeCells count="5">
    <mergeCell ref="A1:K1"/>
    <mergeCell ref="A5:B6"/>
    <mergeCell ref="C5:D6"/>
    <mergeCell ref="A2:K2"/>
    <mergeCell ref="A114:B11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4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1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1" bestFit="1" customWidth="1"/>
    <col min="10" max="10" width="19.42578125" bestFit="1" customWidth="1"/>
  </cols>
  <sheetData>
    <row r="1" spans="1:10" s="86" customFormat="1" ht="18" x14ac:dyDescent="0.35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6">
        <f>'GTOS X CAP'!J1</f>
        <v>43190</v>
      </c>
    </row>
    <row r="2" spans="1:10" s="86" customFormat="1" ht="18.75" customHeight="1" x14ac:dyDescent="0.35">
      <c r="A2" s="126" t="s">
        <v>397</v>
      </c>
      <c r="B2" s="126"/>
      <c r="C2" s="126"/>
      <c r="D2" s="126"/>
      <c r="E2" s="126"/>
      <c r="F2" s="126"/>
      <c r="G2" s="126"/>
      <c r="H2" s="126"/>
      <c r="I2" s="126"/>
      <c r="J2" s="8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88"/>
      <c r="D4" s="11"/>
      <c r="E4" s="9"/>
      <c r="F4" s="9"/>
      <c r="G4" s="9"/>
      <c r="H4" s="9"/>
      <c r="I4" s="12"/>
      <c r="J4" s="12"/>
    </row>
    <row r="5" spans="1:10" ht="43.2" x14ac:dyDescent="0.2">
      <c r="A5" s="127" t="s">
        <v>34</v>
      </c>
      <c r="B5" s="133"/>
      <c r="C5" s="127" t="s">
        <v>70</v>
      </c>
      <c r="D5" s="133"/>
      <c r="E5" s="14" t="s">
        <v>25</v>
      </c>
      <c r="F5" s="27" t="s">
        <v>66</v>
      </c>
      <c r="G5" s="27" t="s">
        <v>67</v>
      </c>
      <c r="H5" s="35" t="s">
        <v>40</v>
      </c>
      <c r="I5" s="13" t="s">
        <v>41</v>
      </c>
      <c r="J5" s="13" t="s">
        <v>26</v>
      </c>
    </row>
    <row r="6" spans="1:10" ht="14.4" x14ac:dyDescent="0.2">
      <c r="A6" s="134"/>
      <c r="B6" s="135"/>
      <c r="C6" s="134"/>
      <c r="D6" s="135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72" t="s">
        <v>4</v>
      </c>
      <c r="B7" s="24" t="s">
        <v>27</v>
      </c>
      <c r="C7" s="72" t="s">
        <v>1026</v>
      </c>
      <c r="D7" s="24" t="s">
        <v>1216</v>
      </c>
      <c r="E7" s="18">
        <v>1344969890</v>
      </c>
      <c r="F7" s="18">
        <v>0</v>
      </c>
      <c r="G7" s="18">
        <v>1344969890</v>
      </c>
      <c r="H7" s="18">
        <v>304507785</v>
      </c>
      <c r="I7" s="20">
        <v>22.640490858869711</v>
      </c>
      <c r="J7" s="18">
        <v>304507785</v>
      </c>
    </row>
    <row r="8" spans="1:10" ht="13.8" x14ac:dyDescent="0.2">
      <c r="A8" s="24" t="s">
        <v>0</v>
      </c>
      <c r="B8" s="24" t="s">
        <v>0</v>
      </c>
      <c r="C8" s="72" t="s">
        <v>1030</v>
      </c>
      <c r="D8" s="24" t="s">
        <v>1217</v>
      </c>
      <c r="E8" s="18">
        <v>149040100</v>
      </c>
      <c r="F8" s="18">
        <v>0</v>
      </c>
      <c r="G8" s="18">
        <v>149040100</v>
      </c>
      <c r="H8" s="18">
        <v>30601396.449999999</v>
      </c>
      <c r="I8" s="20">
        <v>20.532324153029958</v>
      </c>
      <c r="J8" s="18">
        <v>20948221.73</v>
      </c>
    </row>
    <row r="9" spans="1:10" ht="13.8" x14ac:dyDescent="0.2">
      <c r="A9" s="24" t="s">
        <v>0</v>
      </c>
      <c r="B9" s="24" t="s">
        <v>0</v>
      </c>
      <c r="C9" s="72" t="s">
        <v>1218</v>
      </c>
      <c r="D9" s="24" t="s">
        <v>1219</v>
      </c>
      <c r="E9" s="18">
        <v>45000000</v>
      </c>
      <c r="F9" s="18">
        <v>0</v>
      </c>
      <c r="G9" s="18">
        <v>45000000</v>
      </c>
      <c r="H9" s="18">
        <v>413024.93</v>
      </c>
      <c r="I9" s="20">
        <v>0.91783317777777773</v>
      </c>
      <c r="J9" s="18">
        <v>169574.6</v>
      </c>
    </row>
    <row r="10" spans="1:10" ht="13.8" x14ac:dyDescent="0.2">
      <c r="A10" s="24" t="s">
        <v>0</v>
      </c>
      <c r="B10" s="24" t="s">
        <v>0</v>
      </c>
      <c r="C10" s="72" t="s">
        <v>1220</v>
      </c>
      <c r="D10" s="24" t="s">
        <v>1221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  <c r="J10" s="18">
        <v>96009.46</v>
      </c>
    </row>
    <row r="11" spans="1:10" ht="13.8" x14ac:dyDescent="0.2">
      <c r="A11" s="17" t="s">
        <v>0</v>
      </c>
      <c r="B11" s="17" t="s">
        <v>0</v>
      </c>
      <c r="C11" s="39" t="s">
        <v>1222</v>
      </c>
      <c r="D11" s="17" t="s">
        <v>1223</v>
      </c>
      <c r="E11" s="40">
        <v>10200000</v>
      </c>
      <c r="F11" s="40">
        <v>0</v>
      </c>
      <c r="G11" s="40">
        <v>10200000</v>
      </c>
      <c r="H11" s="40">
        <v>0</v>
      </c>
      <c r="I11" s="37">
        <v>0</v>
      </c>
      <c r="J11" s="40">
        <v>0</v>
      </c>
    </row>
    <row r="12" spans="1:10" ht="13.8" x14ac:dyDescent="0.2">
      <c r="A12" s="17" t="s">
        <v>0</v>
      </c>
      <c r="B12" s="17" t="s">
        <v>0</v>
      </c>
      <c r="C12" s="44" t="s">
        <v>44</v>
      </c>
      <c r="D12" s="28" t="s">
        <v>0</v>
      </c>
      <c r="E12" s="29">
        <v>1549209990</v>
      </c>
      <c r="F12" s="29">
        <v>0</v>
      </c>
      <c r="G12" s="29">
        <v>1549209990</v>
      </c>
      <c r="H12" s="29">
        <v>335522206.38</v>
      </c>
      <c r="I12" s="30">
        <v>21.657632505971641</v>
      </c>
      <c r="J12" s="29">
        <v>325721590.79000002</v>
      </c>
    </row>
    <row r="13" spans="1:10" ht="13.8" x14ac:dyDescent="0.2">
      <c r="A13" s="72" t="s">
        <v>6</v>
      </c>
      <c r="B13" s="24" t="s">
        <v>28</v>
      </c>
      <c r="C13" s="39" t="s">
        <v>1082</v>
      </c>
      <c r="D13" s="17" t="s">
        <v>1224</v>
      </c>
      <c r="E13" s="40">
        <v>122500000</v>
      </c>
      <c r="F13" s="40">
        <v>0</v>
      </c>
      <c r="G13" s="40">
        <v>122500000</v>
      </c>
      <c r="H13" s="40">
        <v>29174517.039999999</v>
      </c>
      <c r="I13" s="37">
        <v>23.81593227755102</v>
      </c>
      <c r="J13" s="40">
        <v>27705121.059999999</v>
      </c>
    </row>
    <row r="14" spans="1:10" ht="13.8" x14ac:dyDescent="0.2">
      <c r="A14" s="17" t="s">
        <v>0</v>
      </c>
      <c r="B14" s="17" t="s">
        <v>0</v>
      </c>
      <c r="C14" s="39" t="s">
        <v>1225</v>
      </c>
      <c r="D14" s="17" t="s">
        <v>1226</v>
      </c>
      <c r="E14" s="40">
        <v>57100000</v>
      </c>
      <c r="F14" s="40">
        <v>0</v>
      </c>
      <c r="G14" s="40">
        <v>57100000</v>
      </c>
      <c r="H14" s="40">
        <v>13958894.74</v>
      </c>
      <c r="I14" s="37">
        <v>24.446400595446583</v>
      </c>
      <c r="J14" s="40">
        <v>13523600.48</v>
      </c>
    </row>
    <row r="15" spans="1:10" ht="13.8" x14ac:dyDescent="0.2">
      <c r="A15" s="17" t="s">
        <v>0</v>
      </c>
      <c r="B15" s="17" t="s">
        <v>0</v>
      </c>
      <c r="C15" s="39" t="s">
        <v>1084</v>
      </c>
      <c r="D15" s="17" t="s">
        <v>1227</v>
      </c>
      <c r="E15" s="40">
        <v>1500000</v>
      </c>
      <c r="F15" s="40">
        <v>0</v>
      </c>
      <c r="G15" s="40">
        <v>1500000</v>
      </c>
      <c r="H15" s="40">
        <v>0</v>
      </c>
      <c r="I15" s="37">
        <v>0</v>
      </c>
      <c r="J15" s="40">
        <v>0</v>
      </c>
    </row>
    <row r="16" spans="1:10" ht="13.8" x14ac:dyDescent="0.2">
      <c r="A16" s="17" t="s">
        <v>0</v>
      </c>
      <c r="B16" s="17" t="s">
        <v>0</v>
      </c>
      <c r="C16" s="39" t="s">
        <v>1096</v>
      </c>
      <c r="D16" s="17" t="s">
        <v>1228</v>
      </c>
      <c r="E16" s="40">
        <v>1183988420</v>
      </c>
      <c r="F16" s="40">
        <v>0</v>
      </c>
      <c r="G16" s="40">
        <v>1183988420</v>
      </c>
      <c r="H16" s="40">
        <v>271201122.48000002</v>
      </c>
      <c r="I16" s="37">
        <v>22.905724236728599</v>
      </c>
      <c r="J16" s="40">
        <v>271201122.48000002</v>
      </c>
    </row>
    <row r="17" spans="1:10" ht="13.8" x14ac:dyDescent="0.2">
      <c r="A17" s="17" t="s">
        <v>0</v>
      </c>
      <c r="B17" s="17" t="s">
        <v>0</v>
      </c>
      <c r="C17" s="39" t="s">
        <v>1110</v>
      </c>
      <c r="D17" s="17" t="s">
        <v>1229</v>
      </c>
      <c r="E17" s="40">
        <v>541794810</v>
      </c>
      <c r="F17" s="40">
        <v>0</v>
      </c>
      <c r="G17" s="40">
        <v>541794810</v>
      </c>
      <c r="H17" s="40">
        <v>130447029.7</v>
      </c>
      <c r="I17" s="37">
        <v>24.07683264813851</v>
      </c>
      <c r="J17" s="40">
        <v>130447029.7</v>
      </c>
    </row>
    <row r="18" spans="1:10" ht="13.8" x14ac:dyDescent="0.2">
      <c r="A18" s="17" t="s">
        <v>0</v>
      </c>
      <c r="B18" s="17" t="s">
        <v>0</v>
      </c>
      <c r="C18" s="39" t="s">
        <v>1128</v>
      </c>
      <c r="D18" s="17" t="s">
        <v>1230</v>
      </c>
      <c r="E18" s="40">
        <v>69155525</v>
      </c>
      <c r="F18" s="40">
        <v>0</v>
      </c>
      <c r="G18" s="40">
        <v>69155525</v>
      </c>
      <c r="H18" s="40">
        <v>13461368.59</v>
      </c>
      <c r="I18" s="37">
        <v>19.465355212038371</v>
      </c>
      <c r="J18" s="40">
        <v>2973259.4</v>
      </c>
    </row>
    <row r="19" spans="1:10" ht="13.8" x14ac:dyDescent="0.2">
      <c r="A19" s="17" t="s">
        <v>0</v>
      </c>
      <c r="B19" s="17" t="s">
        <v>0</v>
      </c>
      <c r="C19" s="39" t="s">
        <v>1130</v>
      </c>
      <c r="D19" s="17" t="s">
        <v>1231</v>
      </c>
      <c r="E19" s="40">
        <v>8700000</v>
      </c>
      <c r="F19" s="40">
        <v>0</v>
      </c>
      <c r="G19" s="40">
        <v>8700000</v>
      </c>
      <c r="H19" s="40">
        <v>3954988.6</v>
      </c>
      <c r="I19" s="37">
        <v>45.459639080459773</v>
      </c>
      <c r="J19" s="40">
        <v>1373209.38</v>
      </c>
    </row>
    <row r="20" spans="1:10" ht="13.8" x14ac:dyDescent="0.2">
      <c r="A20" s="17" t="s">
        <v>0</v>
      </c>
      <c r="B20" s="17" t="s">
        <v>0</v>
      </c>
      <c r="C20" s="39" t="s">
        <v>1132</v>
      </c>
      <c r="D20" s="17" t="s">
        <v>1232</v>
      </c>
      <c r="E20" s="40">
        <v>870000</v>
      </c>
      <c r="F20" s="40">
        <v>0</v>
      </c>
      <c r="G20" s="40">
        <v>870000</v>
      </c>
      <c r="H20" s="40">
        <v>0</v>
      </c>
      <c r="I20" s="37">
        <v>0</v>
      </c>
      <c r="J20" s="40">
        <v>0</v>
      </c>
    </row>
    <row r="21" spans="1:10" ht="13.8" x14ac:dyDescent="0.2">
      <c r="A21" s="17" t="s">
        <v>0</v>
      </c>
      <c r="B21" s="17" t="s">
        <v>0</v>
      </c>
      <c r="C21" s="39" t="s">
        <v>1134</v>
      </c>
      <c r="D21" s="17" t="s">
        <v>1233</v>
      </c>
      <c r="E21" s="40">
        <v>0</v>
      </c>
      <c r="F21" s="40">
        <v>0</v>
      </c>
      <c r="G21" s="40">
        <v>0</v>
      </c>
      <c r="H21" s="40">
        <v>53576.35</v>
      </c>
      <c r="I21" s="37">
        <v>0</v>
      </c>
      <c r="J21" s="40">
        <v>5063</v>
      </c>
    </row>
    <row r="22" spans="1:10" ht="13.8" x14ac:dyDescent="0.2">
      <c r="A22" s="17" t="s">
        <v>0</v>
      </c>
      <c r="B22" s="17" t="s">
        <v>0</v>
      </c>
      <c r="C22" s="39" t="s">
        <v>1234</v>
      </c>
      <c r="D22" s="17" t="s">
        <v>1235</v>
      </c>
      <c r="E22" s="40">
        <v>15000000</v>
      </c>
      <c r="F22" s="40">
        <v>0</v>
      </c>
      <c r="G22" s="40">
        <v>15000000</v>
      </c>
      <c r="H22" s="40">
        <v>6777.37</v>
      </c>
      <c r="I22" s="37">
        <v>4.5182466666666664E-2</v>
      </c>
      <c r="J22" s="40">
        <v>6777.37</v>
      </c>
    </row>
    <row r="23" spans="1:10" ht="13.8" x14ac:dyDescent="0.2">
      <c r="A23" s="17" t="s">
        <v>0</v>
      </c>
      <c r="B23" s="17" t="s">
        <v>0</v>
      </c>
      <c r="C23" s="39" t="s">
        <v>1236</v>
      </c>
      <c r="D23" s="17" t="s">
        <v>1237</v>
      </c>
      <c r="E23" s="40">
        <v>1575000</v>
      </c>
      <c r="F23" s="40">
        <v>0</v>
      </c>
      <c r="G23" s="40">
        <v>1575000</v>
      </c>
      <c r="H23" s="40">
        <v>200140.79</v>
      </c>
      <c r="I23" s="37">
        <v>12.707351746031746</v>
      </c>
      <c r="J23" s="40">
        <v>200140.79</v>
      </c>
    </row>
    <row r="24" spans="1:10" ht="13.8" x14ac:dyDescent="0.2">
      <c r="A24" s="17" t="s">
        <v>0</v>
      </c>
      <c r="B24" s="17" t="s">
        <v>0</v>
      </c>
      <c r="C24" s="39" t="s">
        <v>1238</v>
      </c>
      <c r="D24" s="17" t="s">
        <v>1239</v>
      </c>
      <c r="E24" s="40">
        <v>42950000</v>
      </c>
      <c r="F24" s="40">
        <v>0</v>
      </c>
      <c r="G24" s="40">
        <v>42950000</v>
      </c>
      <c r="H24" s="40">
        <v>7459117.2999999998</v>
      </c>
      <c r="I24" s="37">
        <v>17.36697857974389</v>
      </c>
      <c r="J24" s="40">
        <v>5374128.4299999997</v>
      </c>
    </row>
    <row r="25" spans="1:10" ht="13.8" x14ac:dyDescent="0.2">
      <c r="A25" s="17" t="s">
        <v>0</v>
      </c>
      <c r="B25" s="17" t="s">
        <v>0</v>
      </c>
      <c r="C25" s="39" t="s">
        <v>1138</v>
      </c>
      <c r="D25" s="17" t="s">
        <v>1240</v>
      </c>
      <c r="E25" s="40">
        <v>2500000</v>
      </c>
      <c r="F25" s="40">
        <v>0</v>
      </c>
      <c r="G25" s="40">
        <v>2500000</v>
      </c>
      <c r="H25" s="40">
        <v>1068461.22</v>
      </c>
      <c r="I25" s="37">
        <v>42.7384488</v>
      </c>
      <c r="J25" s="40">
        <v>1068461.22</v>
      </c>
    </row>
    <row r="26" spans="1:10" ht="13.8" x14ac:dyDescent="0.2">
      <c r="A26" s="72" t="s">
        <v>0</v>
      </c>
      <c r="B26" s="24" t="s">
        <v>0</v>
      </c>
      <c r="C26" s="44" t="s">
        <v>44</v>
      </c>
      <c r="D26" s="28" t="s">
        <v>0</v>
      </c>
      <c r="E26" s="29">
        <v>2047633755</v>
      </c>
      <c r="F26" s="29">
        <v>0</v>
      </c>
      <c r="G26" s="29">
        <v>2047633755</v>
      </c>
      <c r="H26" s="29">
        <v>470985994.18000001</v>
      </c>
      <c r="I26" s="30">
        <v>23.001476364116687</v>
      </c>
      <c r="J26" s="29">
        <v>453877913.31</v>
      </c>
    </row>
    <row r="27" spans="1:10" ht="13.8" x14ac:dyDescent="0.2">
      <c r="A27" s="17" t="s">
        <v>17</v>
      </c>
      <c r="B27" s="17" t="s">
        <v>29</v>
      </c>
      <c r="C27" s="39" t="s">
        <v>1148</v>
      </c>
      <c r="D27" s="17" t="s">
        <v>1241</v>
      </c>
      <c r="E27" s="40">
        <v>30000</v>
      </c>
      <c r="F27" s="40">
        <v>0</v>
      </c>
      <c r="G27" s="40">
        <v>30000</v>
      </c>
      <c r="H27" s="40">
        <v>0</v>
      </c>
      <c r="I27" s="37">
        <v>0</v>
      </c>
      <c r="J27" s="40">
        <v>0</v>
      </c>
    </row>
    <row r="28" spans="1:10" ht="13.8" x14ac:dyDescent="0.2">
      <c r="A28" s="17" t="s">
        <v>0</v>
      </c>
      <c r="B28" s="17" t="s">
        <v>0</v>
      </c>
      <c r="C28" s="39" t="s">
        <v>1150</v>
      </c>
      <c r="D28" s="17" t="s">
        <v>1242</v>
      </c>
      <c r="E28" s="40">
        <v>14000</v>
      </c>
      <c r="F28" s="40">
        <v>0</v>
      </c>
      <c r="G28" s="40">
        <v>14000</v>
      </c>
      <c r="H28" s="40">
        <v>1476.41</v>
      </c>
      <c r="I28" s="37">
        <v>10.545785714285714</v>
      </c>
      <c r="J28" s="40">
        <v>45.68</v>
      </c>
    </row>
    <row r="29" spans="1:10" ht="13.8" x14ac:dyDescent="0.2">
      <c r="A29" s="17" t="s">
        <v>0</v>
      </c>
      <c r="B29" s="17" t="s">
        <v>0</v>
      </c>
      <c r="C29" s="39" t="s">
        <v>1243</v>
      </c>
      <c r="D29" s="17" t="s">
        <v>1244</v>
      </c>
      <c r="E29" s="40">
        <v>577000</v>
      </c>
      <c r="F29" s="40">
        <v>0</v>
      </c>
      <c r="G29" s="40">
        <v>577000</v>
      </c>
      <c r="H29" s="40">
        <v>53237.9</v>
      </c>
      <c r="I29" s="37">
        <v>9.2266724436741772</v>
      </c>
      <c r="J29" s="40">
        <v>53237.9</v>
      </c>
    </row>
    <row r="30" spans="1:10" ht="13.8" x14ac:dyDescent="0.2">
      <c r="A30" s="17" t="s">
        <v>0</v>
      </c>
      <c r="B30" s="17" t="s">
        <v>0</v>
      </c>
      <c r="C30" s="39" t="s">
        <v>1152</v>
      </c>
      <c r="D30" s="17" t="s">
        <v>1245</v>
      </c>
      <c r="E30" s="40">
        <v>20000</v>
      </c>
      <c r="F30" s="40">
        <v>0</v>
      </c>
      <c r="G30" s="40">
        <v>20000</v>
      </c>
      <c r="H30" s="40">
        <v>0</v>
      </c>
      <c r="I30" s="37">
        <v>0</v>
      </c>
      <c r="J30" s="40">
        <v>0</v>
      </c>
    </row>
    <row r="31" spans="1:10" ht="13.8" x14ac:dyDescent="0.2">
      <c r="A31" s="17" t="s">
        <v>0</v>
      </c>
      <c r="B31" s="17" t="s">
        <v>0</v>
      </c>
      <c r="C31" s="39" t="s">
        <v>1154</v>
      </c>
      <c r="D31" s="17" t="s">
        <v>1246</v>
      </c>
      <c r="E31" s="40">
        <v>210000</v>
      </c>
      <c r="F31" s="40">
        <v>0</v>
      </c>
      <c r="G31" s="40">
        <v>210000</v>
      </c>
      <c r="H31" s="40">
        <v>0</v>
      </c>
      <c r="I31" s="37">
        <v>0</v>
      </c>
      <c r="J31" s="40">
        <v>0</v>
      </c>
    </row>
    <row r="32" spans="1:10" ht="13.8" x14ac:dyDescent="0.2">
      <c r="A32" s="17" t="s">
        <v>0</v>
      </c>
      <c r="B32" s="17" t="s">
        <v>0</v>
      </c>
      <c r="C32" s="39" t="s">
        <v>1156</v>
      </c>
      <c r="D32" s="17" t="s">
        <v>1247</v>
      </c>
      <c r="E32" s="40">
        <v>1288726</v>
      </c>
      <c r="F32" s="40">
        <v>0</v>
      </c>
      <c r="G32" s="40">
        <v>1288726</v>
      </c>
      <c r="H32" s="40">
        <v>0</v>
      </c>
      <c r="I32" s="37">
        <v>0</v>
      </c>
      <c r="J32" s="40">
        <v>0</v>
      </c>
    </row>
    <row r="33" spans="1:10" ht="13.8" x14ac:dyDescent="0.2">
      <c r="A33" s="17" t="s">
        <v>0</v>
      </c>
      <c r="B33" s="17" t="s">
        <v>0</v>
      </c>
      <c r="C33" s="39" t="s">
        <v>1248</v>
      </c>
      <c r="D33" s="17" t="s">
        <v>1249</v>
      </c>
      <c r="E33" s="40">
        <v>0</v>
      </c>
      <c r="F33" s="40">
        <v>2599211.0699999998</v>
      </c>
      <c r="G33" s="40">
        <v>2599211.0699999998</v>
      </c>
      <c r="H33" s="40">
        <v>3225272.29</v>
      </c>
      <c r="I33" s="37">
        <v>124.08658639638682</v>
      </c>
      <c r="J33" s="40">
        <v>60090.75</v>
      </c>
    </row>
    <row r="34" spans="1:10" ht="13.8" x14ac:dyDescent="0.2">
      <c r="A34" s="17" t="s">
        <v>0</v>
      </c>
      <c r="B34" s="17" t="s">
        <v>0</v>
      </c>
      <c r="C34" s="39" t="s">
        <v>1250</v>
      </c>
      <c r="D34" s="17" t="s">
        <v>1251</v>
      </c>
      <c r="E34" s="40">
        <v>35015700</v>
      </c>
      <c r="F34" s="40">
        <v>0</v>
      </c>
      <c r="G34" s="40">
        <v>35015700</v>
      </c>
      <c r="H34" s="40">
        <v>6736459.7199999997</v>
      </c>
      <c r="I34" s="37">
        <v>19.238397975765157</v>
      </c>
      <c r="J34" s="40">
        <v>3871292.74</v>
      </c>
    </row>
    <row r="35" spans="1:10" ht="13.8" x14ac:dyDescent="0.2">
      <c r="A35" s="17" t="s">
        <v>0</v>
      </c>
      <c r="B35" s="17" t="s">
        <v>0</v>
      </c>
      <c r="C35" s="39" t="s">
        <v>1252</v>
      </c>
      <c r="D35" s="17" t="s">
        <v>1253</v>
      </c>
      <c r="E35" s="40">
        <v>12709644.91</v>
      </c>
      <c r="F35" s="40">
        <v>0</v>
      </c>
      <c r="G35" s="40">
        <v>12709644.91</v>
      </c>
      <c r="H35" s="40">
        <v>3131988.7</v>
      </c>
      <c r="I35" s="37">
        <v>24.642613717207304</v>
      </c>
      <c r="J35" s="40">
        <v>2456019.1</v>
      </c>
    </row>
    <row r="36" spans="1:10" ht="13.8" x14ac:dyDescent="0.2">
      <c r="A36" s="17" t="s">
        <v>0</v>
      </c>
      <c r="B36" s="17" t="s">
        <v>0</v>
      </c>
      <c r="C36" s="39" t="s">
        <v>1254</v>
      </c>
      <c r="D36" s="17" t="s">
        <v>1255</v>
      </c>
      <c r="E36" s="40">
        <v>10757989</v>
      </c>
      <c r="F36" s="40">
        <v>0</v>
      </c>
      <c r="G36" s="40">
        <v>10757989</v>
      </c>
      <c r="H36" s="40">
        <v>2376012.5499999998</v>
      </c>
      <c r="I36" s="37">
        <v>22.086028810774948</v>
      </c>
      <c r="J36" s="40">
        <v>72150.91</v>
      </c>
    </row>
    <row r="37" spans="1:10" ht="13.8" x14ac:dyDescent="0.2">
      <c r="A37" s="17" t="s">
        <v>0</v>
      </c>
      <c r="B37" s="17" t="s">
        <v>0</v>
      </c>
      <c r="C37" s="39" t="s">
        <v>1256</v>
      </c>
      <c r="D37" s="17" t="s">
        <v>1257</v>
      </c>
      <c r="E37" s="40">
        <v>0</v>
      </c>
      <c r="F37" s="40">
        <v>0</v>
      </c>
      <c r="G37" s="40">
        <v>0</v>
      </c>
      <c r="H37" s="40">
        <v>589.65</v>
      </c>
      <c r="I37" s="37">
        <v>0</v>
      </c>
      <c r="J37" s="40">
        <v>589.65</v>
      </c>
    </row>
    <row r="38" spans="1:10" ht="13.8" x14ac:dyDescent="0.2">
      <c r="A38" s="17" t="s">
        <v>0</v>
      </c>
      <c r="B38" s="17" t="s">
        <v>0</v>
      </c>
      <c r="C38" s="39" t="s">
        <v>1258</v>
      </c>
      <c r="D38" s="17" t="s">
        <v>1259</v>
      </c>
      <c r="E38" s="40">
        <v>24400</v>
      </c>
      <c r="F38" s="40">
        <v>0</v>
      </c>
      <c r="G38" s="40">
        <v>24400</v>
      </c>
      <c r="H38" s="40">
        <v>-6333132.9800000004</v>
      </c>
      <c r="I38" s="37">
        <v>-25955.463032786884</v>
      </c>
      <c r="J38" s="40">
        <v>-6734026.1299999999</v>
      </c>
    </row>
    <row r="39" spans="1:10" ht="13.8" x14ac:dyDescent="0.2">
      <c r="A39" s="17" t="s">
        <v>0</v>
      </c>
      <c r="B39" s="17" t="s">
        <v>0</v>
      </c>
      <c r="C39" s="39" t="s">
        <v>1260</v>
      </c>
      <c r="D39" s="17" t="s">
        <v>1261</v>
      </c>
      <c r="E39" s="40">
        <v>50000</v>
      </c>
      <c r="F39" s="40">
        <v>0</v>
      </c>
      <c r="G39" s="40">
        <v>50000</v>
      </c>
      <c r="H39" s="40">
        <v>219432.39</v>
      </c>
      <c r="I39" s="37">
        <v>438.86478</v>
      </c>
      <c r="J39" s="40">
        <v>202874.6</v>
      </c>
    </row>
    <row r="40" spans="1:10" ht="13.8" x14ac:dyDescent="0.2">
      <c r="A40" s="17" t="s">
        <v>0</v>
      </c>
      <c r="B40" s="17" t="s">
        <v>0</v>
      </c>
      <c r="C40" s="39" t="s">
        <v>1262</v>
      </c>
      <c r="D40" s="17" t="s">
        <v>1263</v>
      </c>
      <c r="E40" s="40">
        <v>200000</v>
      </c>
      <c r="F40" s="40">
        <v>69896.44</v>
      </c>
      <c r="G40" s="40">
        <v>269896.44</v>
      </c>
      <c r="H40" s="40">
        <v>463727.97</v>
      </c>
      <c r="I40" s="37">
        <v>171.81700136541261</v>
      </c>
      <c r="J40" s="40">
        <v>407605.49</v>
      </c>
    </row>
    <row r="41" spans="1:10" ht="13.8" x14ac:dyDescent="0.2">
      <c r="A41" s="17" t="s">
        <v>0</v>
      </c>
      <c r="B41" s="17" t="s">
        <v>0</v>
      </c>
      <c r="C41" s="39" t="s">
        <v>1264</v>
      </c>
      <c r="D41" s="17" t="s">
        <v>1265</v>
      </c>
      <c r="E41" s="40">
        <v>85000</v>
      </c>
      <c r="F41" s="40">
        <v>0</v>
      </c>
      <c r="G41" s="40">
        <v>85000</v>
      </c>
      <c r="H41" s="40">
        <v>0</v>
      </c>
      <c r="I41" s="37">
        <v>0</v>
      </c>
      <c r="J41" s="40">
        <v>0</v>
      </c>
    </row>
    <row r="42" spans="1:10" ht="13.8" x14ac:dyDescent="0.2">
      <c r="A42" s="17" t="s">
        <v>0</v>
      </c>
      <c r="B42" s="17" t="s">
        <v>0</v>
      </c>
      <c r="C42" s="39" t="s">
        <v>1266</v>
      </c>
      <c r="D42" s="17" t="s">
        <v>1267</v>
      </c>
      <c r="E42" s="40">
        <v>91444</v>
      </c>
      <c r="F42" s="40">
        <v>25000</v>
      </c>
      <c r="G42" s="40">
        <v>116444</v>
      </c>
      <c r="H42" s="40">
        <v>60133.760000000002</v>
      </c>
      <c r="I42" s="37">
        <v>51.641784892308749</v>
      </c>
      <c r="J42" s="40">
        <v>27333.759999999998</v>
      </c>
    </row>
    <row r="43" spans="1:10" ht="13.8" x14ac:dyDescent="0.2">
      <c r="A43" s="17" t="s">
        <v>0</v>
      </c>
      <c r="B43" s="17" t="s">
        <v>0</v>
      </c>
      <c r="C43" s="39" t="s">
        <v>1268</v>
      </c>
      <c r="D43" s="17" t="s">
        <v>1269</v>
      </c>
      <c r="E43" s="40">
        <v>5974000</v>
      </c>
      <c r="F43" s="40">
        <v>0</v>
      </c>
      <c r="G43" s="40">
        <v>5974000</v>
      </c>
      <c r="H43" s="40">
        <v>3123038.38</v>
      </c>
      <c r="I43" s="37">
        <v>52.277174087713426</v>
      </c>
      <c r="J43" s="40">
        <v>1423935.13</v>
      </c>
    </row>
    <row r="44" spans="1:10" ht="13.8" x14ac:dyDescent="0.2">
      <c r="A44" s="17" t="s">
        <v>0</v>
      </c>
      <c r="B44" s="17" t="s">
        <v>0</v>
      </c>
      <c r="C44" s="39" t="s">
        <v>1270</v>
      </c>
      <c r="D44" s="17" t="s">
        <v>1271</v>
      </c>
      <c r="E44" s="40">
        <v>448000</v>
      </c>
      <c r="F44" s="40">
        <v>0</v>
      </c>
      <c r="G44" s="40">
        <v>448000</v>
      </c>
      <c r="H44" s="40">
        <v>268714.25</v>
      </c>
      <c r="I44" s="37">
        <v>59.980859375000001</v>
      </c>
      <c r="J44" s="40">
        <v>254886.23</v>
      </c>
    </row>
    <row r="45" spans="1:10" ht="13.8" x14ac:dyDescent="0.2">
      <c r="A45" s="39" t="s">
        <v>0</v>
      </c>
      <c r="B45" s="17" t="s">
        <v>0</v>
      </c>
      <c r="C45" s="39" t="s">
        <v>1272</v>
      </c>
      <c r="D45" s="17" t="s">
        <v>1273</v>
      </c>
      <c r="E45" s="40">
        <v>550000</v>
      </c>
      <c r="F45" s="40">
        <v>0</v>
      </c>
      <c r="G45" s="40">
        <v>550000</v>
      </c>
      <c r="H45" s="40">
        <v>1061361.07</v>
      </c>
      <c r="I45" s="37">
        <v>192.97474</v>
      </c>
      <c r="J45" s="40">
        <v>377435.74</v>
      </c>
    </row>
    <row r="46" spans="1:10" ht="13.8" x14ac:dyDescent="0.2">
      <c r="A46" s="17" t="s">
        <v>0</v>
      </c>
      <c r="B46" s="17" t="s">
        <v>0</v>
      </c>
      <c r="C46" s="44" t="s">
        <v>44</v>
      </c>
      <c r="D46" s="28" t="s">
        <v>0</v>
      </c>
      <c r="E46" s="29">
        <v>68045903.909999996</v>
      </c>
      <c r="F46" s="29">
        <v>2694107.51</v>
      </c>
      <c r="G46" s="29">
        <v>70740011.420000002</v>
      </c>
      <c r="H46" s="29">
        <v>14388312.060000001</v>
      </c>
      <c r="I46" s="30">
        <v>20.339708421268444</v>
      </c>
      <c r="J46" s="29">
        <v>2473471.5499999998</v>
      </c>
    </row>
    <row r="47" spans="1:10" ht="13.8" x14ac:dyDescent="0.2">
      <c r="A47" s="24" t="s">
        <v>8</v>
      </c>
      <c r="B47" s="24" t="s">
        <v>9</v>
      </c>
      <c r="C47" s="39" t="s">
        <v>1164</v>
      </c>
      <c r="D47" s="17" t="s">
        <v>1274</v>
      </c>
      <c r="E47" s="40">
        <v>516161940</v>
      </c>
      <c r="F47" s="40">
        <v>0</v>
      </c>
      <c r="G47" s="40">
        <v>516161940</v>
      </c>
      <c r="H47" s="40">
        <v>80297531.579999998</v>
      </c>
      <c r="I47" s="37">
        <v>15.55665487075626</v>
      </c>
      <c r="J47" s="40">
        <v>80297531.579999998</v>
      </c>
    </row>
    <row r="48" spans="1:10" ht="13.8" x14ac:dyDescent="0.2">
      <c r="A48" s="17" t="s">
        <v>0</v>
      </c>
      <c r="B48" s="17" t="s">
        <v>0</v>
      </c>
      <c r="C48" s="39" t="s">
        <v>1275</v>
      </c>
      <c r="D48" s="17" t="s">
        <v>1276</v>
      </c>
      <c r="E48" s="40">
        <v>1703083.13</v>
      </c>
      <c r="F48" s="40">
        <v>0</v>
      </c>
      <c r="G48" s="40">
        <v>1703083.13</v>
      </c>
      <c r="H48" s="40">
        <v>0</v>
      </c>
      <c r="I48" s="37">
        <v>0</v>
      </c>
      <c r="J48" s="40">
        <v>0</v>
      </c>
    </row>
    <row r="49" spans="1:10" ht="13.8" x14ac:dyDescent="0.2">
      <c r="A49" s="17" t="s">
        <v>0</v>
      </c>
      <c r="B49" s="17" t="s">
        <v>0</v>
      </c>
      <c r="C49" s="39" t="s">
        <v>1277</v>
      </c>
      <c r="D49" s="17" t="s">
        <v>1278</v>
      </c>
      <c r="E49" s="40">
        <v>1636241</v>
      </c>
      <c r="F49" s="40">
        <v>0</v>
      </c>
      <c r="G49" s="40">
        <v>1636241</v>
      </c>
      <c r="H49" s="40">
        <v>11671.12</v>
      </c>
      <c r="I49" s="37">
        <v>0.71328856812657793</v>
      </c>
      <c r="J49" s="40">
        <v>11671.12</v>
      </c>
    </row>
    <row r="50" spans="1:10" ht="13.8" x14ac:dyDescent="0.2">
      <c r="A50" s="17" t="s">
        <v>0</v>
      </c>
      <c r="B50" s="17" t="s">
        <v>0</v>
      </c>
      <c r="C50" s="39" t="s">
        <v>1166</v>
      </c>
      <c r="D50" s="17" t="s">
        <v>1279</v>
      </c>
      <c r="E50" s="40">
        <v>2376680</v>
      </c>
      <c r="F50" s="40">
        <v>0</v>
      </c>
      <c r="G50" s="40">
        <v>2376680</v>
      </c>
      <c r="H50" s="40">
        <v>-15585.31</v>
      </c>
      <c r="I50" s="37">
        <v>-0.65575971523301413</v>
      </c>
      <c r="J50" s="40">
        <v>-31920.31</v>
      </c>
    </row>
    <row r="51" spans="1:10" ht="13.8" x14ac:dyDescent="0.2">
      <c r="A51" s="17" t="s">
        <v>0</v>
      </c>
      <c r="B51" s="17" t="s">
        <v>0</v>
      </c>
      <c r="C51" s="39" t="s">
        <v>1280</v>
      </c>
      <c r="D51" s="17" t="s">
        <v>1281</v>
      </c>
      <c r="E51" s="40">
        <v>80000</v>
      </c>
      <c r="F51" s="40">
        <v>0</v>
      </c>
      <c r="G51" s="40">
        <v>80000</v>
      </c>
      <c r="H51" s="40">
        <v>0</v>
      </c>
      <c r="I51" s="37">
        <v>0</v>
      </c>
      <c r="J51" s="40">
        <v>0</v>
      </c>
    </row>
    <row r="52" spans="1:10" ht="13.8" x14ac:dyDescent="0.2">
      <c r="A52" s="17" t="s">
        <v>0</v>
      </c>
      <c r="B52" s="17" t="s">
        <v>0</v>
      </c>
      <c r="C52" s="39" t="s">
        <v>1282</v>
      </c>
      <c r="D52" s="17" t="s">
        <v>1283</v>
      </c>
      <c r="E52" s="40">
        <v>455000</v>
      </c>
      <c r="F52" s="40">
        <v>12100</v>
      </c>
      <c r="G52" s="40">
        <v>467100</v>
      </c>
      <c r="H52" s="40">
        <v>12100</v>
      </c>
      <c r="I52" s="37">
        <v>2.5904517233997004</v>
      </c>
      <c r="J52" s="40">
        <v>0</v>
      </c>
    </row>
    <row r="53" spans="1:10" ht="13.8" x14ac:dyDescent="0.2">
      <c r="A53" s="17" t="s">
        <v>0</v>
      </c>
      <c r="B53" s="17" t="s">
        <v>0</v>
      </c>
      <c r="C53" s="39" t="s">
        <v>1284</v>
      </c>
      <c r="D53" s="17" t="s">
        <v>1285</v>
      </c>
      <c r="E53" s="40">
        <v>48239740</v>
      </c>
      <c r="F53" s="40">
        <v>0</v>
      </c>
      <c r="G53" s="40">
        <v>48239740</v>
      </c>
      <c r="H53" s="40">
        <v>0</v>
      </c>
      <c r="I53" s="37">
        <v>0</v>
      </c>
      <c r="J53" s="40">
        <v>0</v>
      </c>
    </row>
    <row r="54" spans="1:10" ht="13.8" x14ac:dyDescent="0.2">
      <c r="A54" s="17" t="s">
        <v>0</v>
      </c>
      <c r="B54" s="17" t="s">
        <v>0</v>
      </c>
      <c r="C54" s="39" t="s">
        <v>1286</v>
      </c>
      <c r="D54" s="17" t="s">
        <v>1287</v>
      </c>
      <c r="E54" s="40">
        <v>34481</v>
      </c>
      <c r="F54" s="40">
        <v>0</v>
      </c>
      <c r="G54" s="40">
        <v>34481</v>
      </c>
      <c r="H54" s="40">
        <v>1433750</v>
      </c>
      <c r="I54" s="37">
        <v>4158.0870624401841</v>
      </c>
      <c r="J54" s="40">
        <v>0</v>
      </c>
    </row>
    <row r="55" spans="1:10" ht="13.8" x14ac:dyDescent="0.2">
      <c r="A55" s="17" t="s">
        <v>0</v>
      </c>
      <c r="B55" s="17" t="s">
        <v>0</v>
      </c>
      <c r="C55" s="39" t="s">
        <v>1288</v>
      </c>
      <c r="D55" s="17" t="s">
        <v>1289</v>
      </c>
      <c r="E55" s="40">
        <v>9650525.3499999996</v>
      </c>
      <c r="F55" s="40">
        <v>0</v>
      </c>
      <c r="G55" s="40">
        <v>9650525.3499999996</v>
      </c>
      <c r="H55" s="40">
        <v>0</v>
      </c>
      <c r="I55" s="37">
        <v>0</v>
      </c>
      <c r="J55" s="40">
        <v>0</v>
      </c>
    </row>
    <row r="56" spans="1:10" ht="13.8" x14ac:dyDescent="0.2">
      <c r="A56" s="17" t="s">
        <v>0</v>
      </c>
      <c r="B56" s="17" t="s">
        <v>0</v>
      </c>
      <c r="C56" s="39" t="s">
        <v>1290</v>
      </c>
      <c r="D56" s="17" t="s">
        <v>1291</v>
      </c>
      <c r="E56" s="40">
        <v>33630000</v>
      </c>
      <c r="F56" s="40">
        <v>0</v>
      </c>
      <c r="G56" s="40">
        <v>33630000</v>
      </c>
      <c r="H56" s="40">
        <v>8655209.0700000003</v>
      </c>
      <c r="I56" s="37">
        <v>25.736571721677073</v>
      </c>
      <c r="J56" s="40">
        <v>8655209.0700000003</v>
      </c>
    </row>
    <row r="57" spans="1:10" ht="13.8" x14ac:dyDescent="0.2">
      <c r="A57" s="17" t="s">
        <v>0</v>
      </c>
      <c r="B57" s="17" t="s">
        <v>0</v>
      </c>
      <c r="C57" s="39" t="s">
        <v>1170</v>
      </c>
      <c r="D57" s="17" t="s">
        <v>1292</v>
      </c>
      <c r="E57" s="40">
        <v>245446</v>
      </c>
      <c r="F57" s="40">
        <v>0</v>
      </c>
      <c r="G57" s="40">
        <v>245446</v>
      </c>
      <c r="H57" s="40">
        <v>-51577.51</v>
      </c>
      <c r="I57" s="37">
        <v>-21.013791220879543</v>
      </c>
      <c r="J57" s="40">
        <v>-51577.51</v>
      </c>
    </row>
    <row r="58" spans="1:10" ht="13.8" x14ac:dyDescent="0.2">
      <c r="A58" s="17" t="s">
        <v>0</v>
      </c>
      <c r="B58" s="17" t="s">
        <v>0</v>
      </c>
      <c r="C58" s="39" t="s">
        <v>1172</v>
      </c>
      <c r="D58" s="17" t="s">
        <v>1293</v>
      </c>
      <c r="E58" s="40">
        <v>120000</v>
      </c>
      <c r="F58" s="40">
        <v>4099451.89</v>
      </c>
      <c r="G58" s="40">
        <v>4219451.8899999997</v>
      </c>
      <c r="H58" s="40">
        <v>4099541.89</v>
      </c>
      <c r="I58" s="37">
        <v>97.15816169668426</v>
      </c>
      <c r="J58" s="40">
        <v>90</v>
      </c>
    </row>
    <row r="59" spans="1:10" ht="13.8" x14ac:dyDescent="0.2">
      <c r="A59" s="17" t="s">
        <v>0</v>
      </c>
      <c r="B59" s="17" t="s">
        <v>0</v>
      </c>
      <c r="C59" s="39" t="s">
        <v>1176</v>
      </c>
      <c r="D59" s="17" t="s">
        <v>1294</v>
      </c>
      <c r="E59" s="40">
        <v>1021129</v>
      </c>
      <c r="F59" s="40">
        <v>0</v>
      </c>
      <c r="G59" s="40">
        <v>1021129</v>
      </c>
      <c r="H59" s="40">
        <v>170179.27</v>
      </c>
      <c r="I59" s="37">
        <v>16.665795408807309</v>
      </c>
      <c r="J59" s="40">
        <v>115687.63</v>
      </c>
    </row>
    <row r="60" spans="1:10" ht="13.8" x14ac:dyDescent="0.2">
      <c r="A60" s="17" t="s">
        <v>0</v>
      </c>
      <c r="B60" s="17" t="s">
        <v>0</v>
      </c>
      <c r="C60" s="39" t="s">
        <v>1295</v>
      </c>
      <c r="D60" s="17" t="s">
        <v>1296</v>
      </c>
      <c r="E60" s="40">
        <v>3299852.6</v>
      </c>
      <c r="F60" s="40">
        <v>0</v>
      </c>
      <c r="G60" s="40">
        <v>3299852.6</v>
      </c>
      <c r="H60" s="40">
        <v>0</v>
      </c>
      <c r="I60" s="37">
        <v>0</v>
      </c>
      <c r="J60" s="40">
        <v>0</v>
      </c>
    </row>
    <row r="61" spans="1:10" ht="13.8" x14ac:dyDescent="0.2">
      <c r="A61" s="17" t="s">
        <v>0</v>
      </c>
      <c r="B61" s="17" t="s">
        <v>0</v>
      </c>
      <c r="C61" s="39" t="s">
        <v>1297</v>
      </c>
      <c r="D61" s="17" t="s">
        <v>1298</v>
      </c>
      <c r="E61" s="40">
        <v>17464279.640000001</v>
      </c>
      <c r="F61" s="40">
        <v>0</v>
      </c>
      <c r="G61" s="40">
        <v>17464279.640000001</v>
      </c>
      <c r="H61" s="40">
        <v>0</v>
      </c>
      <c r="I61" s="37">
        <v>0</v>
      </c>
      <c r="J61" s="40">
        <v>0</v>
      </c>
    </row>
    <row r="62" spans="1:10" ht="13.8" x14ac:dyDescent="0.2">
      <c r="A62" s="17" t="s">
        <v>0</v>
      </c>
      <c r="B62" s="17" t="s">
        <v>0</v>
      </c>
      <c r="C62" s="39" t="s">
        <v>1299</v>
      </c>
      <c r="D62" s="17" t="s">
        <v>1300</v>
      </c>
      <c r="E62" s="40">
        <v>431631667.12</v>
      </c>
      <c r="F62" s="40">
        <v>0</v>
      </c>
      <c r="G62" s="40">
        <v>431631667.12</v>
      </c>
      <c r="H62" s="40">
        <v>1887978.11</v>
      </c>
      <c r="I62" s="37">
        <v>0.43740491113575181</v>
      </c>
      <c r="J62" s="40">
        <v>1887978.11</v>
      </c>
    </row>
    <row r="63" spans="1:10" ht="13.8" x14ac:dyDescent="0.2">
      <c r="A63" s="17" t="s">
        <v>0</v>
      </c>
      <c r="B63" s="17" t="s">
        <v>0</v>
      </c>
      <c r="C63" s="39" t="s">
        <v>1301</v>
      </c>
      <c r="D63" s="17" t="s">
        <v>1302</v>
      </c>
      <c r="E63" s="40">
        <v>5836980.6600000001</v>
      </c>
      <c r="F63" s="40">
        <v>0</v>
      </c>
      <c r="G63" s="40">
        <v>5836980.6600000001</v>
      </c>
      <c r="H63" s="40">
        <v>21632.07</v>
      </c>
      <c r="I63" s="37">
        <v>0.37060376348754254</v>
      </c>
      <c r="J63" s="40">
        <v>21632.07</v>
      </c>
    </row>
    <row r="64" spans="1:10" ht="13.8" x14ac:dyDescent="0.2">
      <c r="A64" s="17" t="s">
        <v>0</v>
      </c>
      <c r="B64" s="17" t="s">
        <v>0</v>
      </c>
      <c r="C64" s="39" t="s">
        <v>1303</v>
      </c>
      <c r="D64" s="17" t="s">
        <v>1304</v>
      </c>
      <c r="E64" s="40">
        <v>5716430</v>
      </c>
      <c r="F64" s="40">
        <v>0</v>
      </c>
      <c r="G64" s="40">
        <v>5716430</v>
      </c>
      <c r="H64" s="40">
        <v>214818.09</v>
      </c>
      <c r="I64" s="37">
        <v>3.7579064206156638</v>
      </c>
      <c r="J64" s="40">
        <v>214818.09</v>
      </c>
    </row>
    <row r="65" spans="1:10" ht="13.8" x14ac:dyDescent="0.2">
      <c r="A65" s="17" t="s">
        <v>0</v>
      </c>
      <c r="B65" s="17" t="s">
        <v>0</v>
      </c>
      <c r="C65" s="44" t="s">
        <v>44</v>
      </c>
      <c r="D65" s="28" t="s">
        <v>0</v>
      </c>
      <c r="E65" s="29">
        <v>1079303475.5</v>
      </c>
      <c r="F65" s="29">
        <v>4111551.89</v>
      </c>
      <c r="G65" s="29">
        <v>1083415027.3900001</v>
      </c>
      <c r="H65" s="29">
        <v>96737248.379999995</v>
      </c>
      <c r="I65" s="30">
        <v>8.9289188292915576</v>
      </c>
      <c r="J65" s="29">
        <v>91121119.849999994</v>
      </c>
    </row>
    <row r="66" spans="1:10" ht="13.8" x14ac:dyDescent="0.2">
      <c r="A66" s="39" t="s">
        <v>19</v>
      </c>
      <c r="B66" s="17" t="s">
        <v>30</v>
      </c>
      <c r="C66" s="39" t="s">
        <v>1305</v>
      </c>
      <c r="D66" s="17" t="s">
        <v>1306</v>
      </c>
      <c r="E66" s="40">
        <v>454208.39</v>
      </c>
      <c r="F66" s="40">
        <v>0</v>
      </c>
      <c r="G66" s="40">
        <v>454208.39</v>
      </c>
      <c r="H66" s="40">
        <v>0</v>
      </c>
      <c r="I66" s="37">
        <v>0</v>
      </c>
      <c r="J66" s="40">
        <v>0</v>
      </c>
    </row>
    <row r="67" spans="1:10" ht="13.8" x14ac:dyDescent="0.2">
      <c r="A67" s="17" t="s">
        <v>0</v>
      </c>
      <c r="B67" s="17" t="s">
        <v>0</v>
      </c>
      <c r="C67" s="39" t="s">
        <v>1307</v>
      </c>
      <c r="D67" s="17" t="s">
        <v>1308</v>
      </c>
      <c r="E67" s="40">
        <v>0</v>
      </c>
      <c r="F67" s="40">
        <v>0</v>
      </c>
      <c r="G67" s="40">
        <v>0</v>
      </c>
      <c r="H67" s="40">
        <v>23225.49</v>
      </c>
      <c r="I67" s="37">
        <v>0</v>
      </c>
      <c r="J67" s="40">
        <v>23225.49</v>
      </c>
    </row>
    <row r="68" spans="1:10" ht="13.8" x14ac:dyDescent="0.2">
      <c r="A68" s="17" t="s">
        <v>0</v>
      </c>
      <c r="B68" s="17" t="s">
        <v>0</v>
      </c>
      <c r="C68" s="39" t="s">
        <v>1309</v>
      </c>
      <c r="D68" s="17" t="s">
        <v>1310</v>
      </c>
      <c r="E68" s="40">
        <v>197594</v>
      </c>
      <c r="F68" s="40">
        <v>0</v>
      </c>
      <c r="G68" s="40">
        <v>197594</v>
      </c>
      <c r="H68" s="40">
        <v>1875.42</v>
      </c>
      <c r="I68" s="37">
        <v>0.94912800995981661</v>
      </c>
      <c r="J68" s="40">
        <v>1875.42</v>
      </c>
    </row>
    <row r="69" spans="1:10" ht="13.8" x14ac:dyDescent="0.2">
      <c r="A69" s="17" t="s">
        <v>0</v>
      </c>
      <c r="B69" s="17" t="s">
        <v>0</v>
      </c>
      <c r="C69" s="39" t="s">
        <v>1311</v>
      </c>
      <c r="D69" s="17" t="s">
        <v>1312</v>
      </c>
      <c r="E69" s="40">
        <v>557759</v>
      </c>
      <c r="F69" s="40">
        <v>0</v>
      </c>
      <c r="G69" s="40">
        <v>557759</v>
      </c>
      <c r="H69" s="40">
        <v>47394.57</v>
      </c>
      <c r="I69" s="37">
        <v>8.4973205273245256</v>
      </c>
      <c r="J69" s="40">
        <v>5492.73</v>
      </c>
    </row>
    <row r="70" spans="1:10" ht="13.8" x14ac:dyDescent="0.2">
      <c r="A70" s="17" t="s">
        <v>0</v>
      </c>
      <c r="B70" s="17" t="s">
        <v>0</v>
      </c>
      <c r="C70" s="39" t="s">
        <v>1313</v>
      </c>
      <c r="D70" s="17" t="s">
        <v>1314</v>
      </c>
      <c r="E70" s="40">
        <v>1890000</v>
      </c>
      <c r="F70" s="40">
        <v>0</v>
      </c>
      <c r="G70" s="40">
        <v>1890000</v>
      </c>
      <c r="H70" s="40">
        <v>254745.41</v>
      </c>
      <c r="I70" s="37">
        <v>13.478593121693121</v>
      </c>
      <c r="J70" s="40">
        <v>254745.41</v>
      </c>
    </row>
    <row r="71" spans="1:10" ht="13.8" x14ac:dyDescent="0.2">
      <c r="A71" s="17" t="s">
        <v>0</v>
      </c>
      <c r="B71" s="17" t="s">
        <v>0</v>
      </c>
      <c r="C71" s="39" t="s">
        <v>1315</v>
      </c>
      <c r="D71" s="17" t="s">
        <v>1316</v>
      </c>
      <c r="E71" s="40">
        <v>1180000</v>
      </c>
      <c r="F71" s="40">
        <v>0</v>
      </c>
      <c r="G71" s="40">
        <v>1180000</v>
      </c>
      <c r="H71" s="40">
        <v>746731.1</v>
      </c>
      <c r="I71" s="37">
        <v>63.282296610169489</v>
      </c>
      <c r="J71" s="40">
        <v>257486.31</v>
      </c>
    </row>
    <row r="72" spans="1:10" ht="13.8" x14ac:dyDescent="0.2">
      <c r="A72" s="24" t="s">
        <v>0</v>
      </c>
      <c r="B72" s="24" t="s">
        <v>0</v>
      </c>
      <c r="C72" s="39" t="s">
        <v>1317</v>
      </c>
      <c r="D72" s="17" t="s">
        <v>1318</v>
      </c>
      <c r="E72" s="40">
        <v>5291960</v>
      </c>
      <c r="F72" s="40">
        <v>0</v>
      </c>
      <c r="G72" s="40">
        <v>5291960</v>
      </c>
      <c r="H72" s="40">
        <v>1517665.5</v>
      </c>
      <c r="I72" s="37">
        <v>28.678703164800943</v>
      </c>
      <c r="J72" s="40">
        <v>1417436.68</v>
      </c>
    </row>
    <row r="73" spans="1:10" ht="13.8" x14ac:dyDescent="0.2">
      <c r="A73" s="17" t="s">
        <v>0</v>
      </c>
      <c r="B73" s="17" t="s">
        <v>0</v>
      </c>
      <c r="C73" s="39" t="s">
        <v>1319</v>
      </c>
      <c r="D73" s="17" t="s">
        <v>1320</v>
      </c>
      <c r="E73" s="40">
        <v>38906</v>
      </c>
      <c r="F73" s="40">
        <v>0</v>
      </c>
      <c r="G73" s="40">
        <v>38906</v>
      </c>
      <c r="H73" s="40">
        <v>1124.27</v>
      </c>
      <c r="I73" s="37">
        <v>2.8897085282475712</v>
      </c>
      <c r="J73" s="40">
        <v>75</v>
      </c>
    </row>
    <row r="74" spans="1:10" ht="13.8" x14ac:dyDescent="0.2">
      <c r="A74" s="17" t="s">
        <v>0</v>
      </c>
      <c r="B74" s="17" t="s">
        <v>0</v>
      </c>
      <c r="C74" s="39" t="s">
        <v>1321</v>
      </c>
      <c r="D74" s="17" t="s">
        <v>1322</v>
      </c>
      <c r="E74" s="40">
        <v>1000000</v>
      </c>
      <c r="F74" s="40">
        <v>0</v>
      </c>
      <c r="G74" s="40">
        <v>1000000</v>
      </c>
      <c r="H74" s="40">
        <v>0</v>
      </c>
      <c r="I74" s="37">
        <v>0</v>
      </c>
      <c r="J74" s="40">
        <v>0</v>
      </c>
    </row>
    <row r="75" spans="1:10" ht="13.8" x14ac:dyDescent="0.2">
      <c r="A75" s="17" t="s">
        <v>0</v>
      </c>
      <c r="B75" s="17" t="s">
        <v>0</v>
      </c>
      <c r="C75" s="44" t="s">
        <v>44</v>
      </c>
      <c r="D75" s="28" t="s">
        <v>0</v>
      </c>
      <c r="E75" s="29">
        <v>10610427.390000001</v>
      </c>
      <c r="F75" s="29">
        <v>0</v>
      </c>
      <c r="G75" s="29">
        <v>10610427.390000001</v>
      </c>
      <c r="H75" s="29">
        <v>2592761.7599999998</v>
      </c>
      <c r="I75" s="30">
        <v>24.435978539786223</v>
      </c>
      <c r="J75" s="29">
        <v>1960337.04</v>
      </c>
    </row>
    <row r="76" spans="1:10" ht="13.8" x14ac:dyDescent="0.2">
      <c r="A76" s="17" t="s">
        <v>10</v>
      </c>
      <c r="B76" s="17" t="s">
        <v>31</v>
      </c>
      <c r="C76" s="39" t="s">
        <v>1201</v>
      </c>
      <c r="D76" s="17" t="s">
        <v>1323</v>
      </c>
      <c r="E76" s="40">
        <v>0</v>
      </c>
      <c r="F76" s="40">
        <v>0</v>
      </c>
      <c r="G76" s="40">
        <v>0</v>
      </c>
      <c r="H76" s="40">
        <v>7141</v>
      </c>
      <c r="I76" s="37">
        <v>0</v>
      </c>
      <c r="J76" s="40">
        <v>7141</v>
      </c>
    </row>
    <row r="77" spans="1:10" ht="13.8" x14ac:dyDescent="0.2">
      <c r="A77" s="39" t="s">
        <v>0</v>
      </c>
      <c r="B77" s="17" t="s">
        <v>0</v>
      </c>
      <c r="C77" s="44" t="s">
        <v>44</v>
      </c>
      <c r="D77" s="28" t="s">
        <v>0</v>
      </c>
      <c r="E77" s="29">
        <v>0</v>
      </c>
      <c r="F77" s="29">
        <v>0</v>
      </c>
      <c r="G77" s="29">
        <v>0</v>
      </c>
      <c r="H77" s="29">
        <v>7141</v>
      </c>
      <c r="I77" s="30">
        <v>0</v>
      </c>
      <c r="J77" s="29">
        <v>7141</v>
      </c>
    </row>
    <row r="78" spans="1:10" ht="13.8" x14ac:dyDescent="0.2">
      <c r="A78" s="17" t="s">
        <v>12</v>
      </c>
      <c r="B78" s="17" t="s">
        <v>13</v>
      </c>
      <c r="C78" s="39" t="s">
        <v>1324</v>
      </c>
      <c r="D78" s="17" t="s">
        <v>1325</v>
      </c>
      <c r="E78" s="40">
        <v>5207009.9000000004</v>
      </c>
      <c r="F78" s="40">
        <v>0</v>
      </c>
      <c r="G78" s="40">
        <v>5207009.9000000004</v>
      </c>
      <c r="H78" s="40">
        <v>8615.6</v>
      </c>
      <c r="I78" s="37">
        <v>0.16546156365095444</v>
      </c>
      <c r="J78" s="40">
        <v>8615.6</v>
      </c>
    </row>
    <row r="79" spans="1:10" ht="13.8" x14ac:dyDescent="0.2">
      <c r="A79" s="17" t="s">
        <v>0</v>
      </c>
      <c r="B79" s="17" t="s">
        <v>0</v>
      </c>
      <c r="C79" s="39" t="s">
        <v>1326</v>
      </c>
      <c r="D79" s="17" t="s">
        <v>1327</v>
      </c>
      <c r="E79" s="40">
        <v>13170040</v>
      </c>
      <c r="F79" s="40">
        <v>0</v>
      </c>
      <c r="G79" s="40">
        <v>13170040</v>
      </c>
      <c r="H79" s="40">
        <v>0</v>
      </c>
      <c r="I79" s="37">
        <v>0</v>
      </c>
      <c r="J79" s="40">
        <v>0</v>
      </c>
    </row>
    <row r="80" spans="1:10" ht="13.8" x14ac:dyDescent="0.2">
      <c r="A80" s="17" t="s">
        <v>0</v>
      </c>
      <c r="B80" s="17" t="s">
        <v>0</v>
      </c>
      <c r="C80" s="39" t="s">
        <v>1328</v>
      </c>
      <c r="D80" s="17" t="s">
        <v>1329</v>
      </c>
      <c r="E80" s="40">
        <v>10595159.66</v>
      </c>
      <c r="F80" s="40">
        <v>0</v>
      </c>
      <c r="G80" s="40">
        <v>10595159.66</v>
      </c>
      <c r="H80" s="40">
        <v>161514.66</v>
      </c>
      <c r="I80" s="37">
        <v>1.5244193120540479</v>
      </c>
      <c r="J80" s="40">
        <v>161514.66</v>
      </c>
    </row>
    <row r="81" spans="1:10" ht="13.8" x14ac:dyDescent="0.2">
      <c r="A81" s="39" t="s">
        <v>0</v>
      </c>
      <c r="B81" s="17" t="s">
        <v>0</v>
      </c>
      <c r="C81" s="39" t="s">
        <v>1330</v>
      </c>
      <c r="D81" s="17" t="s">
        <v>1331</v>
      </c>
      <c r="E81" s="40">
        <v>1500000</v>
      </c>
      <c r="F81" s="40">
        <v>0</v>
      </c>
      <c r="G81" s="40">
        <v>1500000</v>
      </c>
      <c r="H81" s="40">
        <v>109457.81</v>
      </c>
      <c r="I81" s="37">
        <v>7.2971873333333335</v>
      </c>
      <c r="J81" s="40">
        <v>0</v>
      </c>
    </row>
    <row r="82" spans="1:10" ht="13.8" x14ac:dyDescent="0.2">
      <c r="A82" s="17" t="s">
        <v>0</v>
      </c>
      <c r="B82" s="17" t="s">
        <v>0</v>
      </c>
      <c r="C82" s="39" t="s">
        <v>1332</v>
      </c>
      <c r="D82" s="17" t="s">
        <v>1333</v>
      </c>
      <c r="E82" s="40">
        <v>30020000</v>
      </c>
      <c r="F82" s="40">
        <v>0</v>
      </c>
      <c r="G82" s="40">
        <v>30020000</v>
      </c>
      <c r="H82" s="40">
        <v>8150000</v>
      </c>
      <c r="I82" s="37">
        <v>27.14856762158561</v>
      </c>
      <c r="J82" s="40">
        <v>8150000</v>
      </c>
    </row>
    <row r="83" spans="1:10" ht="13.8" x14ac:dyDescent="0.2">
      <c r="A83" s="24" t="s">
        <v>0</v>
      </c>
      <c r="B83" s="24" t="s">
        <v>0</v>
      </c>
      <c r="C83" s="39" t="s">
        <v>1334</v>
      </c>
      <c r="D83" s="17" t="s">
        <v>1283</v>
      </c>
      <c r="E83" s="40">
        <v>85000</v>
      </c>
      <c r="F83" s="40">
        <v>0</v>
      </c>
      <c r="G83" s="40">
        <v>85000</v>
      </c>
      <c r="H83" s="40">
        <v>0</v>
      </c>
      <c r="I83" s="37">
        <v>0</v>
      </c>
      <c r="J83" s="40">
        <v>0</v>
      </c>
    </row>
    <row r="84" spans="1:10" ht="13.8" x14ac:dyDescent="0.2">
      <c r="A84" s="17" t="s">
        <v>0</v>
      </c>
      <c r="B84" s="17" t="s">
        <v>0</v>
      </c>
      <c r="C84" s="39" t="s">
        <v>1335</v>
      </c>
      <c r="D84" s="17" t="s">
        <v>1285</v>
      </c>
      <c r="E84" s="40">
        <v>159590</v>
      </c>
      <c r="F84" s="40">
        <v>0</v>
      </c>
      <c r="G84" s="40">
        <v>159590</v>
      </c>
      <c r="H84" s="40">
        <v>0</v>
      </c>
      <c r="I84" s="37">
        <v>0</v>
      </c>
      <c r="J84" s="40">
        <v>0</v>
      </c>
    </row>
    <row r="85" spans="1:10" ht="13.8" x14ac:dyDescent="0.2">
      <c r="A85" s="17" t="s">
        <v>0</v>
      </c>
      <c r="B85" s="17" t="s">
        <v>0</v>
      </c>
      <c r="C85" s="39" t="s">
        <v>1336</v>
      </c>
      <c r="D85" s="17" t="s">
        <v>1337</v>
      </c>
      <c r="E85" s="40">
        <v>0</v>
      </c>
      <c r="F85" s="40">
        <v>0</v>
      </c>
      <c r="G85" s="40">
        <v>0</v>
      </c>
      <c r="H85" s="40">
        <v>494716</v>
      </c>
      <c r="I85" s="37">
        <v>0</v>
      </c>
      <c r="J85" s="40">
        <v>0</v>
      </c>
    </row>
    <row r="86" spans="1:10" ht="13.8" x14ac:dyDescent="0.2">
      <c r="A86" s="17" t="s">
        <v>0</v>
      </c>
      <c r="B86" s="17" t="s">
        <v>0</v>
      </c>
      <c r="C86" s="39" t="s">
        <v>1204</v>
      </c>
      <c r="D86" s="17" t="s">
        <v>1338</v>
      </c>
      <c r="E86" s="40">
        <v>100000</v>
      </c>
      <c r="F86" s="40">
        <v>0</v>
      </c>
      <c r="G86" s="40">
        <v>100000</v>
      </c>
      <c r="H86" s="40">
        <v>0</v>
      </c>
      <c r="I86" s="37">
        <v>0</v>
      </c>
      <c r="J86" s="40">
        <v>0</v>
      </c>
    </row>
    <row r="87" spans="1:10" ht="13.8" x14ac:dyDescent="0.2">
      <c r="A87" s="17" t="s">
        <v>0</v>
      </c>
      <c r="B87" s="17" t="s">
        <v>0</v>
      </c>
      <c r="C87" s="39" t="s">
        <v>1339</v>
      </c>
      <c r="D87" s="17" t="s">
        <v>1293</v>
      </c>
      <c r="E87" s="40">
        <v>320000</v>
      </c>
      <c r="F87" s="40">
        <v>0</v>
      </c>
      <c r="G87" s="40">
        <v>320000</v>
      </c>
      <c r="H87" s="40">
        <v>55987.53</v>
      </c>
      <c r="I87" s="37">
        <v>17.496103125000001</v>
      </c>
      <c r="J87" s="40">
        <v>24816.78</v>
      </c>
    </row>
    <row r="88" spans="1:10" ht="13.8" x14ac:dyDescent="0.2">
      <c r="A88" s="17" t="s">
        <v>0</v>
      </c>
      <c r="B88" s="17" t="s">
        <v>0</v>
      </c>
      <c r="C88" s="39" t="s">
        <v>1205</v>
      </c>
      <c r="D88" s="17" t="s">
        <v>1340</v>
      </c>
      <c r="E88" s="40">
        <v>50000</v>
      </c>
      <c r="F88" s="40">
        <v>0</v>
      </c>
      <c r="G88" s="40">
        <v>50000</v>
      </c>
      <c r="H88" s="40">
        <v>0</v>
      </c>
      <c r="I88" s="37">
        <v>0</v>
      </c>
      <c r="J88" s="40">
        <v>0</v>
      </c>
    </row>
    <row r="89" spans="1:10" ht="13.8" x14ac:dyDescent="0.2">
      <c r="A89" s="17" t="s">
        <v>0</v>
      </c>
      <c r="B89" s="17" t="s">
        <v>0</v>
      </c>
      <c r="C89" s="39" t="s">
        <v>1341</v>
      </c>
      <c r="D89" s="17" t="s">
        <v>1342</v>
      </c>
      <c r="E89" s="40">
        <v>0</v>
      </c>
      <c r="F89" s="40">
        <v>0</v>
      </c>
      <c r="G89" s="40">
        <v>0</v>
      </c>
      <c r="H89" s="40">
        <v>-86800</v>
      </c>
      <c r="I89" s="37">
        <v>0</v>
      </c>
      <c r="J89" s="40">
        <v>-86800</v>
      </c>
    </row>
    <row r="90" spans="1:10" ht="13.8" x14ac:dyDescent="0.2">
      <c r="A90" s="17" t="s">
        <v>0</v>
      </c>
      <c r="B90" s="17" t="s">
        <v>0</v>
      </c>
      <c r="C90" s="39" t="s">
        <v>1206</v>
      </c>
      <c r="D90" s="17" t="s">
        <v>1343</v>
      </c>
      <c r="E90" s="40">
        <v>130000</v>
      </c>
      <c r="F90" s="40">
        <v>0</v>
      </c>
      <c r="G90" s="40">
        <v>130000</v>
      </c>
      <c r="H90" s="40">
        <v>3228.53</v>
      </c>
      <c r="I90" s="37">
        <v>2.4834846153846155</v>
      </c>
      <c r="J90" s="40">
        <v>1027.94</v>
      </c>
    </row>
    <row r="91" spans="1:10" ht="13.8" x14ac:dyDescent="0.2">
      <c r="A91" s="17" t="s">
        <v>0</v>
      </c>
      <c r="B91" s="17" t="s">
        <v>0</v>
      </c>
      <c r="C91" s="39" t="s">
        <v>1344</v>
      </c>
      <c r="D91" s="17" t="s">
        <v>1296</v>
      </c>
      <c r="E91" s="40">
        <v>18242990.789999999</v>
      </c>
      <c r="F91" s="40">
        <v>0</v>
      </c>
      <c r="G91" s="40">
        <v>18242990.789999999</v>
      </c>
      <c r="H91" s="40">
        <v>0</v>
      </c>
      <c r="I91" s="37">
        <v>0</v>
      </c>
      <c r="J91" s="40">
        <v>0</v>
      </c>
    </row>
    <row r="92" spans="1:10" ht="13.8" x14ac:dyDescent="0.2">
      <c r="A92" s="17" t="s">
        <v>0</v>
      </c>
      <c r="B92" s="17" t="s">
        <v>0</v>
      </c>
      <c r="C92" s="39" t="s">
        <v>1345</v>
      </c>
      <c r="D92" s="17" t="s">
        <v>1300</v>
      </c>
      <c r="E92" s="40">
        <v>10214000</v>
      </c>
      <c r="F92" s="40">
        <v>0</v>
      </c>
      <c r="G92" s="40">
        <v>10214000</v>
      </c>
      <c r="H92" s="40">
        <v>0</v>
      </c>
      <c r="I92" s="37">
        <v>0</v>
      </c>
      <c r="J92" s="40">
        <v>0</v>
      </c>
    </row>
    <row r="93" spans="1:10" ht="13.8" x14ac:dyDescent="0.2">
      <c r="A93" s="17" t="s">
        <v>0</v>
      </c>
      <c r="B93" s="17" t="s">
        <v>0</v>
      </c>
      <c r="C93" s="39" t="s">
        <v>1346</v>
      </c>
      <c r="D93" s="17" t="s">
        <v>1302</v>
      </c>
      <c r="E93" s="40">
        <v>69811457.430000007</v>
      </c>
      <c r="F93" s="40">
        <v>0</v>
      </c>
      <c r="G93" s="40">
        <v>69811457.430000007</v>
      </c>
      <c r="H93" s="40">
        <v>436489.51</v>
      </c>
      <c r="I93" s="37">
        <v>0.62524050645650586</v>
      </c>
      <c r="J93" s="40">
        <v>436489.51</v>
      </c>
    </row>
    <row r="94" spans="1:10" s="105" customFormat="1" ht="13.8" x14ac:dyDescent="0.2">
      <c r="A94" s="17" t="s">
        <v>0</v>
      </c>
      <c r="B94" s="17" t="s">
        <v>0</v>
      </c>
      <c r="C94" s="39" t="s">
        <v>1347</v>
      </c>
      <c r="D94" s="17" t="s">
        <v>1348</v>
      </c>
      <c r="E94" s="40">
        <v>293837</v>
      </c>
      <c r="F94" s="40">
        <v>0</v>
      </c>
      <c r="G94" s="40">
        <v>293837</v>
      </c>
      <c r="H94" s="40">
        <v>0</v>
      </c>
      <c r="I94" s="37">
        <v>0</v>
      </c>
      <c r="J94" s="40">
        <v>0</v>
      </c>
    </row>
    <row r="95" spans="1:10" s="105" customFormat="1" ht="13.8" x14ac:dyDescent="0.2">
      <c r="A95" s="39" t="s">
        <v>0</v>
      </c>
      <c r="B95" s="17" t="s">
        <v>0</v>
      </c>
      <c r="C95" s="39" t="s">
        <v>1349</v>
      </c>
      <c r="D95" s="17" t="s">
        <v>1304</v>
      </c>
      <c r="E95" s="40">
        <v>570500</v>
      </c>
      <c r="F95" s="40">
        <v>0</v>
      </c>
      <c r="G95" s="40">
        <v>570500</v>
      </c>
      <c r="H95" s="40">
        <v>156835.1</v>
      </c>
      <c r="I95" s="37">
        <v>27.490815074496055</v>
      </c>
      <c r="J95" s="40">
        <v>0</v>
      </c>
    </row>
    <row r="96" spans="1:10" s="105" customFormat="1" ht="13.8" x14ac:dyDescent="0.2">
      <c r="A96" s="39" t="s">
        <v>0</v>
      </c>
      <c r="B96" s="17" t="s">
        <v>0</v>
      </c>
      <c r="C96" s="44" t="s">
        <v>44</v>
      </c>
      <c r="D96" s="28" t="s">
        <v>0</v>
      </c>
      <c r="E96" s="29">
        <v>160469584.78</v>
      </c>
      <c r="F96" s="29">
        <v>0</v>
      </c>
      <c r="G96" s="29">
        <v>160469584.78</v>
      </c>
      <c r="H96" s="29">
        <v>9490044.7400000002</v>
      </c>
      <c r="I96" s="30">
        <v>5.9139211664382545</v>
      </c>
      <c r="J96" s="29">
        <v>8695664.4900000002</v>
      </c>
    </row>
    <row r="97" spans="1:10" s="105" customFormat="1" ht="13.8" x14ac:dyDescent="0.2">
      <c r="A97" s="39" t="s">
        <v>21</v>
      </c>
      <c r="B97" s="17" t="s">
        <v>22</v>
      </c>
      <c r="C97" s="39" t="s">
        <v>1350</v>
      </c>
      <c r="D97" s="17" t="s">
        <v>1351</v>
      </c>
      <c r="E97" s="40">
        <v>15186166</v>
      </c>
      <c r="F97" s="40">
        <v>0</v>
      </c>
      <c r="G97" s="40">
        <v>15186166</v>
      </c>
      <c r="H97" s="40">
        <v>0</v>
      </c>
      <c r="I97" s="37">
        <v>0</v>
      </c>
      <c r="J97" s="40">
        <v>0</v>
      </c>
    </row>
    <row r="98" spans="1:10" s="105" customFormat="1" ht="13.8" x14ac:dyDescent="0.2">
      <c r="A98" s="39" t="s">
        <v>0</v>
      </c>
      <c r="B98" s="17" t="s">
        <v>0</v>
      </c>
      <c r="C98" s="44" t="s">
        <v>44</v>
      </c>
      <c r="D98" s="28" t="s">
        <v>0</v>
      </c>
      <c r="E98" s="29">
        <v>15186166</v>
      </c>
      <c r="F98" s="29">
        <v>0</v>
      </c>
      <c r="G98" s="29">
        <v>15186166</v>
      </c>
      <c r="H98" s="29">
        <v>0</v>
      </c>
      <c r="I98" s="30">
        <v>0</v>
      </c>
      <c r="J98" s="29">
        <v>0</v>
      </c>
    </row>
    <row r="99" spans="1:10" s="105" customFormat="1" ht="13.8" x14ac:dyDescent="0.2">
      <c r="A99" s="39" t="s">
        <v>23</v>
      </c>
      <c r="B99" s="17" t="s">
        <v>24</v>
      </c>
      <c r="C99" s="39" t="s">
        <v>1212</v>
      </c>
      <c r="D99" s="17" t="s">
        <v>1352</v>
      </c>
      <c r="E99" s="40">
        <v>1231854351.5</v>
      </c>
      <c r="F99" s="40">
        <v>0</v>
      </c>
      <c r="G99" s="40">
        <v>1231854351.5</v>
      </c>
      <c r="H99" s="40">
        <v>399837626.42000002</v>
      </c>
      <c r="I99" s="37">
        <v>32.458190039522705</v>
      </c>
      <c r="J99" s="40">
        <v>399837626.42000002</v>
      </c>
    </row>
    <row r="100" spans="1:10" s="105" customFormat="1" ht="13.8" x14ac:dyDescent="0.2">
      <c r="A100" s="39" t="s">
        <v>0</v>
      </c>
      <c r="B100" s="17" t="s">
        <v>0</v>
      </c>
      <c r="C100" s="44" t="s">
        <v>44</v>
      </c>
      <c r="D100" s="28" t="s">
        <v>0</v>
      </c>
      <c r="E100" s="29">
        <v>1231854351.5</v>
      </c>
      <c r="F100" s="29">
        <v>0</v>
      </c>
      <c r="G100" s="29">
        <v>1231854351.5</v>
      </c>
      <c r="H100" s="29">
        <v>399837626.42000002</v>
      </c>
      <c r="I100" s="30">
        <v>32.458190039522705</v>
      </c>
      <c r="J100" s="29">
        <v>399837626.42000002</v>
      </c>
    </row>
    <row r="101" spans="1:10" s="105" customFormat="1" ht="13.8" x14ac:dyDescent="0.2">
      <c r="A101" s="141" t="s">
        <v>14</v>
      </c>
      <c r="B101" s="142" t="s">
        <v>0</v>
      </c>
      <c r="C101" s="80" t="s">
        <v>0</v>
      </c>
      <c r="D101" s="78" t="s">
        <v>0</v>
      </c>
      <c r="E101" s="74">
        <v>6162313654.0799999</v>
      </c>
      <c r="F101" s="74">
        <v>6805659.4000000004</v>
      </c>
      <c r="G101" s="74">
        <v>6169119313.4799995</v>
      </c>
      <c r="H101" s="74">
        <v>1329561334.9200001</v>
      </c>
      <c r="I101" s="79">
        <v>21.551882324836974</v>
      </c>
      <c r="J101" s="74">
        <v>1283694864.45</v>
      </c>
    </row>
    <row r="102" spans="1:10" ht="13.8" x14ac:dyDescent="0.3">
      <c r="A102" s="41" t="s">
        <v>62</v>
      </c>
      <c r="B102" s="19"/>
      <c r="C102" s="42"/>
      <c r="D102" s="19"/>
      <c r="E102" s="19"/>
      <c r="F102" s="19"/>
      <c r="G102" s="42"/>
      <c r="H102" s="42"/>
      <c r="I102" s="42"/>
      <c r="J102" s="42"/>
    </row>
  </sheetData>
  <mergeCells count="5">
    <mergeCell ref="A1:I1"/>
    <mergeCell ref="A5:B6"/>
    <mergeCell ref="C5:D6"/>
    <mergeCell ref="A2:I2"/>
    <mergeCell ref="A101:B101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workbookViewId="0">
      <selection sqref="A1:K1"/>
    </sheetView>
  </sheetViews>
  <sheetFormatPr baseColWidth="10" defaultRowHeight="10.199999999999999" x14ac:dyDescent="0.2"/>
  <cols>
    <col min="1" max="1" width="4.28515625" style="31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86" customFormat="1" ht="18.75" customHeight="1" x14ac:dyDescent="0.35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6">
        <f>'GTOS X CAP'!J1</f>
        <v>43190</v>
      </c>
    </row>
    <row r="2" spans="1:12" s="86" customFormat="1" ht="18.75" customHeight="1" x14ac:dyDescent="0.35">
      <c r="A2" s="126" t="s">
        <v>398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8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84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27" t="s">
        <v>68</v>
      </c>
      <c r="B5" s="128"/>
      <c r="C5" s="127" t="s">
        <v>395</v>
      </c>
      <c r="D5" s="128"/>
      <c r="E5" s="14" t="s">
        <v>15</v>
      </c>
      <c r="F5" s="27" t="s">
        <v>65</v>
      </c>
      <c r="G5" s="14" t="s">
        <v>1</v>
      </c>
      <c r="H5" s="14" t="s">
        <v>60</v>
      </c>
      <c r="I5" s="14" t="s">
        <v>61</v>
      </c>
      <c r="J5" s="26" t="s">
        <v>2</v>
      </c>
      <c r="K5" s="13" t="s">
        <v>42</v>
      </c>
      <c r="L5" s="14" t="s">
        <v>16</v>
      </c>
    </row>
    <row r="6" spans="1:12" ht="14.4" x14ac:dyDescent="0.2">
      <c r="A6" s="129"/>
      <c r="B6" s="130"/>
      <c r="C6" s="129"/>
      <c r="D6" s="130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3.8" x14ac:dyDescent="0.2">
      <c r="A7" s="39" t="s">
        <v>668</v>
      </c>
      <c r="B7" s="17" t="s">
        <v>43</v>
      </c>
      <c r="C7" s="90" t="s">
        <v>4</v>
      </c>
      <c r="D7" s="91" t="s">
        <v>5</v>
      </c>
      <c r="E7" s="40">
        <v>14190202.140000001</v>
      </c>
      <c r="F7" s="40">
        <v>0</v>
      </c>
      <c r="G7" s="40">
        <v>14190202.140000001</v>
      </c>
      <c r="H7" s="40">
        <v>3424634.86</v>
      </c>
      <c r="I7" s="40">
        <v>3424634.86</v>
      </c>
      <c r="J7" s="40">
        <v>3424634.86</v>
      </c>
      <c r="K7" s="37">
        <v>24.133798984769101</v>
      </c>
      <c r="L7" s="40">
        <v>2356705.67</v>
      </c>
    </row>
    <row r="8" spans="1:12" ht="13.8" x14ac:dyDescent="0.2">
      <c r="A8" s="39" t="s">
        <v>0</v>
      </c>
      <c r="B8" s="17" t="s">
        <v>0</v>
      </c>
      <c r="C8" s="90" t="s">
        <v>6</v>
      </c>
      <c r="D8" s="91" t="s">
        <v>7</v>
      </c>
      <c r="E8" s="40">
        <v>5906757</v>
      </c>
      <c r="F8" s="40">
        <v>0</v>
      </c>
      <c r="G8" s="40">
        <v>5906757</v>
      </c>
      <c r="H8" s="40">
        <v>1406630.75</v>
      </c>
      <c r="I8" s="40">
        <v>1406630.75</v>
      </c>
      <c r="J8" s="40">
        <v>1406630.75</v>
      </c>
      <c r="K8" s="37">
        <v>23.813926152709499</v>
      </c>
      <c r="L8" s="40">
        <v>343335.5</v>
      </c>
    </row>
    <row r="9" spans="1:12" ht="13.8" x14ac:dyDescent="0.2">
      <c r="A9" s="39" t="s">
        <v>0</v>
      </c>
      <c r="B9" s="17" t="s">
        <v>0</v>
      </c>
      <c r="C9" s="90" t="s">
        <v>17</v>
      </c>
      <c r="D9" s="91" t="s">
        <v>18</v>
      </c>
      <c r="E9" s="40">
        <v>1202</v>
      </c>
      <c r="F9" s="40">
        <v>0</v>
      </c>
      <c r="G9" s="40">
        <v>1202</v>
      </c>
      <c r="H9" s="40">
        <v>300.5</v>
      </c>
      <c r="I9" s="40">
        <v>300.5</v>
      </c>
      <c r="J9" s="40">
        <v>300.5</v>
      </c>
      <c r="K9" s="37">
        <v>25</v>
      </c>
      <c r="L9" s="40">
        <v>0</v>
      </c>
    </row>
    <row r="10" spans="1:12" ht="13.8" x14ac:dyDescent="0.2">
      <c r="A10" s="39" t="s">
        <v>0</v>
      </c>
      <c r="B10" s="17" t="s">
        <v>0</v>
      </c>
      <c r="C10" s="90" t="s">
        <v>8</v>
      </c>
      <c r="D10" s="91" t="s">
        <v>9</v>
      </c>
      <c r="E10" s="40">
        <v>3652391</v>
      </c>
      <c r="F10" s="40">
        <v>0</v>
      </c>
      <c r="G10" s="40">
        <v>3652391</v>
      </c>
      <c r="H10" s="40">
        <v>3184</v>
      </c>
      <c r="I10" s="40">
        <v>3184</v>
      </c>
      <c r="J10" s="40">
        <v>3184</v>
      </c>
      <c r="K10" s="37">
        <v>8.7175770611629996E-2</v>
      </c>
      <c r="L10" s="40">
        <v>0</v>
      </c>
    </row>
    <row r="11" spans="1:12" ht="13.8" x14ac:dyDescent="0.2">
      <c r="A11" s="39" t="s">
        <v>0</v>
      </c>
      <c r="B11" s="17" t="s">
        <v>0</v>
      </c>
      <c r="C11" s="90" t="s">
        <v>10</v>
      </c>
      <c r="D11" s="91" t="s">
        <v>11</v>
      </c>
      <c r="E11" s="40">
        <v>399650</v>
      </c>
      <c r="F11" s="40">
        <v>0</v>
      </c>
      <c r="G11" s="40">
        <v>399650</v>
      </c>
      <c r="H11" s="40">
        <v>115277.5</v>
      </c>
      <c r="I11" s="40">
        <v>115277.5</v>
      </c>
      <c r="J11" s="40">
        <v>115277.5</v>
      </c>
      <c r="K11" s="37">
        <v>28.8446140372826</v>
      </c>
      <c r="L11" s="40">
        <v>0</v>
      </c>
    </row>
    <row r="12" spans="1:12" ht="13.8" x14ac:dyDescent="0.2">
      <c r="A12" s="39" t="s">
        <v>0</v>
      </c>
      <c r="B12" s="47" t="s">
        <v>0</v>
      </c>
      <c r="C12" s="96" t="s">
        <v>44</v>
      </c>
      <c r="D12" s="97" t="s">
        <v>0</v>
      </c>
      <c r="E12" s="45">
        <v>24150202.140000001</v>
      </c>
      <c r="F12" s="45">
        <v>0</v>
      </c>
      <c r="G12" s="45">
        <v>24150202.140000001</v>
      </c>
      <c r="H12" s="45">
        <v>4950027.6100000003</v>
      </c>
      <c r="I12" s="45">
        <v>4950027.6100000003</v>
      </c>
      <c r="J12" s="45">
        <v>4950027.6100000003</v>
      </c>
      <c r="K12" s="46">
        <v>20.496837174713601</v>
      </c>
      <c r="L12" s="45">
        <v>2700041.17</v>
      </c>
    </row>
    <row r="13" spans="1:12" ht="13.8" x14ac:dyDescent="0.2">
      <c r="A13" s="39" t="s">
        <v>669</v>
      </c>
      <c r="B13" s="47" t="s">
        <v>45</v>
      </c>
      <c r="C13" s="90" t="s">
        <v>4</v>
      </c>
      <c r="D13" s="91" t="s">
        <v>5</v>
      </c>
      <c r="E13" s="40">
        <v>1355254.39</v>
      </c>
      <c r="F13" s="40">
        <v>0</v>
      </c>
      <c r="G13" s="40">
        <v>1355254.39</v>
      </c>
      <c r="H13" s="40">
        <v>285976.31</v>
      </c>
      <c r="I13" s="40">
        <v>285976.31</v>
      </c>
      <c r="J13" s="40">
        <v>285976.31</v>
      </c>
      <c r="K13" s="37">
        <v>21.1013011365342</v>
      </c>
      <c r="L13" s="40">
        <v>285976.31</v>
      </c>
    </row>
    <row r="14" spans="1:12" ht="13.8" x14ac:dyDescent="0.2">
      <c r="A14" s="39" t="s">
        <v>0</v>
      </c>
      <c r="B14" s="47" t="s">
        <v>0</v>
      </c>
      <c r="C14" s="90" t="s">
        <v>6</v>
      </c>
      <c r="D14" s="91" t="s">
        <v>7</v>
      </c>
      <c r="E14" s="40">
        <v>705431</v>
      </c>
      <c r="F14" s="40">
        <v>-282847.49</v>
      </c>
      <c r="G14" s="40">
        <v>422583.51</v>
      </c>
      <c r="H14" s="40">
        <v>33268.519999999997</v>
      </c>
      <c r="I14" s="40">
        <v>24072.52</v>
      </c>
      <c r="J14" s="40">
        <v>19440.669999999998</v>
      </c>
      <c r="K14" s="37">
        <v>4.6004327050054599</v>
      </c>
      <c r="L14" s="40">
        <v>13743.8</v>
      </c>
    </row>
    <row r="15" spans="1:12" ht="13.8" x14ac:dyDescent="0.2">
      <c r="A15" s="39" t="s">
        <v>0</v>
      </c>
      <c r="B15" s="47" t="s">
        <v>0</v>
      </c>
      <c r="C15" s="90" t="s">
        <v>8</v>
      </c>
      <c r="D15" s="91" t="s">
        <v>9</v>
      </c>
      <c r="E15" s="40">
        <v>91270</v>
      </c>
      <c r="F15" s="40">
        <v>0</v>
      </c>
      <c r="G15" s="40">
        <v>91270</v>
      </c>
      <c r="H15" s="40">
        <v>0</v>
      </c>
      <c r="I15" s="40">
        <v>0</v>
      </c>
      <c r="J15" s="40">
        <v>0</v>
      </c>
      <c r="K15" s="37">
        <v>0</v>
      </c>
      <c r="L15" s="40">
        <v>0</v>
      </c>
    </row>
    <row r="16" spans="1:12" ht="13.8" x14ac:dyDescent="0.2">
      <c r="A16" s="39" t="s">
        <v>0</v>
      </c>
      <c r="B16" s="47" t="s">
        <v>0</v>
      </c>
      <c r="C16" s="90" t="s">
        <v>10</v>
      </c>
      <c r="D16" s="91" t="s">
        <v>11</v>
      </c>
      <c r="E16" s="40">
        <v>52500</v>
      </c>
      <c r="F16" s="40">
        <v>0</v>
      </c>
      <c r="G16" s="40">
        <v>52500</v>
      </c>
      <c r="H16" s="40">
        <v>278</v>
      </c>
      <c r="I16" s="40">
        <v>278</v>
      </c>
      <c r="J16" s="40">
        <v>278</v>
      </c>
      <c r="K16" s="37">
        <v>0.52952380952380995</v>
      </c>
      <c r="L16" s="40">
        <v>0</v>
      </c>
    </row>
    <row r="17" spans="1:12" ht="13.8" x14ac:dyDescent="0.2">
      <c r="A17" s="39" t="s">
        <v>0</v>
      </c>
      <c r="B17" s="47" t="s">
        <v>0</v>
      </c>
      <c r="C17" s="94" t="s">
        <v>44</v>
      </c>
      <c r="D17" s="95" t="s">
        <v>0</v>
      </c>
      <c r="E17" s="29">
        <v>2204455.39</v>
      </c>
      <c r="F17" s="29">
        <v>-282847.49</v>
      </c>
      <c r="G17" s="29">
        <v>1921607.9</v>
      </c>
      <c r="H17" s="29">
        <v>319522.83</v>
      </c>
      <c r="I17" s="29">
        <v>310326.83</v>
      </c>
      <c r="J17" s="29">
        <v>305694.98</v>
      </c>
      <c r="K17" s="30">
        <v>15.908291176363299</v>
      </c>
      <c r="L17" s="29">
        <v>299720.11</v>
      </c>
    </row>
    <row r="18" spans="1:12" ht="13.8" x14ac:dyDescent="0.2">
      <c r="A18" s="39" t="s">
        <v>1353</v>
      </c>
      <c r="B18" s="47" t="s">
        <v>1354</v>
      </c>
      <c r="C18" s="92" t="s">
        <v>4</v>
      </c>
      <c r="D18" s="93" t="s">
        <v>5</v>
      </c>
      <c r="E18" s="48">
        <v>138162.04999999999</v>
      </c>
      <c r="F18" s="48">
        <v>0</v>
      </c>
      <c r="G18" s="48">
        <v>138162.04999999999</v>
      </c>
      <c r="H18" s="48">
        <v>29177.56</v>
      </c>
      <c r="I18" s="48">
        <v>29177.56</v>
      </c>
      <c r="J18" s="48">
        <v>29177.56</v>
      </c>
      <c r="K18" s="43">
        <v>21.118360649686402</v>
      </c>
      <c r="L18" s="48">
        <v>29177.56</v>
      </c>
    </row>
    <row r="19" spans="1:12" ht="13.8" x14ac:dyDescent="0.2">
      <c r="A19" s="39" t="s">
        <v>0</v>
      </c>
      <c r="B19" s="47" t="s">
        <v>0</v>
      </c>
      <c r="C19" s="90" t="s">
        <v>6</v>
      </c>
      <c r="D19" s="91" t="s">
        <v>7</v>
      </c>
      <c r="E19" s="40">
        <v>189730</v>
      </c>
      <c r="F19" s="40">
        <v>-3596.88</v>
      </c>
      <c r="G19" s="40">
        <v>186133.12</v>
      </c>
      <c r="H19" s="40">
        <v>19302.23</v>
      </c>
      <c r="I19" s="40">
        <v>19302.23</v>
      </c>
      <c r="J19" s="40">
        <v>19302.23</v>
      </c>
      <c r="K19" s="37">
        <v>10.3701211262133</v>
      </c>
      <c r="L19" s="40">
        <v>5817.23</v>
      </c>
    </row>
    <row r="20" spans="1:12" ht="13.8" x14ac:dyDescent="0.2">
      <c r="A20" s="39" t="s">
        <v>0</v>
      </c>
      <c r="B20" s="47" t="s">
        <v>0</v>
      </c>
      <c r="C20" s="94" t="s">
        <v>44</v>
      </c>
      <c r="D20" s="95" t="s">
        <v>0</v>
      </c>
      <c r="E20" s="29">
        <v>327892.05</v>
      </c>
      <c r="F20" s="29">
        <v>-3596.88</v>
      </c>
      <c r="G20" s="29">
        <v>324295.17</v>
      </c>
      <c r="H20" s="29">
        <v>48479.79</v>
      </c>
      <c r="I20" s="29">
        <v>48479.79</v>
      </c>
      <c r="J20" s="29">
        <v>48479.79</v>
      </c>
      <c r="K20" s="30">
        <v>14.9492790780695</v>
      </c>
      <c r="L20" s="29">
        <v>34994.79</v>
      </c>
    </row>
    <row r="21" spans="1:12" ht="13.8" x14ac:dyDescent="0.2">
      <c r="A21" s="39" t="s">
        <v>1355</v>
      </c>
      <c r="B21" s="47" t="s">
        <v>1356</v>
      </c>
      <c r="C21" s="92" t="s">
        <v>4</v>
      </c>
      <c r="D21" s="93" t="s">
        <v>5</v>
      </c>
      <c r="E21" s="48">
        <v>212695.97</v>
      </c>
      <c r="F21" s="48">
        <v>0</v>
      </c>
      <c r="G21" s="48">
        <v>212695.97</v>
      </c>
      <c r="H21" s="48">
        <v>45396.01</v>
      </c>
      <c r="I21" s="48">
        <v>45396.01</v>
      </c>
      <c r="J21" s="48">
        <v>45396.01</v>
      </c>
      <c r="K21" s="43">
        <v>21.343145335569801</v>
      </c>
      <c r="L21" s="48">
        <v>45396.01</v>
      </c>
    </row>
    <row r="22" spans="1:12" ht="13.8" x14ac:dyDescent="0.2">
      <c r="A22" s="39" t="s">
        <v>0</v>
      </c>
      <c r="B22" s="47" t="s">
        <v>0</v>
      </c>
      <c r="C22" s="90" t="s">
        <v>6</v>
      </c>
      <c r="D22" s="91" t="s">
        <v>7</v>
      </c>
      <c r="E22" s="40">
        <v>3000</v>
      </c>
      <c r="F22" s="40">
        <v>0</v>
      </c>
      <c r="G22" s="40">
        <v>3000</v>
      </c>
      <c r="H22" s="40">
        <v>0</v>
      </c>
      <c r="I22" s="40">
        <v>0</v>
      </c>
      <c r="J22" s="40">
        <v>0</v>
      </c>
      <c r="K22" s="37">
        <v>0</v>
      </c>
      <c r="L22" s="40">
        <v>0</v>
      </c>
    </row>
    <row r="23" spans="1:12" ht="13.8" x14ac:dyDescent="0.2">
      <c r="A23" s="39" t="s">
        <v>0</v>
      </c>
      <c r="B23" s="47" t="s">
        <v>0</v>
      </c>
      <c r="C23" s="94" t="s">
        <v>44</v>
      </c>
      <c r="D23" s="95" t="s">
        <v>0</v>
      </c>
      <c r="E23" s="29">
        <v>215695.97</v>
      </c>
      <c r="F23" s="29">
        <v>0</v>
      </c>
      <c r="G23" s="29">
        <v>215695.97</v>
      </c>
      <c r="H23" s="29">
        <v>45396.01</v>
      </c>
      <c r="I23" s="29">
        <v>45396.01</v>
      </c>
      <c r="J23" s="29">
        <v>45396.01</v>
      </c>
      <c r="K23" s="30">
        <v>21.046294930776899</v>
      </c>
      <c r="L23" s="29">
        <v>45396.01</v>
      </c>
    </row>
    <row r="24" spans="1:12" ht="13.8" x14ac:dyDescent="0.2">
      <c r="A24" s="39" t="s">
        <v>670</v>
      </c>
      <c r="B24" s="47" t="s">
        <v>46</v>
      </c>
      <c r="C24" s="90" t="s">
        <v>4</v>
      </c>
      <c r="D24" s="91" t="s">
        <v>5</v>
      </c>
      <c r="E24" s="40">
        <v>360184.94</v>
      </c>
      <c r="F24" s="40">
        <v>0</v>
      </c>
      <c r="G24" s="40">
        <v>360184.94</v>
      </c>
      <c r="H24" s="40">
        <v>76229.990000000005</v>
      </c>
      <c r="I24" s="40">
        <v>76229.990000000005</v>
      </c>
      <c r="J24" s="40">
        <v>76229.990000000005</v>
      </c>
      <c r="K24" s="37">
        <v>21.1641247410289</v>
      </c>
      <c r="L24" s="40">
        <v>76229.990000000005</v>
      </c>
    </row>
    <row r="25" spans="1:12" ht="13.8" x14ac:dyDescent="0.2">
      <c r="A25" s="39" t="s">
        <v>0</v>
      </c>
      <c r="B25" s="47" t="s">
        <v>0</v>
      </c>
      <c r="C25" s="90" t="s">
        <v>6</v>
      </c>
      <c r="D25" s="91" t="s">
        <v>7</v>
      </c>
      <c r="E25" s="40">
        <v>98812</v>
      </c>
      <c r="F25" s="40">
        <v>-4485.6899999999996</v>
      </c>
      <c r="G25" s="40">
        <v>94326.31</v>
      </c>
      <c r="H25" s="40">
        <v>1866.64</v>
      </c>
      <c r="I25" s="40">
        <v>1866.64</v>
      </c>
      <c r="J25" s="40">
        <v>922.84</v>
      </c>
      <c r="K25" s="37">
        <v>0.97834845866440001</v>
      </c>
      <c r="L25" s="40">
        <v>922.84</v>
      </c>
    </row>
    <row r="26" spans="1:12" ht="13.8" x14ac:dyDescent="0.2">
      <c r="A26" s="39" t="s">
        <v>0</v>
      </c>
      <c r="B26" s="47" t="s">
        <v>0</v>
      </c>
      <c r="C26" s="92" t="s">
        <v>8</v>
      </c>
      <c r="D26" s="93" t="s">
        <v>9</v>
      </c>
      <c r="E26" s="48">
        <v>23485</v>
      </c>
      <c r="F26" s="48">
        <v>0</v>
      </c>
      <c r="G26" s="48">
        <v>23485</v>
      </c>
      <c r="H26" s="48">
        <v>20450</v>
      </c>
      <c r="I26" s="48">
        <v>20450</v>
      </c>
      <c r="J26" s="48">
        <v>2368.0700000000002</v>
      </c>
      <c r="K26" s="43">
        <v>10.0833297849691</v>
      </c>
      <c r="L26" s="48">
        <v>1543.07</v>
      </c>
    </row>
    <row r="27" spans="1:12" ht="13.8" x14ac:dyDescent="0.2">
      <c r="A27" s="39" t="s">
        <v>0</v>
      </c>
      <c r="B27" s="47" t="s">
        <v>0</v>
      </c>
      <c r="C27" s="90" t="s">
        <v>10</v>
      </c>
      <c r="D27" s="91" t="s">
        <v>11</v>
      </c>
      <c r="E27" s="40">
        <v>100</v>
      </c>
      <c r="F27" s="40">
        <v>0</v>
      </c>
      <c r="G27" s="40">
        <v>100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3.8" x14ac:dyDescent="0.2">
      <c r="A28" s="39" t="s">
        <v>0</v>
      </c>
      <c r="B28" s="47" t="s">
        <v>0</v>
      </c>
      <c r="C28" s="94" t="s">
        <v>44</v>
      </c>
      <c r="D28" s="95" t="s">
        <v>0</v>
      </c>
      <c r="E28" s="29">
        <v>482581.94</v>
      </c>
      <c r="F28" s="29">
        <v>-4485.6899999999996</v>
      </c>
      <c r="G28" s="29">
        <v>478096.25</v>
      </c>
      <c r="H28" s="29">
        <v>98546.63</v>
      </c>
      <c r="I28" s="29">
        <v>98546.63</v>
      </c>
      <c r="J28" s="29">
        <v>79520.899999999994</v>
      </c>
      <c r="K28" s="30">
        <v>16.632822365789298</v>
      </c>
      <c r="L28" s="29">
        <v>78695.899999999994</v>
      </c>
    </row>
    <row r="29" spans="1:12" ht="13.8" x14ac:dyDescent="0.2">
      <c r="A29" s="39" t="s">
        <v>671</v>
      </c>
      <c r="B29" s="47" t="s">
        <v>80</v>
      </c>
      <c r="C29" s="90" t="s">
        <v>4</v>
      </c>
      <c r="D29" s="91" t="s">
        <v>5</v>
      </c>
      <c r="E29" s="40">
        <v>61785576.840000004</v>
      </c>
      <c r="F29" s="40">
        <v>0</v>
      </c>
      <c r="G29" s="40">
        <v>61785576.840000004</v>
      </c>
      <c r="H29" s="40">
        <v>13658447.060000001</v>
      </c>
      <c r="I29" s="40">
        <v>13658447.060000001</v>
      </c>
      <c r="J29" s="40">
        <v>13658447.060000001</v>
      </c>
      <c r="K29" s="37">
        <v>22.106206267799301</v>
      </c>
      <c r="L29" s="40">
        <v>13506178.32</v>
      </c>
    </row>
    <row r="30" spans="1:12" ht="13.8" x14ac:dyDescent="0.2">
      <c r="A30" s="39" t="s">
        <v>0</v>
      </c>
      <c r="B30" s="47" t="s">
        <v>0</v>
      </c>
      <c r="C30" s="90" t="s">
        <v>6</v>
      </c>
      <c r="D30" s="91" t="s">
        <v>7</v>
      </c>
      <c r="E30" s="40">
        <v>28080309.129999999</v>
      </c>
      <c r="F30" s="40">
        <v>-1542333.33</v>
      </c>
      <c r="G30" s="40">
        <v>26537975.800000001</v>
      </c>
      <c r="H30" s="40">
        <v>18265132.25</v>
      </c>
      <c r="I30" s="40">
        <v>17933547.309999999</v>
      </c>
      <c r="J30" s="40">
        <v>1224123.1100000001</v>
      </c>
      <c r="K30" s="37">
        <v>4.6127222333212003</v>
      </c>
      <c r="L30" s="40">
        <v>912816.61</v>
      </c>
    </row>
    <row r="31" spans="1:12" ht="13.8" x14ac:dyDescent="0.2">
      <c r="A31" s="39" t="s">
        <v>0</v>
      </c>
      <c r="B31" s="47" t="s">
        <v>0</v>
      </c>
      <c r="C31" s="90" t="s">
        <v>8</v>
      </c>
      <c r="D31" s="91" t="s">
        <v>9</v>
      </c>
      <c r="E31" s="40">
        <v>85027402.379999995</v>
      </c>
      <c r="F31" s="40">
        <v>0</v>
      </c>
      <c r="G31" s="40">
        <v>85027402.379999995</v>
      </c>
      <c r="H31" s="40">
        <v>14414021.300000001</v>
      </c>
      <c r="I31" s="40">
        <v>14260827.5</v>
      </c>
      <c r="J31" s="40">
        <v>11573929.25</v>
      </c>
      <c r="K31" s="37">
        <v>13.6119991038588</v>
      </c>
      <c r="L31" s="40">
        <v>11403119.02</v>
      </c>
    </row>
    <row r="32" spans="1:12" ht="13.8" x14ac:dyDescent="0.2">
      <c r="A32" s="39" t="s">
        <v>0</v>
      </c>
      <c r="B32" s="47" t="s">
        <v>0</v>
      </c>
      <c r="C32" s="92" t="s">
        <v>10</v>
      </c>
      <c r="D32" s="93" t="s">
        <v>11</v>
      </c>
      <c r="E32" s="48">
        <v>4487599.6900000004</v>
      </c>
      <c r="F32" s="48">
        <v>0</v>
      </c>
      <c r="G32" s="48">
        <v>4487599.6900000004</v>
      </c>
      <c r="H32" s="48">
        <v>1015137.92</v>
      </c>
      <c r="I32" s="48">
        <v>480116.49</v>
      </c>
      <c r="J32" s="48">
        <v>26494.98</v>
      </c>
      <c r="K32" s="43">
        <v>0.59040426576017002</v>
      </c>
      <c r="L32" s="48">
        <v>26494.98</v>
      </c>
    </row>
    <row r="33" spans="1:12" ht="13.8" x14ac:dyDescent="0.2">
      <c r="A33" s="39" t="s">
        <v>0</v>
      </c>
      <c r="B33" s="47" t="s">
        <v>0</v>
      </c>
      <c r="C33" s="90" t="s">
        <v>12</v>
      </c>
      <c r="D33" s="91" t="s">
        <v>13</v>
      </c>
      <c r="E33" s="40">
        <v>2699000</v>
      </c>
      <c r="F33" s="40">
        <v>0</v>
      </c>
      <c r="G33" s="40">
        <v>2699000</v>
      </c>
      <c r="H33" s="40">
        <v>0</v>
      </c>
      <c r="I33" s="40">
        <v>0</v>
      </c>
      <c r="J33" s="40">
        <v>0</v>
      </c>
      <c r="K33" s="37">
        <v>0</v>
      </c>
      <c r="L33" s="40">
        <v>0</v>
      </c>
    </row>
    <row r="34" spans="1:12" ht="13.8" x14ac:dyDescent="0.2">
      <c r="A34" s="39" t="s">
        <v>0</v>
      </c>
      <c r="B34" s="47" t="s">
        <v>0</v>
      </c>
      <c r="C34" s="94" t="s">
        <v>44</v>
      </c>
      <c r="D34" s="95" t="s">
        <v>0</v>
      </c>
      <c r="E34" s="29">
        <v>182079888.03999999</v>
      </c>
      <c r="F34" s="29">
        <v>-1542333.33</v>
      </c>
      <c r="G34" s="29">
        <v>180537554.71000001</v>
      </c>
      <c r="H34" s="29">
        <v>47352738.530000001</v>
      </c>
      <c r="I34" s="29">
        <v>46332938.359999999</v>
      </c>
      <c r="J34" s="29">
        <v>26482994.399999999</v>
      </c>
      <c r="K34" s="30">
        <v>14.6689670426411</v>
      </c>
      <c r="L34" s="29">
        <v>25848608.93</v>
      </c>
    </row>
    <row r="35" spans="1:12" ht="13.8" x14ac:dyDescent="0.2">
      <c r="A35" s="39" t="s">
        <v>672</v>
      </c>
      <c r="B35" s="47" t="s">
        <v>98</v>
      </c>
      <c r="C35" s="90" t="s">
        <v>4</v>
      </c>
      <c r="D35" s="91" t="s">
        <v>5</v>
      </c>
      <c r="E35" s="40">
        <v>6567334.1799999997</v>
      </c>
      <c r="F35" s="40">
        <v>0</v>
      </c>
      <c r="G35" s="40">
        <v>6567334.1799999997</v>
      </c>
      <c r="H35" s="40">
        <v>1344239.5</v>
      </c>
      <c r="I35" s="40">
        <v>1344239.5</v>
      </c>
      <c r="J35" s="40">
        <v>1344239.5</v>
      </c>
      <c r="K35" s="37">
        <v>20.4685716175936</v>
      </c>
      <c r="L35" s="40">
        <v>1344239.5</v>
      </c>
    </row>
    <row r="36" spans="1:12" ht="13.8" x14ac:dyDescent="0.2">
      <c r="A36" s="39" t="s">
        <v>0</v>
      </c>
      <c r="B36" s="47" t="s">
        <v>0</v>
      </c>
      <c r="C36" s="90" t="s">
        <v>6</v>
      </c>
      <c r="D36" s="91" t="s">
        <v>7</v>
      </c>
      <c r="E36" s="40">
        <v>2201260</v>
      </c>
      <c r="F36" s="40">
        <v>-281098.09000000003</v>
      </c>
      <c r="G36" s="40">
        <v>1920161.91</v>
      </c>
      <c r="H36" s="40">
        <v>744694.49</v>
      </c>
      <c r="I36" s="40">
        <v>739249.49</v>
      </c>
      <c r="J36" s="40">
        <v>116410.93</v>
      </c>
      <c r="K36" s="37">
        <v>6.0625580266822396</v>
      </c>
      <c r="L36" s="40">
        <v>79531.570000000007</v>
      </c>
    </row>
    <row r="37" spans="1:12" ht="13.8" x14ac:dyDescent="0.2">
      <c r="A37" s="39" t="s">
        <v>0</v>
      </c>
      <c r="B37" s="47" t="s">
        <v>0</v>
      </c>
      <c r="C37" s="90" t="s">
        <v>8</v>
      </c>
      <c r="D37" s="91" t="s">
        <v>9</v>
      </c>
      <c r="E37" s="40">
        <v>2515418</v>
      </c>
      <c r="F37" s="40">
        <v>0</v>
      </c>
      <c r="G37" s="40">
        <v>2515418</v>
      </c>
      <c r="H37" s="40">
        <v>613418</v>
      </c>
      <c r="I37" s="40">
        <v>308768</v>
      </c>
      <c r="J37" s="40">
        <v>0</v>
      </c>
      <c r="K37" s="37">
        <v>0</v>
      </c>
      <c r="L37" s="40">
        <v>0</v>
      </c>
    </row>
    <row r="38" spans="1:12" ht="13.8" x14ac:dyDescent="0.2">
      <c r="A38" s="39" t="s">
        <v>0</v>
      </c>
      <c r="B38" s="47" t="s">
        <v>0</v>
      </c>
      <c r="C38" s="92" t="s">
        <v>10</v>
      </c>
      <c r="D38" s="93" t="s">
        <v>11</v>
      </c>
      <c r="E38" s="48">
        <v>70000</v>
      </c>
      <c r="F38" s="48">
        <v>0</v>
      </c>
      <c r="G38" s="48">
        <v>70000</v>
      </c>
      <c r="H38" s="48">
        <v>0</v>
      </c>
      <c r="I38" s="48">
        <v>0</v>
      </c>
      <c r="J38" s="48">
        <v>0</v>
      </c>
      <c r="K38" s="43">
        <v>0</v>
      </c>
      <c r="L38" s="48">
        <v>0</v>
      </c>
    </row>
    <row r="39" spans="1:12" ht="13.8" x14ac:dyDescent="0.2">
      <c r="A39" s="39" t="s">
        <v>0</v>
      </c>
      <c r="B39" s="47" t="s">
        <v>0</v>
      </c>
      <c r="C39" s="90" t="s">
        <v>12</v>
      </c>
      <c r="D39" s="91" t="s">
        <v>13</v>
      </c>
      <c r="E39" s="40">
        <v>4138600</v>
      </c>
      <c r="F39" s="40">
        <v>0</v>
      </c>
      <c r="G39" s="40">
        <v>4138600</v>
      </c>
      <c r="H39" s="40">
        <v>1235255.6000000001</v>
      </c>
      <c r="I39" s="40">
        <v>1235255.6000000001</v>
      </c>
      <c r="J39" s="40">
        <v>0</v>
      </c>
      <c r="K39" s="37">
        <v>0</v>
      </c>
      <c r="L39" s="40">
        <v>0</v>
      </c>
    </row>
    <row r="40" spans="1:12" ht="13.8" x14ac:dyDescent="0.2">
      <c r="A40" s="39" t="s">
        <v>0</v>
      </c>
      <c r="B40" s="47" t="s">
        <v>0</v>
      </c>
      <c r="C40" s="94" t="s">
        <v>44</v>
      </c>
      <c r="D40" s="95" t="s">
        <v>0</v>
      </c>
      <c r="E40" s="29">
        <v>15492612.18</v>
      </c>
      <c r="F40" s="29">
        <v>-281098.09000000003</v>
      </c>
      <c r="G40" s="29">
        <v>15211514.09</v>
      </c>
      <c r="H40" s="29">
        <v>3937607.59</v>
      </c>
      <c r="I40" s="29">
        <v>3627512.59</v>
      </c>
      <c r="J40" s="29">
        <v>1460650.43</v>
      </c>
      <c r="K40" s="30">
        <v>9.6022685273665598</v>
      </c>
      <c r="L40" s="29">
        <v>1423771.07</v>
      </c>
    </row>
    <row r="41" spans="1:12" ht="13.8" x14ac:dyDescent="0.2">
      <c r="A41" s="39" t="s">
        <v>673</v>
      </c>
      <c r="B41" s="47" t="s">
        <v>47</v>
      </c>
      <c r="C41" s="90" t="s">
        <v>4</v>
      </c>
      <c r="D41" s="91" t="s">
        <v>5</v>
      </c>
      <c r="E41" s="40">
        <v>31715228.739999998</v>
      </c>
      <c r="F41" s="40">
        <v>246347.73</v>
      </c>
      <c r="G41" s="40">
        <v>31961576.469999999</v>
      </c>
      <c r="H41" s="40">
        <v>6395774.3200000003</v>
      </c>
      <c r="I41" s="40">
        <v>6395774.3200000003</v>
      </c>
      <c r="J41" s="40">
        <v>6395774.3200000003</v>
      </c>
      <c r="K41" s="37">
        <v>20.010822451149298</v>
      </c>
      <c r="L41" s="40">
        <v>6395774.3200000003</v>
      </c>
    </row>
    <row r="42" spans="1:12" ht="13.8" x14ac:dyDescent="0.2">
      <c r="A42" s="39" t="s">
        <v>0</v>
      </c>
      <c r="B42" s="47" t="s">
        <v>0</v>
      </c>
      <c r="C42" s="90" t="s">
        <v>6</v>
      </c>
      <c r="D42" s="91" t="s">
        <v>7</v>
      </c>
      <c r="E42" s="40">
        <v>11164500</v>
      </c>
      <c r="F42" s="40">
        <v>8672037.9399999995</v>
      </c>
      <c r="G42" s="40">
        <v>19836537.940000001</v>
      </c>
      <c r="H42" s="40">
        <v>10047125.130000001</v>
      </c>
      <c r="I42" s="40">
        <v>8839987.0700000003</v>
      </c>
      <c r="J42" s="40">
        <v>2226751.7999999998</v>
      </c>
      <c r="K42" s="37">
        <v>11.2255062185514</v>
      </c>
      <c r="L42" s="40">
        <v>724321.51</v>
      </c>
    </row>
    <row r="43" spans="1:12" ht="13.8" x14ac:dyDescent="0.2">
      <c r="A43" s="39" t="s">
        <v>0</v>
      </c>
      <c r="B43" s="47" t="s">
        <v>0</v>
      </c>
      <c r="C43" s="92" t="s">
        <v>10</v>
      </c>
      <c r="D43" s="93" t="s">
        <v>11</v>
      </c>
      <c r="E43" s="48">
        <v>1169500</v>
      </c>
      <c r="F43" s="48">
        <v>100000</v>
      </c>
      <c r="G43" s="48">
        <v>1269500</v>
      </c>
      <c r="H43" s="48">
        <v>154898.51</v>
      </c>
      <c r="I43" s="48">
        <v>154898.51</v>
      </c>
      <c r="J43" s="48">
        <v>38361.870000000003</v>
      </c>
      <c r="K43" s="43">
        <v>3.0218093737691998</v>
      </c>
      <c r="L43" s="48">
        <v>30956.53</v>
      </c>
    </row>
    <row r="44" spans="1:12" ht="13.8" x14ac:dyDescent="0.2">
      <c r="A44" s="39" t="s">
        <v>0</v>
      </c>
      <c r="B44" s="47" t="s">
        <v>0</v>
      </c>
      <c r="C44" s="94" t="s">
        <v>44</v>
      </c>
      <c r="D44" s="95" t="s">
        <v>0</v>
      </c>
      <c r="E44" s="29">
        <v>44049228.740000002</v>
      </c>
      <c r="F44" s="29">
        <v>9018385.6699999999</v>
      </c>
      <c r="G44" s="29">
        <v>53067614.409999996</v>
      </c>
      <c r="H44" s="29">
        <v>16597797.960000001</v>
      </c>
      <c r="I44" s="29">
        <v>15390659.9</v>
      </c>
      <c r="J44" s="29">
        <v>8660887.9900000002</v>
      </c>
      <c r="K44" s="30">
        <v>16.320477350057701</v>
      </c>
      <c r="L44" s="29">
        <v>7151052.3600000003</v>
      </c>
    </row>
    <row r="45" spans="1:12" ht="13.8" x14ac:dyDescent="0.2">
      <c r="A45" s="39" t="s">
        <v>674</v>
      </c>
      <c r="B45" s="47" t="s">
        <v>109</v>
      </c>
      <c r="C45" s="90" t="s">
        <v>4</v>
      </c>
      <c r="D45" s="91" t="s">
        <v>5</v>
      </c>
      <c r="E45" s="40">
        <v>34150932.899999999</v>
      </c>
      <c r="F45" s="40">
        <v>-30572.61</v>
      </c>
      <c r="G45" s="40">
        <v>34120360.289999999</v>
      </c>
      <c r="H45" s="40">
        <v>7664833.7800000003</v>
      </c>
      <c r="I45" s="40">
        <v>7664833.7800000003</v>
      </c>
      <c r="J45" s="40">
        <v>7664833.7800000003</v>
      </c>
      <c r="K45" s="37">
        <v>22.464105639137699</v>
      </c>
      <c r="L45" s="40">
        <v>7664833.7800000003</v>
      </c>
    </row>
    <row r="46" spans="1:12" ht="13.8" x14ac:dyDescent="0.2">
      <c r="A46" s="39" t="s">
        <v>0</v>
      </c>
      <c r="B46" s="47" t="s">
        <v>0</v>
      </c>
      <c r="C46" s="90" t="s">
        <v>6</v>
      </c>
      <c r="D46" s="91" t="s">
        <v>7</v>
      </c>
      <c r="E46" s="40">
        <v>7536168.6600000001</v>
      </c>
      <c r="F46" s="40">
        <v>-1516294.67</v>
      </c>
      <c r="G46" s="40">
        <v>6019873.9900000002</v>
      </c>
      <c r="H46" s="40">
        <v>2065315.21</v>
      </c>
      <c r="I46" s="40">
        <v>2060315.21</v>
      </c>
      <c r="J46" s="40">
        <v>1287210.27</v>
      </c>
      <c r="K46" s="37">
        <v>21.382677978613302</v>
      </c>
      <c r="L46" s="40">
        <v>1100621.69</v>
      </c>
    </row>
    <row r="47" spans="1:12" ht="13.8" x14ac:dyDescent="0.2">
      <c r="A47" s="39" t="s">
        <v>0</v>
      </c>
      <c r="B47" s="47" t="s">
        <v>0</v>
      </c>
      <c r="C47" s="90" t="s">
        <v>17</v>
      </c>
      <c r="D47" s="91" t="s">
        <v>18</v>
      </c>
      <c r="E47" s="40">
        <v>250000</v>
      </c>
      <c r="F47" s="40">
        <v>0</v>
      </c>
      <c r="G47" s="40">
        <v>250000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3.8" x14ac:dyDescent="0.2">
      <c r="A48" s="39" t="s">
        <v>0</v>
      </c>
      <c r="B48" s="47" t="s">
        <v>0</v>
      </c>
      <c r="C48" s="90" t="s">
        <v>8</v>
      </c>
      <c r="D48" s="91" t="s">
        <v>9</v>
      </c>
      <c r="E48" s="40">
        <v>29549092.510000002</v>
      </c>
      <c r="F48" s="40">
        <v>0</v>
      </c>
      <c r="G48" s="40">
        <v>29549092.510000002</v>
      </c>
      <c r="H48" s="40">
        <v>14662465.6</v>
      </c>
      <c r="I48" s="40">
        <v>13980944.6</v>
      </c>
      <c r="J48" s="40">
        <v>2161928.92</v>
      </c>
      <c r="K48" s="37">
        <v>7.3163970070091304</v>
      </c>
      <c r="L48" s="40">
        <v>2149635.8199999998</v>
      </c>
    </row>
    <row r="49" spans="1:12" ht="13.8" x14ac:dyDescent="0.2">
      <c r="A49" s="39" t="s">
        <v>0</v>
      </c>
      <c r="B49" s="47" t="s">
        <v>0</v>
      </c>
      <c r="C49" s="92" t="s">
        <v>10</v>
      </c>
      <c r="D49" s="93" t="s">
        <v>11</v>
      </c>
      <c r="E49" s="48">
        <v>41935286.200000003</v>
      </c>
      <c r="F49" s="48">
        <v>0</v>
      </c>
      <c r="G49" s="48">
        <v>41935286.200000003</v>
      </c>
      <c r="H49" s="48">
        <v>29478880.66</v>
      </c>
      <c r="I49" s="48">
        <v>20513578.460000001</v>
      </c>
      <c r="J49" s="48">
        <v>2168106.86</v>
      </c>
      <c r="K49" s="43">
        <v>5.1701253442262196</v>
      </c>
      <c r="L49" s="48">
        <v>1898261.96</v>
      </c>
    </row>
    <row r="50" spans="1:12" ht="13.8" x14ac:dyDescent="0.2">
      <c r="A50" s="39" t="s">
        <v>0</v>
      </c>
      <c r="B50" s="47" t="s">
        <v>0</v>
      </c>
      <c r="C50" s="90" t="s">
        <v>12</v>
      </c>
      <c r="D50" s="91" t="s">
        <v>13</v>
      </c>
      <c r="E50" s="40">
        <v>29380984.66</v>
      </c>
      <c r="F50" s="40">
        <v>0</v>
      </c>
      <c r="G50" s="40">
        <v>29380984.66</v>
      </c>
      <c r="H50" s="40">
        <v>2856000</v>
      </c>
      <c r="I50" s="40">
        <v>1986000</v>
      </c>
      <c r="J50" s="40">
        <v>0</v>
      </c>
      <c r="K50" s="37">
        <v>0</v>
      </c>
      <c r="L50" s="40">
        <v>0</v>
      </c>
    </row>
    <row r="51" spans="1:12" ht="13.8" x14ac:dyDescent="0.2">
      <c r="A51" s="39" t="s">
        <v>0</v>
      </c>
      <c r="B51" s="47" t="s">
        <v>0</v>
      </c>
      <c r="C51" s="94" t="s">
        <v>44</v>
      </c>
      <c r="D51" s="95" t="s">
        <v>0</v>
      </c>
      <c r="E51" s="29">
        <v>142802464.93000001</v>
      </c>
      <c r="F51" s="29">
        <v>-1546867.28</v>
      </c>
      <c r="G51" s="29">
        <v>141255597.65000001</v>
      </c>
      <c r="H51" s="29">
        <v>56727495.25</v>
      </c>
      <c r="I51" s="29">
        <v>46205672.049999997</v>
      </c>
      <c r="J51" s="29">
        <v>13282079.83</v>
      </c>
      <c r="K51" s="30">
        <v>9.4028697276195992</v>
      </c>
      <c r="L51" s="29">
        <v>12813353.25</v>
      </c>
    </row>
    <row r="52" spans="1:12" ht="13.8" x14ac:dyDescent="0.2">
      <c r="A52" s="39" t="s">
        <v>675</v>
      </c>
      <c r="B52" s="47" t="s">
        <v>190</v>
      </c>
      <c r="C52" s="90" t="s">
        <v>4</v>
      </c>
      <c r="D52" s="91" t="s">
        <v>5</v>
      </c>
      <c r="E52" s="40">
        <v>73895076.370000005</v>
      </c>
      <c r="F52" s="40">
        <v>-302484.83</v>
      </c>
      <c r="G52" s="40">
        <v>73592591.540000007</v>
      </c>
      <c r="H52" s="40">
        <v>15803078.960000001</v>
      </c>
      <c r="I52" s="40">
        <v>15803078.960000001</v>
      </c>
      <c r="J52" s="40">
        <v>15803078.960000001</v>
      </c>
      <c r="K52" s="37">
        <v>21.473736186353101</v>
      </c>
      <c r="L52" s="40">
        <v>15803078.960000001</v>
      </c>
    </row>
    <row r="53" spans="1:12" ht="13.8" x14ac:dyDescent="0.2">
      <c r="A53" s="39" t="s">
        <v>0</v>
      </c>
      <c r="B53" s="47" t="s">
        <v>0</v>
      </c>
      <c r="C53" s="90" t="s">
        <v>6</v>
      </c>
      <c r="D53" s="91" t="s">
        <v>7</v>
      </c>
      <c r="E53" s="40">
        <v>26121020.399999999</v>
      </c>
      <c r="F53" s="40">
        <v>-3419702.94</v>
      </c>
      <c r="G53" s="40">
        <v>22701317.460000001</v>
      </c>
      <c r="H53" s="40">
        <v>12871096.41</v>
      </c>
      <c r="I53" s="40">
        <v>10349436.390000001</v>
      </c>
      <c r="J53" s="40">
        <v>1015301.66</v>
      </c>
      <c r="K53" s="37">
        <v>4.4724349667765901</v>
      </c>
      <c r="L53" s="40">
        <v>695980.41</v>
      </c>
    </row>
    <row r="54" spans="1:12" ht="13.8" x14ac:dyDescent="0.2">
      <c r="A54" s="39" t="s">
        <v>0</v>
      </c>
      <c r="B54" s="47" t="s">
        <v>0</v>
      </c>
      <c r="C54" s="90" t="s">
        <v>17</v>
      </c>
      <c r="D54" s="91" t="s">
        <v>18</v>
      </c>
      <c r="E54" s="40">
        <v>15000</v>
      </c>
      <c r="F54" s="40">
        <v>0</v>
      </c>
      <c r="G54" s="40">
        <v>15000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3.8" x14ac:dyDescent="0.2">
      <c r="A55" s="39" t="s">
        <v>0</v>
      </c>
      <c r="B55" s="47" t="s">
        <v>0</v>
      </c>
      <c r="C55" s="92" t="s">
        <v>8</v>
      </c>
      <c r="D55" s="93" t="s">
        <v>9</v>
      </c>
      <c r="E55" s="48">
        <v>440661963.11000001</v>
      </c>
      <c r="F55" s="48">
        <v>0</v>
      </c>
      <c r="G55" s="48">
        <v>440661963.11000001</v>
      </c>
      <c r="H55" s="48">
        <v>2388666.02</v>
      </c>
      <c r="I55" s="48">
        <v>2388666.02</v>
      </c>
      <c r="J55" s="48">
        <v>1929526.83</v>
      </c>
      <c r="K55" s="43">
        <v>0.4378700662935</v>
      </c>
      <c r="L55" s="48">
        <v>1929526.83</v>
      </c>
    </row>
    <row r="56" spans="1:12" ht="13.8" x14ac:dyDescent="0.2">
      <c r="A56" s="39" t="s">
        <v>0</v>
      </c>
      <c r="B56" s="47" t="s">
        <v>0</v>
      </c>
      <c r="C56" s="90" t="s">
        <v>10</v>
      </c>
      <c r="D56" s="91" t="s">
        <v>11</v>
      </c>
      <c r="E56" s="40">
        <v>28241107.960000001</v>
      </c>
      <c r="F56" s="40">
        <v>0</v>
      </c>
      <c r="G56" s="40">
        <v>28241107.960000001</v>
      </c>
      <c r="H56" s="40">
        <v>13999594.24</v>
      </c>
      <c r="I56" s="40">
        <v>11384610.029999999</v>
      </c>
      <c r="J56" s="40">
        <v>528388.76</v>
      </c>
      <c r="K56" s="37">
        <v>1.8709916082201801</v>
      </c>
      <c r="L56" s="40">
        <v>376574.24</v>
      </c>
    </row>
    <row r="57" spans="1:12" ht="13.8" x14ac:dyDescent="0.2">
      <c r="A57" s="39" t="s">
        <v>0</v>
      </c>
      <c r="B57" s="47" t="s">
        <v>0</v>
      </c>
      <c r="C57" s="90" t="s">
        <v>12</v>
      </c>
      <c r="D57" s="91" t="s">
        <v>13</v>
      </c>
      <c r="E57" s="40">
        <v>139492768.25</v>
      </c>
      <c r="F57" s="40">
        <v>0</v>
      </c>
      <c r="G57" s="40">
        <v>139492768.25</v>
      </c>
      <c r="H57" s="40">
        <v>16113754.960000001</v>
      </c>
      <c r="I57" s="40">
        <v>15683167.98</v>
      </c>
      <c r="J57" s="40">
        <v>678847.61</v>
      </c>
      <c r="K57" s="37">
        <v>0.48665433951627002</v>
      </c>
      <c r="L57" s="40">
        <v>678847.61</v>
      </c>
    </row>
    <row r="58" spans="1:12" ht="13.8" x14ac:dyDescent="0.2">
      <c r="A58" s="39" t="s">
        <v>0</v>
      </c>
      <c r="B58" s="47" t="s">
        <v>0</v>
      </c>
      <c r="C58" s="94" t="s">
        <v>44</v>
      </c>
      <c r="D58" s="95" t="s">
        <v>0</v>
      </c>
      <c r="E58" s="29">
        <v>708426936.09000003</v>
      </c>
      <c r="F58" s="29">
        <v>-3722187.77</v>
      </c>
      <c r="G58" s="29">
        <v>704704748.32000005</v>
      </c>
      <c r="H58" s="29">
        <v>61176190.590000004</v>
      </c>
      <c r="I58" s="29">
        <v>55608959.380000003</v>
      </c>
      <c r="J58" s="29">
        <v>19955143.82</v>
      </c>
      <c r="K58" s="30">
        <v>2.8317027616988</v>
      </c>
      <c r="L58" s="29">
        <v>19484008.050000001</v>
      </c>
    </row>
    <row r="59" spans="1:12" ht="13.8" x14ac:dyDescent="0.2">
      <c r="A59" s="39" t="s">
        <v>680</v>
      </c>
      <c r="B59" s="47" t="s">
        <v>264</v>
      </c>
      <c r="C59" s="90" t="s">
        <v>4</v>
      </c>
      <c r="D59" s="91" t="s">
        <v>5</v>
      </c>
      <c r="E59" s="40">
        <v>17563163.579999998</v>
      </c>
      <c r="F59" s="40">
        <v>-112210.11</v>
      </c>
      <c r="G59" s="40">
        <v>17450953.469999999</v>
      </c>
      <c r="H59" s="40">
        <v>3412135.51</v>
      </c>
      <c r="I59" s="40">
        <v>3412135.51</v>
      </c>
      <c r="J59" s="40">
        <v>3412135.51</v>
      </c>
      <c r="K59" s="37">
        <v>19.552716794906399</v>
      </c>
      <c r="L59" s="40">
        <v>3412135.51</v>
      </c>
    </row>
    <row r="60" spans="1:12" ht="13.8" x14ac:dyDescent="0.2">
      <c r="A60" s="39" t="s">
        <v>0</v>
      </c>
      <c r="B60" s="47" t="s">
        <v>0</v>
      </c>
      <c r="C60" s="90" t="s">
        <v>6</v>
      </c>
      <c r="D60" s="91" t="s">
        <v>7</v>
      </c>
      <c r="E60" s="40">
        <v>2580114</v>
      </c>
      <c r="F60" s="40">
        <v>-943599.07</v>
      </c>
      <c r="G60" s="40">
        <v>1636514.93</v>
      </c>
      <c r="H60" s="40">
        <v>549549.5</v>
      </c>
      <c r="I60" s="40">
        <v>548396.57999999996</v>
      </c>
      <c r="J60" s="40">
        <v>43335.99</v>
      </c>
      <c r="K60" s="37">
        <v>2.64806566720415</v>
      </c>
      <c r="L60" s="40">
        <v>43321.88</v>
      </c>
    </row>
    <row r="61" spans="1:12" ht="13.8" x14ac:dyDescent="0.2">
      <c r="A61" s="39" t="s">
        <v>0</v>
      </c>
      <c r="B61" s="47" t="s">
        <v>0</v>
      </c>
      <c r="C61" s="92" t="s">
        <v>17</v>
      </c>
      <c r="D61" s="93" t="s">
        <v>18</v>
      </c>
      <c r="E61" s="48">
        <v>10000</v>
      </c>
      <c r="F61" s="48">
        <v>0</v>
      </c>
      <c r="G61" s="48">
        <v>10000</v>
      </c>
      <c r="H61" s="48">
        <v>796.42</v>
      </c>
      <c r="I61" s="48">
        <v>796.42</v>
      </c>
      <c r="J61" s="48">
        <v>796.42</v>
      </c>
      <c r="K61" s="43">
        <v>7.9641999999999999</v>
      </c>
      <c r="L61" s="48">
        <v>796.42</v>
      </c>
    </row>
    <row r="62" spans="1:12" ht="13.8" x14ac:dyDescent="0.2">
      <c r="A62" s="39" t="s">
        <v>0</v>
      </c>
      <c r="B62" s="47" t="s">
        <v>0</v>
      </c>
      <c r="C62" s="90" t="s">
        <v>8</v>
      </c>
      <c r="D62" s="91" t="s">
        <v>9</v>
      </c>
      <c r="E62" s="40">
        <v>9146155</v>
      </c>
      <c r="F62" s="40">
        <v>0</v>
      </c>
      <c r="G62" s="40">
        <v>9146155</v>
      </c>
      <c r="H62" s="40">
        <v>3144710</v>
      </c>
      <c r="I62" s="40">
        <v>3144710</v>
      </c>
      <c r="J62" s="40">
        <v>561604.53</v>
      </c>
      <c r="K62" s="37">
        <v>6.1403347089569298</v>
      </c>
      <c r="L62" s="40">
        <v>36258</v>
      </c>
    </row>
    <row r="63" spans="1:12" ht="13.8" x14ac:dyDescent="0.2">
      <c r="A63" s="39" t="s">
        <v>0</v>
      </c>
      <c r="B63" s="47" t="s">
        <v>0</v>
      </c>
      <c r="C63" s="90" t="s">
        <v>10</v>
      </c>
      <c r="D63" s="91" t="s">
        <v>11</v>
      </c>
      <c r="E63" s="40">
        <v>3325271</v>
      </c>
      <c r="F63" s="40">
        <v>0</v>
      </c>
      <c r="G63" s="40">
        <v>3325271</v>
      </c>
      <c r="H63" s="40">
        <v>2927070.44</v>
      </c>
      <c r="I63" s="40">
        <v>2927070.44</v>
      </c>
      <c r="J63" s="40">
        <v>0</v>
      </c>
      <c r="K63" s="37">
        <v>0</v>
      </c>
      <c r="L63" s="40">
        <v>0</v>
      </c>
    </row>
    <row r="64" spans="1:12" ht="13.8" x14ac:dyDescent="0.2">
      <c r="A64" s="39" t="s">
        <v>0</v>
      </c>
      <c r="B64" s="47" t="s">
        <v>0</v>
      </c>
      <c r="C64" s="90" t="s">
        <v>12</v>
      </c>
      <c r="D64" s="91" t="s">
        <v>13</v>
      </c>
      <c r="E64" s="40">
        <v>84827063</v>
      </c>
      <c r="F64" s="40">
        <v>0</v>
      </c>
      <c r="G64" s="40">
        <v>84827063</v>
      </c>
      <c r="H64" s="40">
        <v>0</v>
      </c>
      <c r="I64" s="40">
        <v>0</v>
      </c>
      <c r="J64" s="40">
        <v>0</v>
      </c>
      <c r="K64" s="37">
        <v>0</v>
      </c>
      <c r="L64" s="40">
        <v>0</v>
      </c>
    </row>
    <row r="65" spans="1:12" ht="13.8" x14ac:dyDescent="0.2">
      <c r="A65" s="39" t="s">
        <v>0</v>
      </c>
      <c r="B65" s="47" t="s">
        <v>0</v>
      </c>
      <c r="C65" s="94" t="s">
        <v>44</v>
      </c>
      <c r="D65" s="95" t="s">
        <v>0</v>
      </c>
      <c r="E65" s="29">
        <v>117451766.58</v>
      </c>
      <c r="F65" s="29">
        <v>-1055809.18</v>
      </c>
      <c r="G65" s="29">
        <v>116395957.40000001</v>
      </c>
      <c r="H65" s="29">
        <v>10034261.869999999</v>
      </c>
      <c r="I65" s="29">
        <v>10033108.949999999</v>
      </c>
      <c r="J65" s="29">
        <v>4017872.45</v>
      </c>
      <c r="K65" s="30">
        <v>3.4519003406556501</v>
      </c>
      <c r="L65" s="29">
        <v>3492511.81</v>
      </c>
    </row>
    <row r="66" spans="1:12" ht="13.8" x14ac:dyDescent="0.2">
      <c r="A66" s="39" t="s">
        <v>681</v>
      </c>
      <c r="B66" s="47" t="s">
        <v>272</v>
      </c>
      <c r="C66" s="90" t="s">
        <v>4</v>
      </c>
      <c r="D66" s="91" t="s">
        <v>5</v>
      </c>
      <c r="E66" s="40">
        <v>37025680.649999999</v>
      </c>
      <c r="F66" s="40">
        <v>-169995.22</v>
      </c>
      <c r="G66" s="40">
        <v>36855685.43</v>
      </c>
      <c r="H66" s="40">
        <v>7748433.3499999996</v>
      </c>
      <c r="I66" s="40">
        <v>7748433.3499999996</v>
      </c>
      <c r="J66" s="40">
        <v>7748433.3499999996</v>
      </c>
      <c r="K66" s="37">
        <v>21.023712514359801</v>
      </c>
      <c r="L66" s="40">
        <v>7748433.3499999996</v>
      </c>
    </row>
    <row r="67" spans="1:12" ht="13.8" x14ac:dyDescent="0.2">
      <c r="A67" s="39" t="s">
        <v>0</v>
      </c>
      <c r="B67" s="47" t="s">
        <v>0</v>
      </c>
      <c r="C67" s="92" t="s">
        <v>6</v>
      </c>
      <c r="D67" s="93" t="s">
        <v>7</v>
      </c>
      <c r="E67" s="48">
        <v>64272217</v>
      </c>
      <c r="F67" s="48">
        <v>-619808.43000000005</v>
      </c>
      <c r="G67" s="48">
        <v>63652408.57</v>
      </c>
      <c r="H67" s="48">
        <v>37003311.579999998</v>
      </c>
      <c r="I67" s="48">
        <v>22599968.059999999</v>
      </c>
      <c r="J67" s="48">
        <v>5401136.2599999998</v>
      </c>
      <c r="K67" s="43">
        <v>8.4853603835905904</v>
      </c>
      <c r="L67" s="48">
        <v>5149111.18</v>
      </c>
    </row>
    <row r="68" spans="1:12" ht="13.8" x14ac:dyDescent="0.2">
      <c r="A68" s="39" t="s">
        <v>0</v>
      </c>
      <c r="B68" s="47" t="s">
        <v>0</v>
      </c>
      <c r="C68" s="90" t="s">
        <v>8</v>
      </c>
      <c r="D68" s="91" t="s">
        <v>9</v>
      </c>
      <c r="E68" s="40">
        <v>8493693.6999999993</v>
      </c>
      <c r="F68" s="40">
        <v>0</v>
      </c>
      <c r="G68" s="40">
        <v>8493693.6999999993</v>
      </c>
      <c r="H68" s="40">
        <v>622193.56999999995</v>
      </c>
      <c r="I68" s="40">
        <v>622193.56999999995</v>
      </c>
      <c r="J68" s="40">
        <v>352637.53</v>
      </c>
      <c r="K68" s="37">
        <v>4.1517570853773504</v>
      </c>
      <c r="L68" s="40">
        <v>246792.43</v>
      </c>
    </row>
    <row r="69" spans="1:12" ht="13.8" x14ac:dyDescent="0.2">
      <c r="A69" s="39" t="s">
        <v>0</v>
      </c>
      <c r="B69" s="47" t="s">
        <v>0</v>
      </c>
      <c r="C69" s="90" t="s">
        <v>10</v>
      </c>
      <c r="D69" s="91" t="s">
        <v>11</v>
      </c>
      <c r="E69" s="40">
        <v>746000</v>
      </c>
      <c r="F69" s="40">
        <v>0</v>
      </c>
      <c r="G69" s="40">
        <v>746000</v>
      </c>
      <c r="H69" s="40">
        <v>330053.96000000002</v>
      </c>
      <c r="I69" s="40">
        <v>78846.009999999995</v>
      </c>
      <c r="J69" s="40">
        <v>60362.06</v>
      </c>
      <c r="K69" s="37">
        <v>8.0914289544235896</v>
      </c>
      <c r="L69" s="40">
        <v>59734.07</v>
      </c>
    </row>
    <row r="70" spans="1:12" ht="13.8" x14ac:dyDescent="0.2">
      <c r="A70" s="39" t="s">
        <v>0</v>
      </c>
      <c r="B70" s="47" t="s">
        <v>0</v>
      </c>
      <c r="C70" s="94" t="s">
        <v>44</v>
      </c>
      <c r="D70" s="95" t="s">
        <v>0</v>
      </c>
      <c r="E70" s="29">
        <v>110537591.34999999</v>
      </c>
      <c r="F70" s="29">
        <v>-789803.65</v>
      </c>
      <c r="G70" s="29">
        <v>109747787.7</v>
      </c>
      <c r="H70" s="29">
        <v>45703992.460000001</v>
      </c>
      <c r="I70" s="29">
        <v>31049440.989999998</v>
      </c>
      <c r="J70" s="29">
        <v>13562569.199999999</v>
      </c>
      <c r="K70" s="30">
        <v>12.3579431387481</v>
      </c>
      <c r="L70" s="29">
        <v>13204071.029999999</v>
      </c>
    </row>
    <row r="71" spans="1:12" ht="13.8" x14ac:dyDescent="0.2">
      <c r="A71" s="39" t="s">
        <v>682</v>
      </c>
      <c r="B71" s="47" t="s">
        <v>282</v>
      </c>
      <c r="C71" s="90" t="s">
        <v>4</v>
      </c>
      <c r="D71" s="91" t="s">
        <v>5</v>
      </c>
      <c r="E71" s="40">
        <v>4447067.8899999997</v>
      </c>
      <c r="F71" s="40">
        <v>305326.09000000003</v>
      </c>
      <c r="G71" s="40">
        <v>4752393.9800000004</v>
      </c>
      <c r="H71" s="40">
        <v>953173.8</v>
      </c>
      <c r="I71" s="40">
        <v>953173.8</v>
      </c>
      <c r="J71" s="40">
        <v>953173.8</v>
      </c>
      <c r="K71" s="37">
        <v>20.056708345548401</v>
      </c>
      <c r="L71" s="40">
        <v>953173.8</v>
      </c>
    </row>
    <row r="72" spans="1:12" ht="13.8" x14ac:dyDescent="0.2">
      <c r="A72" s="39" t="s">
        <v>0</v>
      </c>
      <c r="B72" s="47" t="s">
        <v>0</v>
      </c>
      <c r="C72" s="90" t="s">
        <v>6</v>
      </c>
      <c r="D72" s="91" t="s">
        <v>7</v>
      </c>
      <c r="E72" s="40">
        <v>1946639</v>
      </c>
      <c r="F72" s="40">
        <v>-450606.8</v>
      </c>
      <c r="G72" s="40">
        <v>1496032.2</v>
      </c>
      <c r="H72" s="40">
        <v>673989.18</v>
      </c>
      <c r="I72" s="40">
        <v>657728.87</v>
      </c>
      <c r="J72" s="40">
        <v>54277.45</v>
      </c>
      <c r="K72" s="37">
        <v>3.6280937001222302</v>
      </c>
      <c r="L72" s="40">
        <v>54221.35</v>
      </c>
    </row>
    <row r="73" spans="1:12" ht="13.8" x14ac:dyDescent="0.2">
      <c r="A73" s="39" t="s">
        <v>0</v>
      </c>
      <c r="B73" s="47" t="s">
        <v>0</v>
      </c>
      <c r="C73" s="90" t="s">
        <v>17</v>
      </c>
      <c r="D73" s="91" t="s">
        <v>18</v>
      </c>
      <c r="E73" s="40">
        <v>316039.56</v>
      </c>
      <c r="F73" s="40">
        <v>0</v>
      </c>
      <c r="G73" s="40">
        <v>316039.56</v>
      </c>
      <c r="H73" s="40">
        <v>316038.96999999997</v>
      </c>
      <c r="I73" s="40">
        <v>316038.96999999997</v>
      </c>
      <c r="J73" s="40">
        <v>0</v>
      </c>
      <c r="K73" s="37">
        <v>0</v>
      </c>
      <c r="L73" s="40">
        <v>0</v>
      </c>
    </row>
    <row r="74" spans="1:12" ht="13.8" x14ac:dyDescent="0.2">
      <c r="A74" s="39" t="s">
        <v>0</v>
      </c>
      <c r="B74" s="47" t="s">
        <v>0</v>
      </c>
      <c r="C74" s="90" t="s">
        <v>8</v>
      </c>
      <c r="D74" s="91" t="s">
        <v>9</v>
      </c>
      <c r="E74" s="40">
        <v>193049904.74000001</v>
      </c>
      <c r="F74" s="40">
        <v>0</v>
      </c>
      <c r="G74" s="40">
        <v>193049904.74000001</v>
      </c>
      <c r="H74" s="40">
        <v>181087781.27000001</v>
      </c>
      <c r="I74" s="40">
        <v>176869779.43000001</v>
      </c>
      <c r="J74" s="40">
        <v>40786480.479999997</v>
      </c>
      <c r="K74" s="37">
        <v>21.127428441330402</v>
      </c>
      <c r="L74" s="40">
        <v>38988780.439999998</v>
      </c>
    </row>
    <row r="75" spans="1:12" ht="13.8" x14ac:dyDescent="0.2">
      <c r="A75" s="39" t="s">
        <v>0</v>
      </c>
      <c r="B75" s="47" t="s">
        <v>0</v>
      </c>
      <c r="C75" s="92" t="s">
        <v>10</v>
      </c>
      <c r="D75" s="93" t="s">
        <v>11</v>
      </c>
      <c r="E75" s="48">
        <v>14886786</v>
      </c>
      <c r="F75" s="48">
        <v>0</v>
      </c>
      <c r="G75" s="48">
        <v>14886786</v>
      </c>
      <c r="H75" s="48">
        <v>13020462.43</v>
      </c>
      <c r="I75" s="48">
        <v>12004062.43</v>
      </c>
      <c r="J75" s="48">
        <v>6937.64</v>
      </c>
      <c r="K75" s="43">
        <v>4.6602671657939999E-2</v>
      </c>
      <c r="L75" s="48">
        <v>6937.64</v>
      </c>
    </row>
    <row r="76" spans="1:12" ht="13.8" x14ac:dyDescent="0.2">
      <c r="A76" s="39" t="s">
        <v>0</v>
      </c>
      <c r="B76" s="47" t="s">
        <v>0</v>
      </c>
      <c r="C76" s="90" t="s">
        <v>12</v>
      </c>
      <c r="D76" s="91" t="s">
        <v>13</v>
      </c>
      <c r="E76" s="40">
        <v>6037303</v>
      </c>
      <c r="F76" s="40">
        <v>0</v>
      </c>
      <c r="G76" s="40">
        <v>6037303</v>
      </c>
      <c r="H76" s="40">
        <v>5167302.5199999996</v>
      </c>
      <c r="I76" s="40">
        <v>5167302.5199999996</v>
      </c>
      <c r="J76" s="40">
        <v>0</v>
      </c>
      <c r="K76" s="37">
        <v>0</v>
      </c>
      <c r="L76" s="40">
        <v>0</v>
      </c>
    </row>
    <row r="77" spans="1:12" ht="13.8" x14ac:dyDescent="0.2">
      <c r="A77" s="39" t="s">
        <v>0</v>
      </c>
      <c r="B77" s="47" t="s">
        <v>0</v>
      </c>
      <c r="C77" s="90" t="s">
        <v>23</v>
      </c>
      <c r="D77" s="91" t="s">
        <v>24</v>
      </c>
      <c r="E77" s="40">
        <v>7041907</v>
      </c>
      <c r="F77" s="40">
        <v>0</v>
      </c>
      <c r="G77" s="40">
        <v>7041907</v>
      </c>
      <c r="H77" s="40">
        <v>7041903.8899999997</v>
      </c>
      <c r="I77" s="40">
        <v>7041903.8899999997</v>
      </c>
      <c r="J77" s="40">
        <v>0</v>
      </c>
      <c r="K77" s="37">
        <v>0</v>
      </c>
      <c r="L77" s="40">
        <v>0</v>
      </c>
    </row>
    <row r="78" spans="1:12" ht="13.8" x14ac:dyDescent="0.2">
      <c r="A78" s="39" t="s">
        <v>0</v>
      </c>
      <c r="B78" s="47" t="s">
        <v>0</v>
      </c>
      <c r="C78" s="94" t="s">
        <v>44</v>
      </c>
      <c r="D78" s="95" t="s">
        <v>0</v>
      </c>
      <c r="E78" s="29">
        <v>227725647.19</v>
      </c>
      <c r="F78" s="29">
        <v>-145280.71</v>
      </c>
      <c r="G78" s="29">
        <v>227580366.47999999</v>
      </c>
      <c r="H78" s="29">
        <v>208260652.06</v>
      </c>
      <c r="I78" s="29">
        <v>203009989.91</v>
      </c>
      <c r="J78" s="29">
        <v>41800869.369999997</v>
      </c>
      <c r="K78" s="30">
        <v>18.367520017889401</v>
      </c>
      <c r="L78" s="29">
        <v>40003113.229999997</v>
      </c>
    </row>
    <row r="79" spans="1:12" ht="13.8" x14ac:dyDescent="0.2">
      <c r="A79" s="39" t="s">
        <v>683</v>
      </c>
      <c r="B79" s="47" t="s">
        <v>299</v>
      </c>
      <c r="C79" s="90" t="s">
        <v>4</v>
      </c>
      <c r="D79" s="91" t="s">
        <v>5</v>
      </c>
      <c r="E79" s="40">
        <v>668371201.22000003</v>
      </c>
      <c r="F79" s="40">
        <v>-54425</v>
      </c>
      <c r="G79" s="40">
        <v>668316776.22000003</v>
      </c>
      <c r="H79" s="40">
        <v>155344250.28</v>
      </c>
      <c r="I79" s="40">
        <v>155344250.28</v>
      </c>
      <c r="J79" s="40">
        <v>155344250.28</v>
      </c>
      <c r="K79" s="37">
        <v>23.244104563501601</v>
      </c>
      <c r="L79" s="40">
        <v>154095791.19</v>
      </c>
    </row>
    <row r="80" spans="1:12" ht="13.8" x14ac:dyDescent="0.2">
      <c r="A80" s="39" t="s">
        <v>0</v>
      </c>
      <c r="B80" s="47" t="s">
        <v>0</v>
      </c>
      <c r="C80" s="90" t="s">
        <v>6</v>
      </c>
      <c r="D80" s="91" t="s">
        <v>7</v>
      </c>
      <c r="E80" s="40">
        <v>63154520.68</v>
      </c>
      <c r="F80" s="40">
        <v>-2119581.25</v>
      </c>
      <c r="G80" s="40">
        <v>61034939.43</v>
      </c>
      <c r="H80" s="40">
        <v>34234228.539999999</v>
      </c>
      <c r="I80" s="40">
        <v>30560204.640000001</v>
      </c>
      <c r="J80" s="40">
        <v>18074954.600000001</v>
      </c>
      <c r="K80" s="37">
        <v>29.6141108171818</v>
      </c>
      <c r="L80" s="40">
        <v>4440251.05</v>
      </c>
    </row>
    <row r="81" spans="1:12" ht="13.8" x14ac:dyDescent="0.2">
      <c r="A81" s="39" t="s">
        <v>0</v>
      </c>
      <c r="B81" s="47" t="s">
        <v>0</v>
      </c>
      <c r="C81" s="90" t="s">
        <v>8</v>
      </c>
      <c r="D81" s="91" t="s">
        <v>9</v>
      </c>
      <c r="E81" s="40">
        <v>191930759.41</v>
      </c>
      <c r="F81" s="40">
        <v>0</v>
      </c>
      <c r="G81" s="40">
        <v>191930759.41</v>
      </c>
      <c r="H81" s="40">
        <v>81155268.430000007</v>
      </c>
      <c r="I81" s="40">
        <v>58435009.240000002</v>
      </c>
      <c r="J81" s="40">
        <v>41474997.710000001</v>
      </c>
      <c r="K81" s="37">
        <v>21.609354247070801</v>
      </c>
      <c r="L81" s="40">
        <v>39757675.640000001</v>
      </c>
    </row>
    <row r="82" spans="1:12" ht="13.8" x14ac:dyDescent="0.2">
      <c r="A82" s="39" t="s">
        <v>0</v>
      </c>
      <c r="B82" s="47" t="s">
        <v>0</v>
      </c>
      <c r="C82" s="90" t="s">
        <v>10</v>
      </c>
      <c r="D82" s="91" t="s">
        <v>11</v>
      </c>
      <c r="E82" s="40">
        <v>37696302.409999996</v>
      </c>
      <c r="F82" s="40">
        <v>0</v>
      </c>
      <c r="G82" s="40">
        <v>37696302.409999996</v>
      </c>
      <c r="H82" s="40">
        <v>28174010.170000002</v>
      </c>
      <c r="I82" s="40">
        <v>14539044.119999999</v>
      </c>
      <c r="J82" s="40">
        <v>728663.4</v>
      </c>
      <c r="K82" s="37">
        <v>1.9329837501693601</v>
      </c>
      <c r="L82" s="40">
        <v>540631.49</v>
      </c>
    </row>
    <row r="83" spans="1:12" ht="13.8" x14ac:dyDescent="0.2">
      <c r="A83" s="39" t="s">
        <v>0</v>
      </c>
      <c r="B83" s="47" t="s">
        <v>0</v>
      </c>
      <c r="C83" s="92" t="s">
        <v>12</v>
      </c>
      <c r="D83" s="93" t="s">
        <v>13</v>
      </c>
      <c r="E83" s="48">
        <v>4115502.7</v>
      </c>
      <c r="F83" s="48">
        <v>0</v>
      </c>
      <c r="G83" s="48">
        <v>4115502.7</v>
      </c>
      <c r="H83" s="48">
        <v>4079501.51</v>
      </c>
      <c r="I83" s="48">
        <v>3605502.7</v>
      </c>
      <c r="J83" s="48">
        <v>0</v>
      </c>
      <c r="K83" s="43">
        <v>0</v>
      </c>
      <c r="L83" s="48">
        <v>0</v>
      </c>
    </row>
    <row r="84" spans="1:12" ht="13.8" x14ac:dyDescent="0.2">
      <c r="A84" s="39" t="s">
        <v>0</v>
      </c>
      <c r="B84" s="47" t="s">
        <v>0</v>
      </c>
      <c r="C84" s="94" t="s">
        <v>44</v>
      </c>
      <c r="D84" s="95" t="s">
        <v>0</v>
      </c>
      <c r="E84" s="29">
        <v>965268286.41999996</v>
      </c>
      <c r="F84" s="29">
        <v>-2174006.25</v>
      </c>
      <c r="G84" s="29">
        <v>963094280.16999996</v>
      </c>
      <c r="H84" s="29">
        <v>302987258.93000001</v>
      </c>
      <c r="I84" s="29">
        <v>262484010.97999999</v>
      </c>
      <c r="J84" s="29">
        <v>215622865.99000001</v>
      </c>
      <c r="K84" s="30">
        <v>22.388552235191298</v>
      </c>
      <c r="L84" s="29">
        <v>198834349.37</v>
      </c>
    </row>
    <row r="85" spans="1:12" ht="13.8" x14ac:dyDescent="0.2">
      <c r="A85" s="39" t="s">
        <v>1357</v>
      </c>
      <c r="B85" s="47" t="s">
        <v>1358</v>
      </c>
      <c r="C85" s="90" t="s">
        <v>6</v>
      </c>
      <c r="D85" s="91" t="s">
        <v>7</v>
      </c>
      <c r="E85" s="40">
        <v>2789677</v>
      </c>
      <c r="F85" s="40">
        <v>0</v>
      </c>
      <c r="G85" s="40">
        <v>2789677</v>
      </c>
      <c r="H85" s="40">
        <v>286142.46000000002</v>
      </c>
      <c r="I85" s="40">
        <v>286142.46000000002</v>
      </c>
      <c r="J85" s="40">
        <v>286142.46000000002</v>
      </c>
      <c r="K85" s="37">
        <v>10.257189631631199</v>
      </c>
      <c r="L85" s="40">
        <v>98880.68</v>
      </c>
    </row>
    <row r="86" spans="1:12" ht="13.8" x14ac:dyDescent="0.2">
      <c r="A86" s="39" t="s">
        <v>0</v>
      </c>
      <c r="B86" s="47" t="s">
        <v>0</v>
      </c>
      <c r="C86" s="90" t="s">
        <v>8</v>
      </c>
      <c r="D86" s="91" t="s">
        <v>9</v>
      </c>
      <c r="E86" s="40">
        <v>59392617.649999999</v>
      </c>
      <c r="F86" s="40">
        <v>0</v>
      </c>
      <c r="G86" s="40">
        <v>59392617.649999999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3.8" x14ac:dyDescent="0.2">
      <c r="A87" s="39" t="s">
        <v>0</v>
      </c>
      <c r="B87" s="47" t="s">
        <v>0</v>
      </c>
      <c r="C87" s="92" t="s">
        <v>12</v>
      </c>
      <c r="D87" s="93" t="s">
        <v>13</v>
      </c>
      <c r="E87" s="48">
        <v>130403.47</v>
      </c>
      <c r="F87" s="48">
        <v>0</v>
      </c>
      <c r="G87" s="48">
        <v>130403.47</v>
      </c>
      <c r="H87" s="48">
        <v>0</v>
      </c>
      <c r="I87" s="48">
        <v>0</v>
      </c>
      <c r="J87" s="48">
        <v>0</v>
      </c>
      <c r="K87" s="43">
        <v>0</v>
      </c>
      <c r="L87" s="48">
        <v>0</v>
      </c>
    </row>
    <row r="88" spans="1:12" ht="13.8" x14ac:dyDescent="0.2">
      <c r="A88" s="39" t="s">
        <v>0</v>
      </c>
      <c r="B88" s="47" t="s">
        <v>0</v>
      </c>
      <c r="C88" s="94" t="s">
        <v>44</v>
      </c>
      <c r="D88" s="95" t="s">
        <v>0</v>
      </c>
      <c r="E88" s="29">
        <v>62312698.119999997</v>
      </c>
      <c r="F88" s="29">
        <v>0</v>
      </c>
      <c r="G88" s="29">
        <v>62312698.119999997</v>
      </c>
      <c r="H88" s="29">
        <v>286142.46000000002</v>
      </c>
      <c r="I88" s="29">
        <v>286142.46000000002</v>
      </c>
      <c r="J88" s="29">
        <v>286142.46000000002</v>
      </c>
      <c r="K88" s="30">
        <v>0.45920409263767997</v>
      </c>
      <c r="L88" s="29">
        <v>98880.68</v>
      </c>
    </row>
    <row r="89" spans="1:12" ht="13.8" x14ac:dyDescent="0.2">
      <c r="A89" s="39" t="s">
        <v>1359</v>
      </c>
      <c r="B89" s="47" t="s">
        <v>1360</v>
      </c>
      <c r="C89" s="90" t="s">
        <v>4</v>
      </c>
      <c r="D89" s="91" t="s">
        <v>5</v>
      </c>
      <c r="E89" s="40">
        <v>4000000</v>
      </c>
      <c r="F89" s="40">
        <v>82013.95</v>
      </c>
      <c r="G89" s="40">
        <v>4082013.95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3.8" x14ac:dyDescent="0.2">
      <c r="A90" s="39" t="s">
        <v>0</v>
      </c>
      <c r="B90" s="47" t="s">
        <v>0</v>
      </c>
      <c r="C90" s="90" t="s">
        <v>17</v>
      </c>
      <c r="D90" s="91" t="s">
        <v>18</v>
      </c>
      <c r="E90" s="40">
        <v>178413278.94999999</v>
      </c>
      <c r="F90" s="40">
        <v>0</v>
      </c>
      <c r="G90" s="40">
        <v>178413278.94999999</v>
      </c>
      <c r="H90" s="40">
        <v>157781037.68000001</v>
      </c>
      <c r="I90" s="40">
        <v>157781037.68000001</v>
      </c>
      <c r="J90" s="40">
        <v>90462617.379999995</v>
      </c>
      <c r="K90" s="37">
        <v>50.703971090263998</v>
      </c>
      <c r="L90" s="40">
        <v>87357687.659999996</v>
      </c>
    </row>
    <row r="91" spans="1:12" ht="13.8" x14ac:dyDescent="0.2">
      <c r="A91" s="39" t="s">
        <v>0</v>
      </c>
      <c r="B91" s="47" t="s">
        <v>0</v>
      </c>
      <c r="C91" s="90" t="s">
        <v>8</v>
      </c>
      <c r="D91" s="91" t="s">
        <v>9</v>
      </c>
      <c r="E91" s="40">
        <v>2500000</v>
      </c>
      <c r="F91" s="40">
        <v>0</v>
      </c>
      <c r="G91" s="40">
        <v>2500000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3.8" x14ac:dyDescent="0.2">
      <c r="A92" s="39" t="s">
        <v>0</v>
      </c>
      <c r="B92" s="47" t="s">
        <v>0</v>
      </c>
      <c r="C92" s="90" t="s">
        <v>19</v>
      </c>
      <c r="D92" s="91" t="s">
        <v>20</v>
      </c>
      <c r="E92" s="40">
        <v>14384840.439999999</v>
      </c>
      <c r="F92" s="40">
        <v>0</v>
      </c>
      <c r="G92" s="40">
        <v>14384840.439999999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3.8" x14ac:dyDescent="0.2">
      <c r="A93" s="39" t="s">
        <v>0</v>
      </c>
      <c r="B93" s="47" t="s">
        <v>0</v>
      </c>
      <c r="C93" s="90" t="s">
        <v>12</v>
      </c>
      <c r="D93" s="91" t="s">
        <v>13</v>
      </c>
      <c r="E93" s="40">
        <v>2500000</v>
      </c>
      <c r="F93" s="40">
        <v>0</v>
      </c>
      <c r="G93" s="40">
        <v>2500000</v>
      </c>
      <c r="H93" s="40">
        <v>0</v>
      </c>
      <c r="I93" s="40">
        <v>0</v>
      </c>
      <c r="J93" s="40">
        <v>0</v>
      </c>
      <c r="K93" s="37">
        <v>0</v>
      </c>
      <c r="L93" s="40">
        <v>0</v>
      </c>
    </row>
    <row r="94" spans="1:12" ht="13.8" x14ac:dyDescent="0.2">
      <c r="A94" s="39" t="s">
        <v>0</v>
      </c>
      <c r="B94" s="47" t="s">
        <v>0</v>
      </c>
      <c r="C94" s="90" t="s">
        <v>21</v>
      </c>
      <c r="D94" s="91" t="s">
        <v>22</v>
      </c>
      <c r="E94" s="40">
        <v>3237500</v>
      </c>
      <c r="F94" s="40">
        <v>0</v>
      </c>
      <c r="G94" s="40">
        <v>3237500</v>
      </c>
      <c r="H94" s="40">
        <v>0</v>
      </c>
      <c r="I94" s="40">
        <v>0</v>
      </c>
      <c r="J94" s="40">
        <v>0</v>
      </c>
      <c r="K94" s="37">
        <v>0</v>
      </c>
      <c r="L94" s="40">
        <v>0</v>
      </c>
    </row>
    <row r="95" spans="1:12" ht="13.8" x14ac:dyDescent="0.2">
      <c r="A95" s="39" t="s">
        <v>0</v>
      </c>
      <c r="B95" s="47" t="s">
        <v>0</v>
      </c>
      <c r="C95" s="90" t="s">
        <v>23</v>
      </c>
      <c r="D95" s="91" t="s">
        <v>24</v>
      </c>
      <c r="E95" s="40">
        <v>847127383.67999995</v>
      </c>
      <c r="F95" s="40">
        <v>0</v>
      </c>
      <c r="G95" s="40">
        <v>847127383.67999995</v>
      </c>
      <c r="H95" s="40">
        <v>847127383.65999997</v>
      </c>
      <c r="I95" s="40">
        <v>847127383.65999997</v>
      </c>
      <c r="J95" s="40">
        <v>235421254.34</v>
      </c>
      <c r="K95" s="37">
        <v>27.7905376305165</v>
      </c>
      <c r="L95" s="40">
        <v>235421254.34</v>
      </c>
    </row>
    <row r="96" spans="1:12" ht="13.8" x14ac:dyDescent="0.2">
      <c r="A96" s="39" t="s">
        <v>0</v>
      </c>
      <c r="B96" s="47" t="s">
        <v>0</v>
      </c>
      <c r="C96" s="96" t="s">
        <v>44</v>
      </c>
      <c r="D96" s="97" t="s">
        <v>0</v>
      </c>
      <c r="E96" s="45">
        <v>1052163003.0700001</v>
      </c>
      <c r="F96" s="45">
        <v>82013.95</v>
      </c>
      <c r="G96" s="45">
        <v>1052245017.02</v>
      </c>
      <c r="H96" s="45">
        <v>1004908421.34</v>
      </c>
      <c r="I96" s="45">
        <v>1004908421.34</v>
      </c>
      <c r="J96" s="45">
        <v>325883871.72000003</v>
      </c>
      <c r="K96" s="46">
        <v>30.9703411704354</v>
      </c>
      <c r="L96" s="45">
        <v>322778942</v>
      </c>
    </row>
    <row r="97" spans="1:12" ht="13.8" x14ac:dyDescent="0.2">
      <c r="A97" s="39" t="s">
        <v>685</v>
      </c>
      <c r="B97" s="47" t="s">
        <v>48</v>
      </c>
      <c r="C97" s="90" t="s">
        <v>4</v>
      </c>
      <c r="D97" s="91" t="s">
        <v>5</v>
      </c>
      <c r="E97" s="40">
        <v>19564511.890000001</v>
      </c>
      <c r="F97" s="40">
        <v>0</v>
      </c>
      <c r="G97" s="40">
        <v>19564511.890000001</v>
      </c>
      <c r="H97" s="40">
        <v>3681973.1</v>
      </c>
      <c r="I97" s="40">
        <v>3681973.1</v>
      </c>
      <c r="J97" s="40">
        <v>3681973.1</v>
      </c>
      <c r="K97" s="37">
        <v>18.819652239225899</v>
      </c>
      <c r="L97" s="40">
        <v>3681973.1</v>
      </c>
    </row>
    <row r="98" spans="1:12" ht="13.8" x14ac:dyDescent="0.2">
      <c r="A98" s="39" t="s">
        <v>0</v>
      </c>
      <c r="B98" s="47" t="s">
        <v>0</v>
      </c>
      <c r="C98" s="90" t="s">
        <v>6</v>
      </c>
      <c r="D98" s="91" t="s">
        <v>7</v>
      </c>
      <c r="E98" s="40">
        <v>8450815.1099999994</v>
      </c>
      <c r="F98" s="40">
        <v>0</v>
      </c>
      <c r="G98" s="40">
        <v>8450815.1099999994</v>
      </c>
      <c r="H98" s="40">
        <v>4526199.96</v>
      </c>
      <c r="I98" s="40">
        <v>3982881.07</v>
      </c>
      <c r="J98" s="40">
        <v>368477.33</v>
      </c>
      <c r="K98" s="37">
        <v>4.3602578591972101</v>
      </c>
      <c r="L98" s="40">
        <v>368477.33</v>
      </c>
    </row>
    <row r="99" spans="1:12" ht="13.8" x14ac:dyDescent="0.2">
      <c r="A99" s="39" t="s">
        <v>0</v>
      </c>
      <c r="B99" s="47" t="s">
        <v>0</v>
      </c>
      <c r="C99" s="90" t="s">
        <v>17</v>
      </c>
      <c r="D99" s="91" t="s">
        <v>18</v>
      </c>
      <c r="E99" s="40">
        <v>1500</v>
      </c>
      <c r="F99" s="40">
        <v>0</v>
      </c>
      <c r="G99" s="40">
        <v>1500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3.8" x14ac:dyDescent="0.2">
      <c r="A100" s="39" t="s">
        <v>0</v>
      </c>
      <c r="B100" s="47" t="s">
        <v>0</v>
      </c>
      <c r="C100" s="90" t="s">
        <v>8</v>
      </c>
      <c r="D100" s="91" t="s">
        <v>9</v>
      </c>
      <c r="E100" s="40">
        <v>85369023</v>
      </c>
      <c r="F100" s="40">
        <v>0</v>
      </c>
      <c r="G100" s="40">
        <v>85369023</v>
      </c>
      <c r="H100" s="40">
        <v>13516375.710000001</v>
      </c>
      <c r="I100" s="40">
        <v>3686131.71</v>
      </c>
      <c r="J100" s="40">
        <v>0</v>
      </c>
      <c r="K100" s="37">
        <v>0</v>
      </c>
      <c r="L100" s="40">
        <v>0</v>
      </c>
    </row>
    <row r="101" spans="1:12" ht="13.8" x14ac:dyDescent="0.2">
      <c r="A101" s="39" t="s">
        <v>0</v>
      </c>
      <c r="B101" s="47" t="s">
        <v>0</v>
      </c>
      <c r="C101" s="90" t="s">
        <v>10</v>
      </c>
      <c r="D101" s="91" t="s">
        <v>11</v>
      </c>
      <c r="E101" s="40">
        <v>429590</v>
      </c>
      <c r="F101" s="40">
        <v>0</v>
      </c>
      <c r="G101" s="40">
        <v>429590</v>
      </c>
      <c r="H101" s="40">
        <v>71865.53</v>
      </c>
      <c r="I101" s="40">
        <v>0</v>
      </c>
      <c r="J101" s="40">
        <v>0</v>
      </c>
      <c r="K101" s="37">
        <v>0</v>
      </c>
      <c r="L101" s="40">
        <v>0</v>
      </c>
    </row>
    <row r="102" spans="1:12" ht="13.8" x14ac:dyDescent="0.2">
      <c r="A102" s="39" t="s">
        <v>0</v>
      </c>
      <c r="B102" s="47" t="s">
        <v>0</v>
      </c>
      <c r="C102" s="92" t="s">
        <v>12</v>
      </c>
      <c r="D102" s="93" t="s">
        <v>13</v>
      </c>
      <c r="E102" s="48">
        <v>420000</v>
      </c>
      <c r="F102" s="48">
        <v>0</v>
      </c>
      <c r="G102" s="48">
        <v>420000</v>
      </c>
      <c r="H102" s="48">
        <v>0</v>
      </c>
      <c r="I102" s="48">
        <v>0</v>
      </c>
      <c r="J102" s="48">
        <v>0</v>
      </c>
      <c r="K102" s="43">
        <v>0</v>
      </c>
      <c r="L102" s="48">
        <v>0</v>
      </c>
    </row>
    <row r="103" spans="1:12" ht="13.8" x14ac:dyDescent="0.2">
      <c r="A103" s="39" t="s">
        <v>0</v>
      </c>
      <c r="B103" s="47" t="s">
        <v>0</v>
      </c>
      <c r="C103" s="94" t="s">
        <v>44</v>
      </c>
      <c r="D103" s="95" t="s">
        <v>0</v>
      </c>
      <c r="E103" s="29">
        <v>114235440</v>
      </c>
      <c r="F103" s="29">
        <v>0</v>
      </c>
      <c r="G103" s="29">
        <v>114235440</v>
      </c>
      <c r="H103" s="29">
        <v>21796414.300000001</v>
      </c>
      <c r="I103" s="29">
        <v>11350985.880000001</v>
      </c>
      <c r="J103" s="29">
        <v>4050450.43</v>
      </c>
      <c r="K103" s="30">
        <v>3.54570388138742</v>
      </c>
      <c r="L103" s="29">
        <v>4050450.43</v>
      </c>
    </row>
    <row r="104" spans="1:12" ht="13.8" x14ac:dyDescent="0.2">
      <c r="A104" s="39" t="s">
        <v>686</v>
      </c>
      <c r="B104" s="47" t="s">
        <v>49</v>
      </c>
      <c r="C104" s="90" t="s">
        <v>4</v>
      </c>
      <c r="D104" s="91" t="s">
        <v>5</v>
      </c>
      <c r="E104" s="40">
        <v>1025451712.04</v>
      </c>
      <c r="F104" s="40">
        <v>0</v>
      </c>
      <c r="G104" s="40">
        <v>1025451712.04</v>
      </c>
      <c r="H104" s="40">
        <v>232932743.94999999</v>
      </c>
      <c r="I104" s="40">
        <v>232932743.94999999</v>
      </c>
      <c r="J104" s="40">
        <v>232932743.94999999</v>
      </c>
      <c r="K104" s="37">
        <v>22.715135312087099</v>
      </c>
      <c r="L104" s="40">
        <v>232931931.84</v>
      </c>
    </row>
    <row r="105" spans="1:12" ht="13.8" x14ac:dyDescent="0.2">
      <c r="A105" s="39" t="s">
        <v>0</v>
      </c>
      <c r="B105" s="47" t="s">
        <v>0</v>
      </c>
      <c r="C105" s="90" t="s">
        <v>6</v>
      </c>
      <c r="D105" s="91" t="s">
        <v>7</v>
      </c>
      <c r="E105" s="40">
        <v>482882292</v>
      </c>
      <c r="F105" s="40">
        <v>0</v>
      </c>
      <c r="G105" s="40">
        <v>482882292</v>
      </c>
      <c r="H105" s="40">
        <v>241284601.58000001</v>
      </c>
      <c r="I105" s="40">
        <v>174940571.88</v>
      </c>
      <c r="J105" s="40">
        <v>121738358.7</v>
      </c>
      <c r="K105" s="37">
        <v>25.2107730428019</v>
      </c>
      <c r="L105" s="40">
        <v>88986703.659999996</v>
      </c>
    </row>
    <row r="106" spans="1:12" ht="13.8" x14ac:dyDescent="0.2">
      <c r="A106" s="39" t="s">
        <v>0</v>
      </c>
      <c r="B106" s="47" t="s">
        <v>0</v>
      </c>
      <c r="C106" s="90" t="s">
        <v>8</v>
      </c>
      <c r="D106" s="91" t="s">
        <v>9</v>
      </c>
      <c r="E106" s="40">
        <v>328260000</v>
      </c>
      <c r="F106" s="40">
        <v>0</v>
      </c>
      <c r="G106" s="40">
        <v>328260000</v>
      </c>
      <c r="H106" s="40">
        <v>83044198.709999993</v>
      </c>
      <c r="I106" s="40">
        <v>83044198.709999993</v>
      </c>
      <c r="J106" s="40">
        <v>83044198.709999993</v>
      </c>
      <c r="K106" s="37">
        <v>25.2982997349662</v>
      </c>
      <c r="L106" s="40">
        <v>83044198.709999993</v>
      </c>
    </row>
    <row r="107" spans="1:12" ht="13.8" x14ac:dyDescent="0.2">
      <c r="A107" s="39" t="s">
        <v>0</v>
      </c>
      <c r="B107" s="47" t="s">
        <v>0</v>
      </c>
      <c r="C107" s="92" t="s">
        <v>10</v>
      </c>
      <c r="D107" s="93" t="s">
        <v>11</v>
      </c>
      <c r="E107" s="48">
        <v>32474744</v>
      </c>
      <c r="F107" s="48">
        <v>0</v>
      </c>
      <c r="G107" s="48">
        <v>32474744</v>
      </c>
      <c r="H107" s="48">
        <v>23014354.07</v>
      </c>
      <c r="I107" s="48">
        <v>15191014</v>
      </c>
      <c r="J107" s="48">
        <v>606855.80000000005</v>
      </c>
      <c r="K107" s="43">
        <v>1.8687007971487</v>
      </c>
      <c r="L107" s="48">
        <v>570780.78</v>
      </c>
    </row>
    <row r="108" spans="1:12" ht="13.8" x14ac:dyDescent="0.2">
      <c r="A108" s="39" t="s">
        <v>0</v>
      </c>
      <c r="B108" s="47" t="s">
        <v>0</v>
      </c>
      <c r="C108" s="90" t="s">
        <v>12</v>
      </c>
      <c r="D108" s="91" t="s">
        <v>13</v>
      </c>
      <c r="E108" s="40">
        <v>1000000</v>
      </c>
      <c r="F108" s="40">
        <v>0</v>
      </c>
      <c r="G108" s="40">
        <v>1000000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3.8" x14ac:dyDescent="0.2">
      <c r="A109" s="39" t="s">
        <v>0</v>
      </c>
      <c r="B109" s="47" t="s">
        <v>0</v>
      </c>
      <c r="C109" s="94" t="s">
        <v>44</v>
      </c>
      <c r="D109" s="95" t="s">
        <v>0</v>
      </c>
      <c r="E109" s="29">
        <v>1870068748.04</v>
      </c>
      <c r="F109" s="29">
        <v>0</v>
      </c>
      <c r="G109" s="29">
        <v>1870068748.04</v>
      </c>
      <c r="H109" s="29">
        <v>580275898.30999994</v>
      </c>
      <c r="I109" s="29">
        <v>506108528.54000002</v>
      </c>
      <c r="J109" s="29">
        <v>438322157.16000003</v>
      </c>
      <c r="K109" s="30">
        <v>23.438825851691298</v>
      </c>
      <c r="L109" s="29">
        <v>405533614.99000001</v>
      </c>
    </row>
    <row r="110" spans="1:12" ht="13.8" x14ac:dyDescent="0.2">
      <c r="A110" s="39" t="s">
        <v>687</v>
      </c>
      <c r="B110" s="47" t="s">
        <v>50</v>
      </c>
      <c r="C110" s="90" t="s">
        <v>4</v>
      </c>
      <c r="D110" s="91" t="s">
        <v>5</v>
      </c>
      <c r="E110" s="40">
        <v>81950818.930000007</v>
      </c>
      <c r="F110" s="40">
        <v>0</v>
      </c>
      <c r="G110" s="40">
        <v>81950818.930000007</v>
      </c>
      <c r="H110" s="40">
        <v>17583394.760000002</v>
      </c>
      <c r="I110" s="40">
        <v>17583394.760000002</v>
      </c>
      <c r="J110" s="40">
        <v>17583394.760000002</v>
      </c>
      <c r="K110" s="37">
        <v>21.456033008064502</v>
      </c>
      <c r="L110" s="40">
        <v>17582774.66</v>
      </c>
    </row>
    <row r="111" spans="1:12" ht="13.8" x14ac:dyDescent="0.2">
      <c r="A111" s="39" t="s">
        <v>0</v>
      </c>
      <c r="B111" s="47" t="s">
        <v>0</v>
      </c>
      <c r="C111" s="90" t="s">
        <v>6</v>
      </c>
      <c r="D111" s="91" t="s">
        <v>7</v>
      </c>
      <c r="E111" s="40">
        <v>124207762.98</v>
      </c>
      <c r="F111" s="40">
        <v>0</v>
      </c>
      <c r="G111" s="40">
        <v>124207762.98</v>
      </c>
      <c r="H111" s="40">
        <v>109528057.13</v>
      </c>
      <c r="I111" s="40">
        <v>102557418</v>
      </c>
      <c r="J111" s="40">
        <v>11573464.289999999</v>
      </c>
      <c r="K111" s="37">
        <v>9.3178268510186193</v>
      </c>
      <c r="L111" s="40">
        <v>10245003.51</v>
      </c>
    </row>
    <row r="112" spans="1:12" ht="13.8" x14ac:dyDescent="0.2">
      <c r="A112" s="39" t="s">
        <v>0</v>
      </c>
      <c r="B112" s="47" t="s">
        <v>0</v>
      </c>
      <c r="C112" s="90" t="s">
        <v>8</v>
      </c>
      <c r="D112" s="91" t="s">
        <v>9</v>
      </c>
      <c r="E112" s="40">
        <v>177527241.69999999</v>
      </c>
      <c r="F112" s="40">
        <v>0</v>
      </c>
      <c r="G112" s="40">
        <v>177527241.69999999</v>
      </c>
      <c r="H112" s="40">
        <v>40829393.869999997</v>
      </c>
      <c r="I112" s="40">
        <v>40829393.869999997</v>
      </c>
      <c r="J112" s="40">
        <v>27895245.170000002</v>
      </c>
      <c r="K112" s="37">
        <v>15.7132195052857</v>
      </c>
      <c r="L112" s="40">
        <v>27895245.170000002</v>
      </c>
    </row>
    <row r="113" spans="1:12" ht="13.8" x14ac:dyDescent="0.2">
      <c r="A113" s="39" t="s">
        <v>0</v>
      </c>
      <c r="B113" s="47" t="s">
        <v>0</v>
      </c>
      <c r="C113" s="92" t="s">
        <v>10</v>
      </c>
      <c r="D113" s="93" t="s">
        <v>11</v>
      </c>
      <c r="E113" s="48">
        <v>4080000</v>
      </c>
      <c r="F113" s="48">
        <v>0</v>
      </c>
      <c r="G113" s="48">
        <v>4080000</v>
      </c>
      <c r="H113" s="48">
        <v>741918.93</v>
      </c>
      <c r="I113" s="48">
        <v>597956.05000000005</v>
      </c>
      <c r="J113" s="48">
        <v>0</v>
      </c>
      <c r="K113" s="43">
        <v>0</v>
      </c>
      <c r="L113" s="48">
        <v>0</v>
      </c>
    </row>
    <row r="114" spans="1:12" ht="13.8" x14ac:dyDescent="0.2">
      <c r="A114" s="39" t="s">
        <v>0</v>
      </c>
      <c r="B114" s="47" t="s">
        <v>0</v>
      </c>
      <c r="C114" s="90" t="s">
        <v>12</v>
      </c>
      <c r="D114" s="91" t="s">
        <v>13</v>
      </c>
      <c r="E114" s="40">
        <v>1220000</v>
      </c>
      <c r="F114" s="40">
        <v>0</v>
      </c>
      <c r="G114" s="40">
        <v>1220000</v>
      </c>
      <c r="H114" s="40">
        <v>0</v>
      </c>
      <c r="I114" s="40">
        <v>0</v>
      </c>
      <c r="J114" s="40">
        <v>0</v>
      </c>
      <c r="K114" s="37">
        <v>0</v>
      </c>
      <c r="L114" s="40">
        <v>0</v>
      </c>
    </row>
    <row r="115" spans="1:12" ht="13.8" x14ac:dyDescent="0.2">
      <c r="A115" s="39" t="s">
        <v>0</v>
      </c>
      <c r="B115" s="47" t="s">
        <v>0</v>
      </c>
      <c r="C115" s="94" t="s">
        <v>44</v>
      </c>
      <c r="D115" s="95" t="s">
        <v>0</v>
      </c>
      <c r="E115" s="29">
        <v>388985823.61000001</v>
      </c>
      <c r="F115" s="29">
        <v>0</v>
      </c>
      <c r="G115" s="29">
        <v>388985823.61000001</v>
      </c>
      <c r="H115" s="29">
        <v>168682764.69</v>
      </c>
      <c r="I115" s="29">
        <v>161568162.68000001</v>
      </c>
      <c r="J115" s="29">
        <v>57052104.219999999</v>
      </c>
      <c r="K115" s="30">
        <v>14.6668852069017</v>
      </c>
      <c r="L115" s="29">
        <v>55723023.340000004</v>
      </c>
    </row>
    <row r="116" spans="1:12" ht="13.8" x14ac:dyDescent="0.2">
      <c r="A116" s="39" t="s">
        <v>688</v>
      </c>
      <c r="B116" s="47" t="s">
        <v>51</v>
      </c>
      <c r="C116" s="90" t="s">
        <v>4</v>
      </c>
      <c r="D116" s="91" t="s">
        <v>5</v>
      </c>
      <c r="E116" s="40">
        <v>987944.17</v>
      </c>
      <c r="F116" s="40">
        <v>0</v>
      </c>
      <c r="G116" s="40">
        <v>987944.17</v>
      </c>
      <c r="H116" s="40">
        <v>204046.1</v>
      </c>
      <c r="I116" s="40">
        <v>204046.1</v>
      </c>
      <c r="J116" s="40">
        <v>204046.1</v>
      </c>
      <c r="K116" s="37">
        <v>20.6536063672505</v>
      </c>
      <c r="L116" s="40">
        <v>204046.1</v>
      </c>
    </row>
    <row r="117" spans="1:12" ht="13.8" x14ac:dyDescent="0.2">
      <c r="A117" s="39" t="s">
        <v>0</v>
      </c>
      <c r="B117" s="47" t="s">
        <v>0</v>
      </c>
      <c r="C117" s="90" t="s">
        <v>6</v>
      </c>
      <c r="D117" s="91" t="s">
        <v>7</v>
      </c>
      <c r="E117" s="40">
        <v>1717231</v>
      </c>
      <c r="F117" s="40">
        <v>-76021.350000000006</v>
      </c>
      <c r="G117" s="40">
        <v>1641209.65</v>
      </c>
      <c r="H117" s="40">
        <v>1382758.23</v>
      </c>
      <c r="I117" s="40">
        <v>1318458.23</v>
      </c>
      <c r="J117" s="40">
        <v>159276.85999999999</v>
      </c>
      <c r="K117" s="37">
        <v>9.7048454473808405</v>
      </c>
      <c r="L117" s="40">
        <v>151814.01</v>
      </c>
    </row>
    <row r="118" spans="1:12" ht="13.8" x14ac:dyDescent="0.2">
      <c r="A118" s="39" t="s">
        <v>0</v>
      </c>
      <c r="B118" s="47" t="s">
        <v>0</v>
      </c>
      <c r="C118" s="92" t="s">
        <v>8</v>
      </c>
      <c r="D118" s="93" t="s">
        <v>9</v>
      </c>
      <c r="E118" s="48">
        <v>1482892</v>
      </c>
      <c r="F118" s="48">
        <v>0</v>
      </c>
      <c r="G118" s="48">
        <v>1482892</v>
      </c>
      <c r="H118" s="48">
        <v>56923.51</v>
      </c>
      <c r="I118" s="48">
        <v>56923.51</v>
      </c>
      <c r="J118" s="48">
        <v>56923.51</v>
      </c>
      <c r="K118" s="43">
        <v>3.8386821157575901</v>
      </c>
      <c r="L118" s="48">
        <v>56923.51</v>
      </c>
    </row>
    <row r="119" spans="1:12" ht="13.8" x14ac:dyDescent="0.2">
      <c r="A119" s="39" t="s">
        <v>0</v>
      </c>
      <c r="B119" s="47" t="s">
        <v>0</v>
      </c>
      <c r="C119" s="90" t="s">
        <v>10</v>
      </c>
      <c r="D119" s="91" t="s">
        <v>11</v>
      </c>
      <c r="E119" s="40">
        <v>6000</v>
      </c>
      <c r="F119" s="40">
        <v>0</v>
      </c>
      <c r="G119" s="40">
        <v>6000</v>
      </c>
      <c r="H119" s="40">
        <v>0</v>
      </c>
      <c r="I119" s="40">
        <v>0</v>
      </c>
      <c r="J119" s="40">
        <v>0</v>
      </c>
      <c r="K119" s="37">
        <v>0</v>
      </c>
      <c r="L119" s="40">
        <v>0</v>
      </c>
    </row>
    <row r="120" spans="1:12" ht="13.8" x14ac:dyDescent="0.2">
      <c r="A120" s="39" t="s">
        <v>0</v>
      </c>
      <c r="B120" s="47" t="s">
        <v>0</v>
      </c>
      <c r="C120" s="94" t="s">
        <v>44</v>
      </c>
      <c r="D120" s="95" t="s">
        <v>0</v>
      </c>
      <c r="E120" s="29">
        <v>4194067.17</v>
      </c>
      <c r="F120" s="29">
        <v>-76021.350000000006</v>
      </c>
      <c r="G120" s="29">
        <v>4118045.82</v>
      </c>
      <c r="H120" s="29">
        <v>1643727.84</v>
      </c>
      <c r="I120" s="29">
        <v>1579427.8400000001</v>
      </c>
      <c r="J120" s="29">
        <v>420246.47</v>
      </c>
      <c r="K120" s="30">
        <v>10.2049974276391</v>
      </c>
      <c r="L120" s="29">
        <v>412783.62</v>
      </c>
    </row>
    <row r="121" spans="1:12" ht="13.8" x14ac:dyDescent="0.2">
      <c r="A121" s="39" t="s">
        <v>689</v>
      </c>
      <c r="B121" s="47" t="s">
        <v>52</v>
      </c>
      <c r="C121" s="90" t="s">
        <v>4</v>
      </c>
      <c r="D121" s="91" t="s">
        <v>5</v>
      </c>
      <c r="E121" s="40">
        <v>3358519.47</v>
      </c>
      <c r="F121" s="40">
        <v>0</v>
      </c>
      <c r="G121" s="40">
        <v>3358519.47</v>
      </c>
      <c r="H121" s="40">
        <v>672966.25</v>
      </c>
      <c r="I121" s="40">
        <v>672966.25</v>
      </c>
      <c r="J121" s="40">
        <v>672966.25</v>
      </c>
      <c r="K121" s="37">
        <v>20.037586681014499</v>
      </c>
      <c r="L121" s="40">
        <v>672966.25</v>
      </c>
    </row>
    <row r="122" spans="1:12" ht="13.8" x14ac:dyDescent="0.2">
      <c r="A122" s="39" t="s">
        <v>0</v>
      </c>
      <c r="B122" s="47" t="s">
        <v>0</v>
      </c>
      <c r="C122" s="90" t="s">
        <v>6</v>
      </c>
      <c r="D122" s="91" t="s">
        <v>7</v>
      </c>
      <c r="E122" s="40">
        <v>1722394</v>
      </c>
      <c r="F122" s="40">
        <v>0</v>
      </c>
      <c r="G122" s="40">
        <v>1722394</v>
      </c>
      <c r="H122" s="40">
        <v>956646.84</v>
      </c>
      <c r="I122" s="40">
        <v>931770.78</v>
      </c>
      <c r="J122" s="40">
        <v>103803.78</v>
      </c>
      <c r="K122" s="37">
        <v>6.0267151418316596</v>
      </c>
      <c r="L122" s="40">
        <v>103803.78</v>
      </c>
    </row>
    <row r="123" spans="1:12" ht="13.8" x14ac:dyDescent="0.2">
      <c r="A123" s="39" t="s">
        <v>0</v>
      </c>
      <c r="B123" s="47" t="s">
        <v>0</v>
      </c>
      <c r="C123" s="92" t="s">
        <v>8</v>
      </c>
      <c r="D123" s="93" t="s">
        <v>9</v>
      </c>
      <c r="E123" s="48">
        <v>965242</v>
      </c>
      <c r="F123" s="48">
        <v>0</v>
      </c>
      <c r="G123" s="48">
        <v>965242</v>
      </c>
      <c r="H123" s="48">
        <v>609232</v>
      </c>
      <c r="I123" s="48">
        <v>95000</v>
      </c>
      <c r="J123" s="48">
        <v>0</v>
      </c>
      <c r="K123" s="43">
        <v>0</v>
      </c>
      <c r="L123" s="48">
        <v>0</v>
      </c>
    </row>
    <row r="124" spans="1:12" ht="13.8" x14ac:dyDescent="0.2">
      <c r="A124" s="39" t="s">
        <v>0</v>
      </c>
      <c r="B124" s="47" t="s">
        <v>0</v>
      </c>
      <c r="C124" s="90" t="s">
        <v>10</v>
      </c>
      <c r="D124" s="91" t="s">
        <v>11</v>
      </c>
      <c r="E124" s="40">
        <v>425000</v>
      </c>
      <c r="F124" s="40">
        <v>0</v>
      </c>
      <c r="G124" s="40">
        <v>425000</v>
      </c>
      <c r="H124" s="40">
        <v>0</v>
      </c>
      <c r="I124" s="40">
        <v>0</v>
      </c>
      <c r="J124" s="40">
        <v>0</v>
      </c>
      <c r="K124" s="37">
        <v>0</v>
      </c>
      <c r="L124" s="40">
        <v>0</v>
      </c>
    </row>
    <row r="125" spans="1:12" ht="13.8" x14ac:dyDescent="0.2">
      <c r="A125" s="39" t="s">
        <v>0</v>
      </c>
      <c r="B125" s="47" t="s">
        <v>0</v>
      </c>
      <c r="C125" s="90" t="s">
        <v>12</v>
      </c>
      <c r="D125" s="91" t="s">
        <v>13</v>
      </c>
      <c r="E125" s="40">
        <v>20000</v>
      </c>
      <c r="F125" s="40">
        <v>0</v>
      </c>
      <c r="G125" s="40">
        <v>20000</v>
      </c>
      <c r="H125" s="40">
        <v>0</v>
      </c>
      <c r="I125" s="40">
        <v>0</v>
      </c>
      <c r="J125" s="40">
        <v>0</v>
      </c>
      <c r="K125" s="37">
        <v>0</v>
      </c>
      <c r="L125" s="40">
        <v>0</v>
      </c>
    </row>
    <row r="126" spans="1:12" ht="13.8" x14ac:dyDescent="0.2">
      <c r="A126" s="39" t="s">
        <v>0</v>
      </c>
      <c r="B126" s="47" t="s">
        <v>0</v>
      </c>
      <c r="C126" s="94" t="s">
        <v>44</v>
      </c>
      <c r="D126" s="95" t="s">
        <v>0</v>
      </c>
      <c r="E126" s="29">
        <v>6491155.4699999997</v>
      </c>
      <c r="F126" s="29">
        <v>0</v>
      </c>
      <c r="G126" s="29">
        <v>6491155.4699999997</v>
      </c>
      <c r="H126" s="29">
        <v>2238845.09</v>
      </c>
      <c r="I126" s="29">
        <v>1699737.03</v>
      </c>
      <c r="J126" s="29">
        <v>776770.03</v>
      </c>
      <c r="K126" s="30">
        <v>11.9665910574778</v>
      </c>
      <c r="L126" s="29">
        <v>776770.03</v>
      </c>
    </row>
    <row r="127" spans="1:12" ht="13.8" x14ac:dyDescent="0.2">
      <c r="A127" s="39" t="s">
        <v>690</v>
      </c>
      <c r="B127" s="47" t="s">
        <v>53</v>
      </c>
      <c r="C127" s="90" t="s">
        <v>4</v>
      </c>
      <c r="D127" s="91" t="s">
        <v>5</v>
      </c>
      <c r="E127" s="40">
        <v>3383015.3</v>
      </c>
      <c r="F127" s="40">
        <v>655897.80000000005</v>
      </c>
      <c r="G127" s="40">
        <v>4038913.1</v>
      </c>
      <c r="H127" s="40">
        <v>771325.24</v>
      </c>
      <c r="I127" s="40">
        <v>771325.24</v>
      </c>
      <c r="J127" s="40">
        <v>771325.24</v>
      </c>
      <c r="K127" s="37">
        <v>19.097346758958501</v>
      </c>
      <c r="L127" s="40">
        <v>771325.24</v>
      </c>
    </row>
    <row r="128" spans="1:12" ht="13.8" x14ac:dyDescent="0.2">
      <c r="A128" s="39" t="s">
        <v>0</v>
      </c>
      <c r="B128" s="47" t="s">
        <v>0</v>
      </c>
      <c r="C128" s="92" t="s">
        <v>6</v>
      </c>
      <c r="D128" s="93" t="s">
        <v>7</v>
      </c>
      <c r="E128" s="48">
        <v>2198076</v>
      </c>
      <c r="F128" s="48">
        <v>6054865.1600000001</v>
      </c>
      <c r="G128" s="48">
        <v>8252941.1600000001</v>
      </c>
      <c r="H128" s="48">
        <v>17479626.059999999</v>
      </c>
      <c r="I128" s="48">
        <v>14487943.789999999</v>
      </c>
      <c r="J128" s="48">
        <v>411607.36</v>
      </c>
      <c r="K128" s="43">
        <v>4.9874020912079304</v>
      </c>
      <c r="L128" s="48">
        <v>411218.8</v>
      </c>
    </row>
    <row r="129" spans="1:12" ht="13.8" x14ac:dyDescent="0.2">
      <c r="A129" s="39" t="s">
        <v>0</v>
      </c>
      <c r="B129" s="47" t="s">
        <v>0</v>
      </c>
      <c r="C129" s="90" t="s">
        <v>10</v>
      </c>
      <c r="D129" s="91" t="s">
        <v>11</v>
      </c>
      <c r="E129" s="40">
        <v>4200000</v>
      </c>
      <c r="F129" s="40">
        <v>0</v>
      </c>
      <c r="G129" s="40">
        <v>4200000</v>
      </c>
      <c r="H129" s="40">
        <v>3627516.83</v>
      </c>
      <c r="I129" s="40">
        <v>3621466.83</v>
      </c>
      <c r="J129" s="40">
        <v>437885.51</v>
      </c>
      <c r="K129" s="37">
        <v>10.425845476190499</v>
      </c>
      <c r="L129" s="40">
        <v>437885.51</v>
      </c>
    </row>
    <row r="130" spans="1:12" ht="13.8" x14ac:dyDescent="0.2">
      <c r="A130" s="39" t="s">
        <v>0</v>
      </c>
      <c r="B130" s="47" t="s">
        <v>0</v>
      </c>
      <c r="C130" s="90" t="s">
        <v>23</v>
      </c>
      <c r="D130" s="91" t="s">
        <v>24</v>
      </c>
      <c r="E130" s="40">
        <v>181468</v>
      </c>
      <c r="F130" s="40">
        <v>0</v>
      </c>
      <c r="G130" s="40">
        <v>181468</v>
      </c>
      <c r="H130" s="40">
        <v>181467.78</v>
      </c>
      <c r="I130" s="40">
        <v>181467.78</v>
      </c>
      <c r="J130" s="40">
        <v>0</v>
      </c>
      <c r="K130" s="37">
        <v>0</v>
      </c>
      <c r="L130" s="40">
        <v>0</v>
      </c>
    </row>
    <row r="131" spans="1:12" ht="13.8" x14ac:dyDescent="0.2">
      <c r="A131" s="39" t="s">
        <v>0</v>
      </c>
      <c r="B131" s="47" t="s">
        <v>0</v>
      </c>
      <c r="C131" s="94" t="s">
        <v>44</v>
      </c>
      <c r="D131" s="95" t="s">
        <v>0</v>
      </c>
      <c r="E131" s="29">
        <v>9962559.3000000007</v>
      </c>
      <c r="F131" s="29">
        <v>6710762.96</v>
      </c>
      <c r="G131" s="29">
        <v>16673322.26</v>
      </c>
      <c r="H131" s="29">
        <v>22059935.91</v>
      </c>
      <c r="I131" s="29">
        <v>19062203.640000001</v>
      </c>
      <c r="J131" s="29">
        <v>1620818.11</v>
      </c>
      <c r="K131" s="30">
        <v>9.7210267079669599</v>
      </c>
      <c r="L131" s="29">
        <v>1620429.55</v>
      </c>
    </row>
    <row r="132" spans="1:12" ht="13.8" x14ac:dyDescent="0.2">
      <c r="A132" s="39" t="s">
        <v>691</v>
      </c>
      <c r="B132" s="47" t="s">
        <v>54</v>
      </c>
      <c r="C132" s="90" t="s">
        <v>4</v>
      </c>
      <c r="D132" s="91" t="s">
        <v>5</v>
      </c>
      <c r="E132" s="40">
        <v>2681698</v>
      </c>
      <c r="F132" s="40">
        <v>0</v>
      </c>
      <c r="G132" s="40">
        <v>2681698</v>
      </c>
      <c r="H132" s="40">
        <v>521907.52</v>
      </c>
      <c r="I132" s="40">
        <v>521907.52</v>
      </c>
      <c r="J132" s="40">
        <v>521907.52</v>
      </c>
      <c r="K132" s="37">
        <v>19.461830526778201</v>
      </c>
      <c r="L132" s="40">
        <v>482092.28</v>
      </c>
    </row>
    <row r="133" spans="1:12" ht="13.8" x14ac:dyDescent="0.2">
      <c r="A133" s="39" t="s">
        <v>0</v>
      </c>
      <c r="B133" s="47" t="s">
        <v>0</v>
      </c>
      <c r="C133" s="90" t="s">
        <v>6</v>
      </c>
      <c r="D133" s="91" t="s">
        <v>7</v>
      </c>
      <c r="E133" s="40">
        <v>58833338</v>
      </c>
      <c r="F133" s="40">
        <v>0</v>
      </c>
      <c r="G133" s="40">
        <v>58833338</v>
      </c>
      <c r="H133" s="40">
        <v>53919323.93</v>
      </c>
      <c r="I133" s="40">
        <v>53544023.75</v>
      </c>
      <c r="J133" s="40">
        <v>11784480.439999999</v>
      </c>
      <c r="K133" s="37">
        <v>20.0302767794681</v>
      </c>
      <c r="L133" s="40">
        <v>8836217.3000000007</v>
      </c>
    </row>
    <row r="134" spans="1:12" ht="13.8" x14ac:dyDescent="0.2">
      <c r="A134" s="39" t="s">
        <v>0</v>
      </c>
      <c r="B134" s="47" t="s">
        <v>0</v>
      </c>
      <c r="C134" s="90" t="s">
        <v>17</v>
      </c>
      <c r="D134" s="91" t="s">
        <v>18</v>
      </c>
      <c r="E134" s="40">
        <v>55000</v>
      </c>
      <c r="F134" s="40">
        <v>0</v>
      </c>
      <c r="G134" s="40">
        <v>55000</v>
      </c>
      <c r="H134" s="40">
        <v>15136.52</v>
      </c>
      <c r="I134" s="40">
        <v>15136.52</v>
      </c>
      <c r="J134" s="40">
        <v>15136.52</v>
      </c>
      <c r="K134" s="37">
        <v>27.520945454545501</v>
      </c>
      <c r="L134" s="40">
        <v>15136.52</v>
      </c>
    </row>
    <row r="135" spans="1:12" ht="13.8" x14ac:dyDescent="0.2">
      <c r="A135" s="39" t="s">
        <v>0</v>
      </c>
      <c r="B135" s="47" t="s">
        <v>0</v>
      </c>
      <c r="C135" s="90" t="s">
        <v>8</v>
      </c>
      <c r="D135" s="91" t="s">
        <v>9</v>
      </c>
      <c r="E135" s="40">
        <v>1100000</v>
      </c>
      <c r="F135" s="40">
        <v>0</v>
      </c>
      <c r="G135" s="40">
        <v>1100000</v>
      </c>
      <c r="H135" s="40">
        <v>0</v>
      </c>
      <c r="I135" s="40">
        <v>0</v>
      </c>
      <c r="J135" s="40">
        <v>0</v>
      </c>
      <c r="K135" s="37">
        <v>0</v>
      </c>
      <c r="L135" s="40">
        <v>0</v>
      </c>
    </row>
    <row r="136" spans="1:12" ht="13.8" x14ac:dyDescent="0.2">
      <c r="A136" s="39" t="s">
        <v>0</v>
      </c>
      <c r="B136" s="47" t="s">
        <v>0</v>
      </c>
      <c r="C136" s="92" t="s">
        <v>10</v>
      </c>
      <c r="D136" s="93" t="s">
        <v>11</v>
      </c>
      <c r="E136" s="48">
        <v>8069460</v>
      </c>
      <c r="F136" s="48">
        <v>0</v>
      </c>
      <c r="G136" s="48">
        <v>8069460</v>
      </c>
      <c r="H136" s="48">
        <v>4303114.37</v>
      </c>
      <c r="I136" s="48">
        <v>4303114.37</v>
      </c>
      <c r="J136" s="48">
        <v>338714.44</v>
      </c>
      <c r="K136" s="43">
        <v>4.1974858292872099</v>
      </c>
      <c r="L136" s="48">
        <v>177412.4</v>
      </c>
    </row>
    <row r="137" spans="1:12" ht="13.8" x14ac:dyDescent="0.2">
      <c r="A137" s="39" t="s">
        <v>0</v>
      </c>
      <c r="B137" s="47" t="s">
        <v>0</v>
      </c>
      <c r="C137" s="90" t="s">
        <v>12</v>
      </c>
      <c r="D137" s="91" t="s">
        <v>13</v>
      </c>
      <c r="E137" s="40">
        <v>2694504</v>
      </c>
      <c r="F137" s="40">
        <v>0</v>
      </c>
      <c r="G137" s="40">
        <v>2694504</v>
      </c>
      <c r="H137" s="40">
        <v>1500000</v>
      </c>
      <c r="I137" s="40">
        <v>1497371.93</v>
      </c>
      <c r="J137" s="40">
        <v>0</v>
      </c>
      <c r="K137" s="37">
        <v>0</v>
      </c>
      <c r="L137" s="40">
        <v>0</v>
      </c>
    </row>
    <row r="138" spans="1:12" ht="13.8" x14ac:dyDescent="0.2">
      <c r="A138" s="39" t="s">
        <v>0</v>
      </c>
      <c r="B138" s="47" t="s">
        <v>0</v>
      </c>
      <c r="C138" s="90" t="s">
        <v>23</v>
      </c>
      <c r="D138" s="91" t="s">
        <v>24</v>
      </c>
      <c r="E138" s="40">
        <v>560658</v>
      </c>
      <c r="F138" s="40">
        <v>0</v>
      </c>
      <c r="G138" s="40">
        <v>560658</v>
      </c>
      <c r="H138" s="40">
        <v>560656.48</v>
      </c>
      <c r="I138" s="40">
        <v>560656.48</v>
      </c>
      <c r="J138" s="40">
        <v>140164.12</v>
      </c>
      <c r="K138" s="37">
        <v>24.999932222495701</v>
      </c>
      <c r="L138" s="40">
        <v>140164.12</v>
      </c>
    </row>
    <row r="139" spans="1:12" ht="13.8" x14ac:dyDescent="0.2">
      <c r="A139" s="39" t="s">
        <v>0</v>
      </c>
      <c r="B139" s="47" t="s">
        <v>0</v>
      </c>
      <c r="C139" s="94" t="s">
        <v>44</v>
      </c>
      <c r="D139" s="95" t="s">
        <v>0</v>
      </c>
      <c r="E139" s="29">
        <v>73994658</v>
      </c>
      <c r="F139" s="29">
        <v>0</v>
      </c>
      <c r="G139" s="29">
        <v>73994658</v>
      </c>
      <c r="H139" s="29">
        <v>60820138.82</v>
      </c>
      <c r="I139" s="29">
        <v>60442210.57</v>
      </c>
      <c r="J139" s="29">
        <v>12800403.039999999</v>
      </c>
      <c r="K139" s="30">
        <v>17.299090753281099</v>
      </c>
      <c r="L139" s="29">
        <v>9651022.6199999992</v>
      </c>
    </row>
    <row r="140" spans="1:12" ht="13.8" x14ac:dyDescent="0.2">
      <c r="A140" s="39" t="s">
        <v>692</v>
      </c>
      <c r="B140" s="47" t="s">
        <v>55</v>
      </c>
      <c r="C140" s="90" t="s">
        <v>4</v>
      </c>
      <c r="D140" s="91" t="s">
        <v>5</v>
      </c>
      <c r="E140" s="40">
        <v>5571297.79</v>
      </c>
      <c r="F140" s="40">
        <v>0</v>
      </c>
      <c r="G140" s="40">
        <v>5571297.79</v>
      </c>
      <c r="H140" s="40">
        <v>829407.72</v>
      </c>
      <c r="I140" s="40">
        <v>829407.72</v>
      </c>
      <c r="J140" s="40">
        <v>829407.72</v>
      </c>
      <c r="K140" s="37">
        <v>14.887154685730801</v>
      </c>
      <c r="L140" s="40">
        <v>563340.57999999996</v>
      </c>
    </row>
    <row r="141" spans="1:12" ht="13.8" x14ac:dyDescent="0.2">
      <c r="A141" s="39" t="s">
        <v>0</v>
      </c>
      <c r="B141" s="47" t="s">
        <v>0</v>
      </c>
      <c r="C141" s="90" t="s">
        <v>6</v>
      </c>
      <c r="D141" s="91" t="s">
        <v>7</v>
      </c>
      <c r="E141" s="40">
        <v>2845097</v>
      </c>
      <c r="F141" s="40">
        <v>0</v>
      </c>
      <c r="G141" s="40">
        <v>2845097</v>
      </c>
      <c r="H141" s="40">
        <v>288353.38</v>
      </c>
      <c r="I141" s="40">
        <v>174595.22</v>
      </c>
      <c r="J141" s="40">
        <v>174595.22</v>
      </c>
      <c r="K141" s="37">
        <v>6.1367053566187701</v>
      </c>
      <c r="L141" s="40">
        <v>133101.88</v>
      </c>
    </row>
    <row r="142" spans="1:12" ht="13.8" x14ac:dyDescent="0.2">
      <c r="A142" s="39" t="s">
        <v>0</v>
      </c>
      <c r="B142" s="47" t="s">
        <v>0</v>
      </c>
      <c r="C142" s="92" t="s">
        <v>8</v>
      </c>
      <c r="D142" s="93" t="s">
        <v>9</v>
      </c>
      <c r="E142" s="48">
        <v>409250</v>
      </c>
      <c r="F142" s="48">
        <v>0</v>
      </c>
      <c r="G142" s="48">
        <v>409250</v>
      </c>
      <c r="H142" s="48">
        <v>20000</v>
      </c>
      <c r="I142" s="48">
        <v>20000</v>
      </c>
      <c r="J142" s="48">
        <v>0</v>
      </c>
      <c r="K142" s="43">
        <v>0</v>
      </c>
      <c r="L142" s="48">
        <v>0</v>
      </c>
    </row>
    <row r="143" spans="1:12" ht="13.8" x14ac:dyDescent="0.2">
      <c r="A143" s="39" t="s">
        <v>0</v>
      </c>
      <c r="B143" s="47" t="s">
        <v>0</v>
      </c>
      <c r="C143" s="90" t="s">
        <v>10</v>
      </c>
      <c r="D143" s="91" t="s">
        <v>11</v>
      </c>
      <c r="E143" s="40">
        <v>873500</v>
      </c>
      <c r="F143" s="40">
        <v>0</v>
      </c>
      <c r="G143" s="40">
        <v>873500</v>
      </c>
      <c r="H143" s="40">
        <v>4201.12</v>
      </c>
      <c r="I143" s="40">
        <v>4201.12</v>
      </c>
      <c r="J143" s="40">
        <v>4201.12</v>
      </c>
      <c r="K143" s="37">
        <v>0.48095248998283002</v>
      </c>
      <c r="L143" s="40">
        <v>0</v>
      </c>
    </row>
    <row r="144" spans="1:12" ht="13.8" x14ac:dyDescent="0.2">
      <c r="A144" s="39" t="s">
        <v>0</v>
      </c>
      <c r="B144" s="47" t="s">
        <v>0</v>
      </c>
      <c r="C144" s="90" t="s">
        <v>23</v>
      </c>
      <c r="D144" s="91" t="s">
        <v>24</v>
      </c>
      <c r="E144" s="40">
        <v>507000</v>
      </c>
      <c r="F144" s="40">
        <v>0</v>
      </c>
      <c r="G144" s="40">
        <v>507000</v>
      </c>
      <c r="H144" s="40">
        <v>0</v>
      </c>
      <c r="I144" s="40">
        <v>0</v>
      </c>
      <c r="J144" s="40">
        <v>0</v>
      </c>
      <c r="K144" s="37">
        <v>0</v>
      </c>
      <c r="L144" s="40">
        <v>0</v>
      </c>
    </row>
    <row r="145" spans="1:12" ht="13.8" x14ac:dyDescent="0.2">
      <c r="A145" s="39" t="s">
        <v>0</v>
      </c>
      <c r="B145" s="47" t="s">
        <v>0</v>
      </c>
      <c r="C145" s="94" t="s">
        <v>44</v>
      </c>
      <c r="D145" s="95" t="s">
        <v>0</v>
      </c>
      <c r="E145" s="29">
        <v>10206144.789999999</v>
      </c>
      <c r="F145" s="29">
        <v>0</v>
      </c>
      <c r="G145" s="29">
        <v>10206144.789999999</v>
      </c>
      <c r="H145" s="29">
        <v>1141962.22</v>
      </c>
      <c r="I145" s="29">
        <v>1028204.06</v>
      </c>
      <c r="J145" s="29">
        <v>1008204.06</v>
      </c>
      <c r="K145" s="30">
        <v>9.8784024795321397</v>
      </c>
      <c r="L145" s="29">
        <v>696442.46</v>
      </c>
    </row>
    <row r="146" spans="1:12" ht="13.8" x14ac:dyDescent="0.2">
      <c r="A146" s="39" t="s">
        <v>693</v>
      </c>
      <c r="B146" s="47" t="s">
        <v>56</v>
      </c>
      <c r="C146" s="90" t="s">
        <v>4</v>
      </c>
      <c r="D146" s="91" t="s">
        <v>5</v>
      </c>
      <c r="E146" s="40">
        <v>7633751.71</v>
      </c>
      <c r="F146" s="40">
        <v>0</v>
      </c>
      <c r="G146" s="40">
        <v>7633751.71</v>
      </c>
      <c r="H146" s="40">
        <v>1560406.04</v>
      </c>
      <c r="I146" s="40">
        <v>1560406.04</v>
      </c>
      <c r="J146" s="40">
        <v>1493489.24</v>
      </c>
      <c r="K146" s="37">
        <v>19.564288920264101</v>
      </c>
      <c r="L146" s="40">
        <v>1493489.24</v>
      </c>
    </row>
    <row r="147" spans="1:12" ht="13.8" x14ac:dyDescent="0.2">
      <c r="A147" s="39" t="s">
        <v>0</v>
      </c>
      <c r="B147" s="47" t="s">
        <v>0</v>
      </c>
      <c r="C147" s="92" t="s">
        <v>6</v>
      </c>
      <c r="D147" s="93" t="s">
        <v>7</v>
      </c>
      <c r="E147" s="48">
        <v>1276879</v>
      </c>
      <c r="F147" s="48">
        <v>0</v>
      </c>
      <c r="G147" s="48">
        <v>1276879</v>
      </c>
      <c r="H147" s="48">
        <v>1045365.48</v>
      </c>
      <c r="I147" s="48">
        <v>1044305.98</v>
      </c>
      <c r="J147" s="48">
        <v>160321.28</v>
      </c>
      <c r="K147" s="43">
        <v>12.555714362911401</v>
      </c>
      <c r="L147" s="48">
        <v>160321.28</v>
      </c>
    </row>
    <row r="148" spans="1:12" ht="13.8" x14ac:dyDescent="0.2">
      <c r="A148" s="39" t="s">
        <v>0</v>
      </c>
      <c r="B148" s="47" t="s">
        <v>0</v>
      </c>
      <c r="C148" s="90" t="s">
        <v>10</v>
      </c>
      <c r="D148" s="91" t="s">
        <v>11</v>
      </c>
      <c r="E148" s="40">
        <v>3562231.26</v>
      </c>
      <c r="F148" s="40">
        <v>0</v>
      </c>
      <c r="G148" s="40">
        <v>3562231.26</v>
      </c>
      <c r="H148" s="40">
        <v>515811.84000000003</v>
      </c>
      <c r="I148" s="40">
        <v>515811.84000000003</v>
      </c>
      <c r="J148" s="40">
        <v>475165.23</v>
      </c>
      <c r="K148" s="37">
        <v>13.3389776047274</v>
      </c>
      <c r="L148" s="40">
        <v>475147.23</v>
      </c>
    </row>
    <row r="149" spans="1:12" ht="13.8" x14ac:dyDescent="0.2">
      <c r="A149" s="39" t="s">
        <v>0</v>
      </c>
      <c r="B149" s="47" t="s">
        <v>0</v>
      </c>
      <c r="C149" s="90" t="s">
        <v>23</v>
      </c>
      <c r="D149" s="91" t="s">
        <v>24</v>
      </c>
      <c r="E149" s="40">
        <v>48530</v>
      </c>
      <c r="F149" s="40">
        <v>0</v>
      </c>
      <c r="G149" s="40">
        <v>48530</v>
      </c>
      <c r="H149" s="40">
        <v>0</v>
      </c>
      <c r="I149" s="40">
        <v>0</v>
      </c>
      <c r="J149" s="40">
        <v>0</v>
      </c>
      <c r="K149" s="37">
        <v>0</v>
      </c>
      <c r="L149" s="40">
        <v>0</v>
      </c>
    </row>
    <row r="150" spans="1:12" ht="13.8" x14ac:dyDescent="0.2">
      <c r="A150" s="39" t="s">
        <v>0</v>
      </c>
      <c r="B150" s="47" t="s">
        <v>0</v>
      </c>
      <c r="C150" s="94" t="s">
        <v>44</v>
      </c>
      <c r="D150" s="95" t="s">
        <v>0</v>
      </c>
      <c r="E150" s="29">
        <v>12521391.970000001</v>
      </c>
      <c r="F150" s="29">
        <v>0</v>
      </c>
      <c r="G150" s="29">
        <v>12521391.970000001</v>
      </c>
      <c r="H150" s="29">
        <v>3121583.36</v>
      </c>
      <c r="I150" s="29">
        <v>3120523.86</v>
      </c>
      <c r="J150" s="29">
        <v>2128975.75</v>
      </c>
      <c r="K150" s="30">
        <v>17.002708285954199</v>
      </c>
      <c r="L150" s="29">
        <v>2128957.75</v>
      </c>
    </row>
    <row r="151" spans="1:12" ht="13.8" x14ac:dyDescent="0.2">
      <c r="A151" s="39" t="s">
        <v>694</v>
      </c>
      <c r="B151" s="47" t="s">
        <v>57</v>
      </c>
      <c r="C151" s="92" t="s">
        <v>4</v>
      </c>
      <c r="D151" s="93" t="s">
        <v>5</v>
      </c>
      <c r="E151" s="48">
        <v>3211888.93</v>
      </c>
      <c r="F151" s="48">
        <v>0</v>
      </c>
      <c r="G151" s="48">
        <v>3211888.93</v>
      </c>
      <c r="H151" s="48">
        <v>660811.05000000005</v>
      </c>
      <c r="I151" s="48">
        <v>660811.05000000005</v>
      </c>
      <c r="J151" s="48">
        <v>660811.05000000005</v>
      </c>
      <c r="K151" s="43">
        <v>20.573907267708702</v>
      </c>
      <c r="L151" s="48">
        <v>660811.05000000005</v>
      </c>
    </row>
    <row r="152" spans="1:12" ht="13.8" x14ac:dyDescent="0.2">
      <c r="A152" s="39" t="s">
        <v>0</v>
      </c>
      <c r="B152" s="47" t="s">
        <v>0</v>
      </c>
      <c r="C152" s="90" t="s">
        <v>6</v>
      </c>
      <c r="D152" s="91" t="s">
        <v>7</v>
      </c>
      <c r="E152" s="40">
        <v>2333874.0699999998</v>
      </c>
      <c r="F152" s="40">
        <v>0</v>
      </c>
      <c r="G152" s="40">
        <v>2333874.0699999998</v>
      </c>
      <c r="H152" s="40">
        <v>1259854.6499999999</v>
      </c>
      <c r="I152" s="40">
        <v>1224110.6100000001</v>
      </c>
      <c r="J152" s="40">
        <v>256315.88</v>
      </c>
      <c r="K152" s="37">
        <v>10.982421172364299</v>
      </c>
      <c r="L152" s="40">
        <v>142600.72</v>
      </c>
    </row>
    <row r="153" spans="1:12" ht="13.8" x14ac:dyDescent="0.2">
      <c r="A153" s="39" t="s">
        <v>0</v>
      </c>
      <c r="B153" s="47" t="s">
        <v>0</v>
      </c>
      <c r="C153" s="90" t="s">
        <v>10</v>
      </c>
      <c r="D153" s="91" t="s">
        <v>11</v>
      </c>
      <c r="E153" s="40">
        <v>3400</v>
      </c>
      <c r="F153" s="40">
        <v>0</v>
      </c>
      <c r="G153" s="40">
        <v>3400</v>
      </c>
      <c r="H153" s="40">
        <v>962.4</v>
      </c>
      <c r="I153" s="40">
        <v>962.4</v>
      </c>
      <c r="J153" s="40">
        <v>0</v>
      </c>
      <c r="K153" s="37">
        <v>0</v>
      </c>
      <c r="L153" s="40">
        <v>0</v>
      </c>
    </row>
    <row r="154" spans="1:12" ht="13.8" x14ac:dyDescent="0.2">
      <c r="A154" s="39" t="s">
        <v>0</v>
      </c>
      <c r="B154" s="47" t="s">
        <v>0</v>
      </c>
      <c r="C154" s="94" t="s">
        <v>44</v>
      </c>
      <c r="D154" s="95" t="s">
        <v>0</v>
      </c>
      <c r="E154" s="29">
        <v>5549163</v>
      </c>
      <c r="F154" s="29">
        <v>0</v>
      </c>
      <c r="G154" s="29">
        <v>5549163</v>
      </c>
      <c r="H154" s="29">
        <v>1921628.1</v>
      </c>
      <c r="I154" s="29">
        <v>1885884.06</v>
      </c>
      <c r="J154" s="29">
        <v>917126.93</v>
      </c>
      <c r="K154" s="30">
        <v>16.527302045371499</v>
      </c>
      <c r="L154" s="29">
        <v>803411.77</v>
      </c>
    </row>
    <row r="155" spans="1:12" ht="13.8" x14ac:dyDescent="0.2">
      <c r="A155" s="39" t="s">
        <v>695</v>
      </c>
      <c r="B155" s="47" t="s">
        <v>58</v>
      </c>
      <c r="C155" s="90" t="s">
        <v>4</v>
      </c>
      <c r="D155" s="91" t="s">
        <v>5</v>
      </c>
      <c r="E155" s="40">
        <v>2639330.69</v>
      </c>
      <c r="F155" s="40">
        <v>0</v>
      </c>
      <c r="G155" s="40">
        <v>2639330.69</v>
      </c>
      <c r="H155" s="40">
        <v>587993.64</v>
      </c>
      <c r="I155" s="40">
        <v>587993.64</v>
      </c>
      <c r="J155" s="40">
        <v>587993.64</v>
      </c>
      <c r="K155" s="37">
        <v>22.278134461430501</v>
      </c>
      <c r="L155" s="40">
        <v>587863.64</v>
      </c>
    </row>
    <row r="156" spans="1:12" ht="13.8" x14ac:dyDescent="0.2">
      <c r="A156" s="39" t="s">
        <v>0</v>
      </c>
      <c r="B156" s="47" t="s">
        <v>0</v>
      </c>
      <c r="C156" s="92" t="s">
        <v>6</v>
      </c>
      <c r="D156" s="93" t="s">
        <v>7</v>
      </c>
      <c r="E156" s="48">
        <v>6677669.3099999996</v>
      </c>
      <c r="F156" s="48">
        <v>0</v>
      </c>
      <c r="G156" s="48">
        <v>6677669.3099999996</v>
      </c>
      <c r="H156" s="48">
        <v>6198626.8499999996</v>
      </c>
      <c r="I156" s="48">
        <v>5098626.8499999996</v>
      </c>
      <c r="J156" s="48">
        <v>954110.43</v>
      </c>
      <c r="K156" s="43">
        <v>14.288075460268599</v>
      </c>
      <c r="L156" s="48">
        <v>262384.88</v>
      </c>
    </row>
    <row r="157" spans="1:12" ht="13.8" x14ac:dyDescent="0.2">
      <c r="A157" s="39" t="s">
        <v>0</v>
      </c>
      <c r="B157" s="47" t="s">
        <v>0</v>
      </c>
      <c r="C157" s="90" t="s">
        <v>8</v>
      </c>
      <c r="D157" s="91" t="s">
        <v>9</v>
      </c>
      <c r="E157" s="40">
        <v>263000</v>
      </c>
      <c r="F157" s="40">
        <v>0</v>
      </c>
      <c r="G157" s="40">
        <v>263000</v>
      </c>
      <c r="H157" s="40">
        <v>263000</v>
      </c>
      <c r="I157" s="40">
        <v>263000</v>
      </c>
      <c r="J157" s="40">
        <v>65757</v>
      </c>
      <c r="K157" s="37">
        <v>25.002661596958198</v>
      </c>
      <c r="L157" s="40">
        <v>65757</v>
      </c>
    </row>
    <row r="158" spans="1:12" ht="13.8" x14ac:dyDescent="0.2">
      <c r="A158" s="39" t="s">
        <v>0</v>
      </c>
      <c r="B158" s="47" t="s">
        <v>0</v>
      </c>
      <c r="C158" s="90" t="s">
        <v>10</v>
      </c>
      <c r="D158" s="91" t="s">
        <v>11</v>
      </c>
      <c r="E158" s="40">
        <v>110000</v>
      </c>
      <c r="F158" s="40">
        <v>0</v>
      </c>
      <c r="G158" s="40">
        <v>110000</v>
      </c>
      <c r="H158" s="40">
        <v>7308.4</v>
      </c>
      <c r="I158" s="40">
        <v>7308.4</v>
      </c>
      <c r="J158" s="40">
        <v>7308.4</v>
      </c>
      <c r="K158" s="37">
        <v>6.6440000000000001</v>
      </c>
      <c r="L158" s="40">
        <v>0</v>
      </c>
    </row>
    <row r="159" spans="1:12" ht="13.8" x14ac:dyDescent="0.2">
      <c r="A159" s="39" t="s">
        <v>0</v>
      </c>
      <c r="B159" s="47" t="s">
        <v>0</v>
      </c>
      <c r="C159" s="94" t="s">
        <v>44</v>
      </c>
      <c r="D159" s="95" t="s">
        <v>0</v>
      </c>
      <c r="E159" s="29">
        <v>9690000</v>
      </c>
      <c r="F159" s="29">
        <v>0</v>
      </c>
      <c r="G159" s="29">
        <v>9690000</v>
      </c>
      <c r="H159" s="29">
        <v>7056928.8899999997</v>
      </c>
      <c r="I159" s="29">
        <v>5956928.8899999997</v>
      </c>
      <c r="J159" s="29">
        <v>1615169.47</v>
      </c>
      <c r="K159" s="30">
        <v>16.668415583075301</v>
      </c>
      <c r="L159" s="29">
        <v>916005.52</v>
      </c>
    </row>
    <row r="160" spans="1:12" ht="13.8" x14ac:dyDescent="0.2">
      <c r="A160" s="39" t="s">
        <v>696</v>
      </c>
      <c r="B160" s="47" t="s">
        <v>59</v>
      </c>
      <c r="C160" s="90" t="s">
        <v>4</v>
      </c>
      <c r="D160" s="91" t="s">
        <v>5</v>
      </c>
      <c r="E160" s="40">
        <v>486591</v>
      </c>
      <c r="F160" s="40">
        <v>0</v>
      </c>
      <c r="G160" s="40">
        <v>486591</v>
      </c>
      <c r="H160" s="40">
        <v>78462.36</v>
      </c>
      <c r="I160" s="40">
        <v>78462.36</v>
      </c>
      <c r="J160" s="40">
        <v>78462.36</v>
      </c>
      <c r="K160" s="37">
        <v>16.124909831871101</v>
      </c>
      <c r="L160" s="40">
        <v>78462.36</v>
      </c>
    </row>
    <row r="161" spans="1:12" s="105" customFormat="1" ht="13.8" x14ac:dyDescent="0.2">
      <c r="A161" s="39" t="s">
        <v>0</v>
      </c>
      <c r="B161" s="47" t="s">
        <v>0</v>
      </c>
      <c r="C161" s="90" t="s">
        <v>6</v>
      </c>
      <c r="D161" s="91" t="s">
        <v>7</v>
      </c>
      <c r="E161" s="40">
        <v>234961.53</v>
      </c>
      <c r="F161" s="40">
        <v>0</v>
      </c>
      <c r="G161" s="40">
        <v>234961.53</v>
      </c>
      <c r="H161" s="40">
        <v>14020.56</v>
      </c>
      <c r="I161" s="40">
        <v>14020.56</v>
      </c>
      <c r="J161" s="40">
        <v>14020.56</v>
      </c>
      <c r="K161" s="37">
        <v>5.9671725835288898</v>
      </c>
      <c r="L161" s="40">
        <v>14020.56</v>
      </c>
    </row>
    <row r="162" spans="1:12" s="105" customFormat="1" ht="13.8" x14ac:dyDescent="0.2">
      <c r="A162" s="39" t="s">
        <v>0</v>
      </c>
      <c r="B162" s="47" t="s">
        <v>0</v>
      </c>
      <c r="C162" s="90" t="s">
        <v>10</v>
      </c>
      <c r="D162" s="91" t="s">
        <v>11</v>
      </c>
      <c r="E162" s="40">
        <v>2000</v>
      </c>
      <c r="F162" s="40">
        <v>0</v>
      </c>
      <c r="G162" s="40">
        <v>2000</v>
      </c>
      <c r="H162" s="40">
        <v>0</v>
      </c>
      <c r="I162" s="40">
        <v>0</v>
      </c>
      <c r="J162" s="40">
        <v>0</v>
      </c>
      <c r="K162" s="37">
        <v>0</v>
      </c>
      <c r="L162" s="40">
        <v>0</v>
      </c>
    </row>
    <row r="163" spans="1:12" s="105" customFormat="1" ht="13.8" x14ac:dyDescent="0.2">
      <c r="A163" s="39" t="s">
        <v>0</v>
      </c>
      <c r="B163" s="47" t="s">
        <v>0</v>
      </c>
      <c r="C163" s="94" t="s">
        <v>44</v>
      </c>
      <c r="D163" s="95" t="s">
        <v>0</v>
      </c>
      <c r="E163" s="29">
        <v>723552.53</v>
      </c>
      <c r="F163" s="29">
        <v>0</v>
      </c>
      <c r="G163" s="29">
        <v>723552.53</v>
      </c>
      <c r="H163" s="29">
        <v>92482.92</v>
      </c>
      <c r="I163" s="29">
        <v>92482.92</v>
      </c>
      <c r="J163" s="29">
        <v>92482.92</v>
      </c>
      <c r="K163" s="30">
        <v>12.7817837911506</v>
      </c>
      <c r="L163" s="29">
        <v>92482.92</v>
      </c>
    </row>
    <row r="164" spans="1:12" s="105" customFormat="1" ht="13.8" x14ac:dyDescent="0.2">
      <c r="A164" s="139" t="s">
        <v>14</v>
      </c>
      <c r="B164" s="140" t="s">
        <v>0</v>
      </c>
      <c r="C164" s="98" t="s">
        <v>0</v>
      </c>
      <c r="D164" s="99" t="s">
        <v>0</v>
      </c>
      <c r="E164" s="74">
        <v>6162313654.0799999</v>
      </c>
      <c r="F164" s="74">
        <v>4186824.91</v>
      </c>
      <c r="G164" s="74">
        <v>6166500478.9899998</v>
      </c>
      <c r="H164" s="74">
        <v>2634286842.3600001</v>
      </c>
      <c r="I164" s="74">
        <v>2458284913.75</v>
      </c>
      <c r="J164" s="74">
        <v>1197249975.54</v>
      </c>
      <c r="K164" s="79">
        <v>19.4153877003525</v>
      </c>
      <c r="L164" s="74">
        <v>1130696904.76</v>
      </c>
    </row>
    <row r="165" spans="1:12" ht="13.8" x14ac:dyDescent="0.3">
      <c r="A165" s="41" t="s">
        <v>62</v>
      </c>
      <c r="B165" s="19"/>
      <c r="C165" s="19"/>
      <c r="D165" s="19"/>
      <c r="E165" s="19"/>
      <c r="F165" s="19"/>
      <c r="G165" s="19"/>
      <c r="H165" s="19"/>
      <c r="I165" s="42"/>
      <c r="J165" s="42"/>
      <c r="K165" s="5"/>
      <c r="L165" s="4"/>
    </row>
  </sheetData>
  <mergeCells count="5">
    <mergeCell ref="A1:K1"/>
    <mergeCell ref="A5:B6"/>
    <mergeCell ref="C5:D6"/>
    <mergeCell ref="A2:K2"/>
    <mergeCell ref="A164:B164"/>
  </mergeCells>
  <printOptions horizontalCentered="1"/>
  <pageMargins left="0.70866141732283472" right="0.70866141732283472" top="1.5748031496062993" bottom="0.71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" style="31" customWidth="1"/>
    <col min="2" max="2" width="33.85546875" customWidth="1"/>
    <col min="3" max="3" width="11.42578125" style="31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86" customFormat="1" ht="18.75" customHeight="1" x14ac:dyDescent="0.35">
      <c r="A1" s="126" t="s">
        <v>64</v>
      </c>
      <c r="B1" s="126"/>
      <c r="C1" s="126"/>
      <c r="D1" s="126"/>
      <c r="E1" s="126"/>
      <c r="F1" s="126"/>
      <c r="G1" s="126"/>
      <c r="H1" s="126"/>
      <c r="I1" s="16">
        <f>'GTOS X CAP'!J1</f>
        <v>43190</v>
      </c>
      <c r="J1" s="108"/>
    </row>
    <row r="2" spans="1:10" s="86" customFormat="1" ht="18.75" customHeight="1" x14ac:dyDescent="0.35">
      <c r="A2" s="126" t="s">
        <v>398</v>
      </c>
      <c r="B2" s="126"/>
      <c r="C2" s="126"/>
      <c r="D2" s="126"/>
      <c r="E2" s="126"/>
      <c r="F2" s="126"/>
      <c r="G2" s="126"/>
      <c r="H2" s="126"/>
      <c r="I2" s="8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84" t="s">
        <v>39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27" t="s">
        <v>394</v>
      </c>
      <c r="B5" s="133"/>
      <c r="C5" s="127" t="s">
        <v>395</v>
      </c>
      <c r="D5" s="133"/>
      <c r="E5" s="14" t="s">
        <v>25</v>
      </c>
      <c r="F5" s="27" t="s">
        <v>66</v>
      </c>
      <c r="G5" s="27" t="s">
        <v>67</v>
      </c>
      <c r="H5" s="35" t="s">
        <v>40</v>
      </c>
      <c r="I5" s="13" t="s">
        <v>26</v>
      </c>
    </row>
    <row r="6" spans="1:10" ht="15" customHeight="1" x14ac:dyDescent="0.2">
      <c r="A6" s="134"/>
      <c r="B6" s="135"/>
      <c r="C6" s="134"/>
      <c r="D6" s="135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10" ht="12.75" customHeight="1" x14ac:dyDescent="0.2">
      <c r="A7" s="39" t="s">
        <v>1361</v>
      </c>
      <c r="B7" s="81" t="s">
        <v>1362</v>
      </c>
      <c r="C7" s="39" t="s">
        <v>17</v>
      </c>
      <c r="D7" s="81" t="s">
        <v>29</v>
      </c>
      <c r="E7" s="62">
        <v>9690000</v>
      </c>
      <c r="F7" s="62">
        <v>0</v>
      </c>
      <c r="G7" s="62">
        <v>9690000</v>
      </c>
      <c r="H7" s="62">
        <v>2252416.36</v>
      </c>
      <c r="I7" s="62">
        <v>21730.59</v>
      </c>
    </row>
    <row r="8" spans="1:10" ht="12.75" customHeight="1" x14ac:dyDescent="0.2">
      <c r="A8" s="39" t="s">
        <v>0</v>
      </c>
      <c r="B8" s="81" t="s">
        <v>0</v>
      </c>
      <c r="C8" s="44" t="s">
        <v>44</v>
      </c>
      <c r="D8" s="82" t="s">
        <v>0</v>
      </c>
      <c r="E8" s="83">
        <v>9690000</v>
      </c>
      <c r="F8" s="83">
        <v>0</v>
      </c>
      <c r="G8" s="83">
        <v>9690000</v>
      </c>
      <c r="H8" s="83">
        <v>2252416.36</v>
      </c>
      <c r="I8" s="83">
        <v>21730.59</v>
      </c>
    </row>
    <row r="9" spans="1:10" ht="13.8" x14ac:dyDescent="0.2">
      <c r="A9" s="39" t="s">
        <v>1363</v>
      </c>
      <c r="B9" s="81" t="s">
        <v>1364</v>
      </c>
      <c r="C9" s="39" t="s">
        <v>17</v>
      </c>
      <c r="D9" s="81" t="s">
        <v>29</v>
      </c>
      <c r="E9" s="62">
        <v>10000</v>
      </c>
      <c r="F9" s="62">
        <v>0</v>
      </c>
      <c r="G9" s="62">
        <v>10000</v>
      </c>
      <c r="H9" s="62">
        <v>290.95999999999998</v>
      </c>
      <c r="I9" s="62">
        <v>290.95999999999998</v>
      </c>
    </row>
    <row r="10" spans="1:10" ht="12.75" customHeight="1" x14ac:dyDescent="0.2">
      <c r="A10" s="39" t="s">
        <v>0</v>
      </c>
      <c r="B10" s="81" t="s">
        <v>0</v>
      </c>
      <c r="C10" s="44" t="s">
        <v>44</v>
      </c>
      <c r="D10" s="82" t="s">
        <v>0</v>
      </c>
      <c r="E10" s="83">
        <v>10000</v>
      </c>
      <c r="F10" s="83">
        <v>0</v>
      </c>
      <c r="G10" s="83">
        <v>10000</v>
      </c>
      <c r="H10" s="83">
        <v>290.95999999999998</v>
      </c>
      <c r="I10" s="83">
        <v>290.95999999999998</v>
      </c>
    </row>
    <row r="11" spans="1:10" ht="13.8" x14ac:dyDescent="0.2">
      <c r="A11" s="39" t="s">
        <v>1365</v>
      </c>
      <c r="B11" s="81" t="s">
        <v>1366</v>
      </c>
      <c r="C11" s="39" t="s">
        <v>17</v>
      </c>
      <c r="D11" s="81" t="s">
        <v>29</v>
      </c>
      <c r="E11" s="62">
        <v>0</v>
      </c>
      <c r="F11" s="62">
        <v>2599211.0699999998</v>
      </c>
      <c r="G11" s="62">
        <v>2599211.0699999998</v>
      </c>
      <c r="H11" s="62">
        <v>3225272.29</v>
      </c>
      <c r="I11" s="62">
        <v>60090.75</v>
      </c>
    </row>
    <row r="12" spans="1:10" ht="12.75" customHeight="1" x14ac:dyDescent="0.2">
      <c r="A12" s="39" t="s">
        <v>0</v>
      </c>
      <c r="B12" s="81" t="s">
        <v>0</v>
      </c>
      <c r="C12" s="39" t="s">
        <v>8</v>
      </c>
      <c r="D12" s="81" t="s">
        <v>9</v>
      </c>
      <c r="E12" s="62">
        <v>0</v>
      </c>
      <c r="F12" s="62">
        <v>4111551.89</v>
      </c>
      <c r="G12" s="62">
        <v>4111551.89</v>
      </c>
      <c r="H12" s="62">
        <v>4111641.89</v>
      </c>
      <c r="I12" s="62">
        <v>90</v>
      </c>
    </row>
    <row r="13" spans="1:10" ht="12.75" customHeight="1" x14ac:dyDescent="0.2">
      <c r="A13" s="39" t="s">
        <v>0</v>
      </c>
      <c r="B13" s="81" t="s">
        <v>0</v>
      </c>
      <c r="C13" s="39" t="s">
        <v>12</v>
      </c>
      <c r="D13" s="81" t="s">
        <v>13</v>
      </c>
      <c r="E13" s="62">
        <v>2100000</v>
      </c>
      <c r="F13" s="62">
        <v>0</v>
      </c>
      <c r="G13" s="62">
        <v>2100000</v>
      </c>
      <c r="H13" s="62">
        <v>0</v>
      </c>
      <c r="I13" s="62">
        <v>0</v>
      </c>
    </row>
    <row r="14" spans="1:10" ht="12.75" customHeight="1" x14ac:dyDescent="0.2">
      <c r="A14" s="39" t="s">
        <v>0</v>
      </c>
      <c r="B14" s="81" t="s">
        <v>0</v>
      </c>
      <c r="C14" s="44" t="s">
        <v>44</v>
      </c>
      <c r="D14" s="82" t="s">
        <v>0</v>
      </c>
      <c r="E14" s="83">
        <v>2100000</v>
      </c>
      <c r="F14" s="83">
        <v>6710762.96</v>
      </c>
      <c r="G14" s="83">
        <v>8810762.9600000009</v>
      </c>
      <c r="H14" s="83">
        <v>7336914.1799999997</v>
      </c>
      <c r="I14" s="83">
        <v>60180.75</v>
      </c>
    </row>
    <row r="15" spans="1:10" ht="12.75" customHeight="1" x14ac:dyDescent="0.2">
      <c r="A15" s="39" t="s">
        <v>1367</v>
      </c>
      <c r="B15" s="81" t="s">
        <v>1368</v>
      </c>
      <c r="C15" s="39" t="s">
        <v>17</v>
      </c>
      <c r="D15" s="81" t="s">
        <v>29</v>
      </c>
      <c r="E15" s="62">
        <v>550000</v>
      </c>
      <c r="F15" s="62">
        <v>0</v>
      </c>
      <c r="G15" s="62">
        <v>550000</v>
      </c>
      <c r="H15" s="62">
        <v>88325.82</v>
      </c>
      <c r="I15" s="62">
        <v>46691.77</v>
      </c>
    </row>
    <row r="16" spans="1:10" ht="13.8" x14ac:dyDescent="0.2">
      <c r="A16" s="39" t="s">
        <v>0</v>
      </c>
      <c r="B16" s="81" t="s">
        <v>0</v>
      </c>
      <c r="C16" s="39" t="s">
        <v>8</v>
      </c>
      <c r="D16" s="81" t="s">
        <v>9</v>
      </c>
      <c r="E16" s="62">
        <v>120000</v>
      </c>
      <c r="F16" s="62">
        <v>0</v>
      </c>
      <c r="G16" s="62">
        <v>120000</v>
      </c>
      <c r="H16" s="62">
        <v>0</v>
      </c>
      <c r="I16" s="62">
        <v>0</v>
      </c>
    </row>
    <row r="17" spans="1:9" ht="12.75" customHeight="1" x14ac:dyDescent="0.2">
      <c r="A17" s="39" t="s">
        <v>0</v>
      </c>
      <c r="B17" s="81" t="s">
        <v>0</v>
      </c>
      <c r="C17" s="39" t="s">
        <v>19</v>
      </c>
      <c r="D17" s="81" t="s">
        <v>30</v>
      </c>
      <c r="E17" s="62">
        <v>730000</v>
      </c>
      <c r="F17" s="62">
        <v>0</v>
      </c>
      <c r="G17" s="62">
        <v>730000</v>
      </c>
      <c r="H17" s="62">
        <v>573570.06999999995</v>
      </c>
      <c r="I17" s="62">
        <v>158908.99</v>
      </c>
    </row>
    <row r="18" spans="1:9" ht="12.75" customHeight="1" x14ac:dyDescent="0.2">
      <c r="A18" s="39" t="s">
        <v>0</v>
      </c>
      <c r="B18" s="81" t="s">
        <v>0</v>
      </c>
      <c r="C18" s="39" t="s">
        <v>12</v>
      </c>
      <c r="D18" s="81" t="s">
        <v>13</v>
      </c>
      <c r="E18" s="62">
        <v>2170000</v>
      </c>
      <c r="F18" s="62">
        <v>0</v>
      </c>
      <c r="G18" s="62">
        <v>2170000</v>
      </c>
      <c r="H18" s="62">
        <v>816996.44</v>
      </c>
      <c r="I18" s="62">
        <v>24816.78</v>
      </c>
    </row>
    <row r="19" spans="1:9" ht="12.75" customHeight="1" x14ac:dyDescent="0.2">
      <c r="A19" s="39" t="s">
        <v>0</v>
      </c>
      <c r="B19" s="81" t="s">
        <v>0</v>
      </c>
      <c r="C19" s="44" t="s">
        <v>44</v>
      </c>
      <c r="D19" s="82" t="s">
        <v>0</v>
      </c>
      <c r="E19" s="83">
        <v>3570000</v>
      </c>
      <c r="F19" s="83">
        <v>0</v>
      </c>
      <c r="G19" s="83">
        <v>3570000</v>
      </c>
      <c r="H19" s="83">
        <v>1478892.33</v>
      </c>
      <c r="I19" s="83">
        <v>230417.54</v>
      </c>
    </row>
    <row r="20" spans="1:9" ht="12.75" customHeight="1" x14ac:dyDescent="0.2">
      <c r="A20" s="39" t="s">
        <v>1369</v>
      </c>
      <c r="B20" s="81" t="s">
        <v>1370</v>
      </c>
      <c r="C20" s="39" t="s">
        <v>4</v>
      </c>
      <c r="D20" s="81" t="s">
        <v>27</v>
      </c>
      <c r="E20" s="62">
        <v>1549209990</v>
      </c>
      <c r="F20" s="62">
        <v>0</v>
      </c>
      <c r="G20" s="62">
        <v>1549209990</v>
      </c>
      <c r="H20" s="62">
        <v>335522206.38</v>
      </c>
      <c r="I20" s="62">
        <v>325721590.79000002</v>
      </c>
    </row>
    <row r="21" spans="1:9" ht="13.8" x14ac:dyDescent="0.2">
      <c r="A21" s="39" t="s">
        <v>0</v>
      </c>
      <c r="B21" s="81" t="s">
        <v>0</v>
      </c>
      <c r="C21" s="39" t="s">
        <v>6</v>
      </c>
      <c r="D21" s="81" t="s">
        <v>28</v>
      </c>
      <c r="E21" s="62">
        <v>1981478230</v>
      </c>
      <c r="F21" s="62">
        <v>0</v>
      </c>
      <c r="G21" s="62">
        <v>1981478230</v>
      </c>
      <c r="H21" s="62">
        <v>457524625.58999997</v>
      </c>
      <c r="I21" s="62">
        <v>450904653.91000003</v>
      </c>
    </row>
    <row r="22" spans="1:9" ht="12.75" customHeight="1" x14ac:dyDescent="0.2">
      <c r="A22" s="39" t="s">
        <v>0</v>
      </c>
      <c r="B22" s="81" t="s">
        <v>0</v>
      </c>
      <c r="C22" s="39" t="s">
        <v>17</v>
      </c>
      <c r="D22" s="81" t="s">
        <v>29</v>
      </c>
      <c r="E22" s="62">
        <v>19684594.91</v>
      </c>
      <c r="F22" s="62">
        <v>94896.44</v>
      </c>
      <c r="G22" s="62">
        <v>19779491.350000001</v>
      </c>
      <c r="H22" s="62">
        <v>913865.08</v>
      </c>
      <c r="I22" s="62">
        <v>-2235583</v>
      </c>
    </row>
    <row r="23" spans="1:9" ht="12.75" customHeight="1" x14ac:dyDescent="0.2">
      <c r="A23" s="39" t="s">
        <v>0</v>
      </c>
      <c r="B23" s="81" t="s">
        <v>0</v>
      </c>
      <c r="C23" s="39" t="s">
        <v>8</v>
      </c>
      <c r="D23" s="81" t="s">
        <v>9</v>
      </c>
      <c r="E23" s="62">
        <v>1027056066.5</v>
      </c>
      <c r="F23" s="62">
        <v>0</v>
      </c>
      <c r="G23" s="62">
        <v>1027056066.5</v>
      </c>
      <c r="H23" s="62">
        <v>92297899.150000006</v>
      </c>
      <c r="I23" s="62">
        <v>90864149.150000006</v>
      </c>
    </row>
    <row r="24" spans="1:9" ht="12.75" customHeight="1" x14ac:dyDescent="0.2">
      <c r="A24" s="39" t="s">
        <v>0</v>
      </c>
      <c r="B24" s="81" t="s">
        <v>0</v>
      </c>
      <c r="C24" s="39" t="s">
        <v>19</v>
      </c>
      <c r="D24" s="81" t="s">
        <v>30</v>
      </c>
      <c r="E24" s="62">
        <v>9775743.3900000006</v>
      </c>
      <c r="F24" s="62">
        <v>0</v>
      </c>
      <c r="G24" s="62">
        <v>9775743.3900000006</v>
      </c>
      <c r="H24" s="62">
        <v>1264104.6599999999</v>
      </c>
      <c r="I24" s="62">
        <v>1119514.93</v>
      </c>
    </row>
    <row r="25" spans="1:9" ht="12.75" customHeight="1" x14ac:dyDescent="0.2">
      <c r="A25" s="39" t="s">
        <v>0</v>
      </c>
      <c r="B25" s="81" t="s">
        <v>0</v>
      </c>
      <c r="C25" s="39" t="s">
        <v>10</v>
      </c>
      <c r="D25" s="81" t="s">
        <v>31</v>
      </c>
      <c r="E25" s="62">
        <v>0</v>
      </c>
      <c r="F25" s="62">
        <v>0</v>
      </c>
      <c r="G25" s="62">
        <v>0</v>
      </c>
      <c r="H25" s="62">
        <v>7141</v>
      </c>
      <c r="I25" s="62">
        <v>7141</v>
      </c>
    </row>
    <row r="26" spans="1:9" ht="12.75" customHeight="1" x14ac:dyDescent="0.2">
      <c r="A26" s="39" t="s">
        <v>0</v>
      </c>
      <c r="B26" s="81" t="s">
        <v>0</v>
      </c>
      <c r="C26" s="39" t="s">
        <v>12</v>
      </c>
      <c r="D26" s="81" t="s">
        <v>13</v>
      </c>
      <c r="E26" s="62">
        <v>155750494.78</v>
      </c>
      <c r="F26" s="62">
        <v>0</v>
      </c>
      <c r="G26" s="62">
        <v>155750494.78</v>
      </c>
      <c r="H26" s="62">
        <v>8669819.7699999996</v>
      </c>
      <c r="I26" s="62">
        <v>8669819.7699999996</v>
      </c>
    </row>
    <row r="27" spans="1:9" ht="12.75" customHeight="1" x14ac:dyDescent="0.2">
      <c r="A27" s="39" t="s">
        <v>0</v>
      </c>
      <c r="B27" s="81" t="s">
        <v>0</v>
      </c>
      <c r="C27" s="39" t="s">
        <v>21</v>
      </c>
      <c r="D27" s="81" t="s">
        <v>22</v>
      </c>
      <c r="E27" s="62">
        <v>14900000</v>
      </c>
      <c r="F27" s="62">
        <v>0</v>
      </c>
      <c r="G27" s="62">
        <v>14900000</v>
      </c>
      <c r="H27" s="62">
        <v>0</v>
      </c>
      <c r="I27" s="62">
        <v>0</v>
      </c>
    </row>
    <row r="28" spans="1:9" ht="12.75" customHeight="1" x14ac:dyDescent="0.2">
      <c r="A28" s="39" t="s">
        <v>0</v>
      </c>
      <c r="B28" s="81" t="s">
        <v>0</v>
      </c>
      <c r="C28" s="39" t="s">
        <v>23</v>
      </c>
      <c r="D28" s="81" t="s">
        <v>24</v>
      </c>
      <c r="E28" s="62">
        <v>1231854351.5</v>
      </c>
      <c r="F28" s="62">
        <v>0</v>
      </c>
      <c r="G28" s="62">
        <v>1231854351.5</v>
      </c>
      <c r="H28" s="62">
        <v>399837626.42000002</v>
      </c>
      <c r="I28" s="62">
        <v>399837626.42000002</v>
      </c>
    </row>
    <row r="29" spans="1:9" ht="12.75" customHeight="1" x14ac:dyDescent="0.2">
      <c r="A29" s="39" t="s">
        <v>0</v>
      </c>
      <c r="B29" s="81" t="s">
        <v>0</v>
      </c>
      <c r="C29" s="44" t="s">
        <v>44</v>
      </c>
      <c r="D29" s="82" t="s">
        <v>0</v>
      </c>
      <c r="E29" s="83">
        <v>5989709471.0799999</v>
      </c>
      <c r="F29" s="83">
        <v>94896.44</v>
      </c>
      <c r="G29" s="83">
        <v>5989804367.5200005</v>
      </c>
      <c r="H29" s="83">
        <v>1296037288.05</v>
      </c>
      <c r="I29" s="83">
        <v>1274888912.97</v>
      </c>
    </row>
    <row r="30" spans="1:9" ht="12.75" customHeight="1" x14ac:dyDescent="0.2">
      <c r="A30" s="39" t="s">
        <v>1371</v>
      </c>
      <c r="B30" s="81" t="s">
        <v>1372</v>
      </c>
      <c r="C30" s="39" t="s">
        <v>6</v>
      </c>
      <c r="D30" s="81" t="s">
        <v>28</v>
      </c>
      <c r="E30" s="62">
        <v>66155525</v>
      </c>
      <c r="F30" s="62">
        <v>0</v>
      </c>
      <c r="G30" s="62">
        <v>66155525</v>
      </c>
      <c r="H30" s="62">
        <v>13461368.59</v>
      </c>
      <c r="I30" s="62">
        <v>2973259.4</v>
      </c>
    </row>
    <row r="31" spans="1:9" ht="13.8" x14ac:dyDescent="0.2">
      <c r="A31" s="39" t="s">
        <v>0</v>
      </c>
      <c r="B31" s="81" t="s">
        <v>0</v>
      </c>
      <c r="C31" s="39" t="s">
        <v>17</v>
      </c>
      <c r="D31" s="81" t="s">
        <v>29</v>
      </c>
      <c r="E31" s="62">
        <v>850000</v>
      </c>
      <c r="F31" s="62">
        <v>0</v>
      </c>
      <c r="G31" s="62">
        <v>850000</v>
      </c>
      <c r="H31" s="62">
        <v>261600.29</v>
      </c>
      <c r="I31" s="62">
        <v>238545.97</v>
      </c>
    </row>
    <row r="32" spans="1:9" ht="12.75" customHeight="1" x14ac:dyDescent="0.2">
      <c r="A32" s="39" t="s">
        <v>0</v>
      </c>
      <c r="B32" s="81" t="s">
        <v>0</v>
      </c>
      <c r="C32" s="39" t="s">
        <v>19</v>
      </c>
      <c r="D32" s="81" t="s">
        <v>30</v>
      </c>
      <c r="E32" s="62">
        <v>32704</v>
      </c>
      <c r="F32" s="62">
        <v>0</v>
      </c>
      <c r="G32" s="62">
        <v>32704</v>
      </c>
      <c r="H32" s="62">
        <v>0</v>
      </c>
      <c r="I32" s="62">
        <v>0</v>
      </c>
    </row>
    <row r="33" spans="1:9" ht="12.75" customHeight="1" x14ac:dyDescent="0.2">
      <c r="A33" s="39" t="s">
        <v>0</v>
      </c>
      <c r="B33" s="81" t="s">
        <v>0</v>
      </c>
      <c r="C33" s="39" t="s">
        <v>21</v>
      </c>
      <c r="D33" s="81" t="s">
        <v>22</v>
      </c>
      <c r="E33" s="62">
        <v>286166</v>
      </c>
      <c r="F33" s="62">
        <v>0</v>
      </c>
      <c r="G33" s="62">
        <v>286166</v>
      </c>
      <c r="H33" s="62">
        <v>0</v>
      </c>
      <c r="I33" s="62">
        <v>0</v>
      </c>
    </row>
    <row r="34" spans="1:9" ht="12.75" customHeight="1" x14ac:dyDescent="0.2">
      <c r="A34" s="39" t="s">
        <v>0</v>
      </c>
      <c r="B34" s="81" t="s">
        <v>0</v>
      </c>
      <c r="C34" s="44" t="s">
        <v>44</v>
      </c>
      <c r="D34" s="82" t="s">
        <v>0</v>
      </c>
      <c r="E34" s="83">
        <v>67324395</v>
      </c>
      <c r="F34" s="83">
        <v>0</v>
      </c>
      <c r="G34" s="83">
        <v>67324395</v>
      </c>
      <c r="H34" s="83">
        <v>13722968.880000001</v>
      </c>
      <c r="I34" s="83">
        <v>3211805.37</v>
      </c>
    </row>
    <row r="35" spans="1:9" ht="12.75" customHeight="1" x14ac:dyDescent="0.2">
      <c r="A35" s="39" t="s">
        <v>1373</v>
      </c>
      <c r="B35" s="81" t="s">
        <v>1374</v>
      </c>
      <c r="C35" s="39" t="s">
        <v>17</v>
      </c>
      <c r="D35" s="81" t="s">
        <v>29</v>
      </c>
      <c r="E35" s="62">
        <v>672113</v>
      </c>
      <c r="F35" s="62">
        <v>0</v>
      </c>
      <c r="G35" s="62">
        <v>672113</v>
      </c>
      <c r="H35" s="62">
        <v>96179.1</v>
      </c>
      <c r="I35" s="62">
        <v>14389.11</v>
      </c>
    </row>
    <row r="36" spans="1:9" ht="13.8" x14ac:dyDescent="0.2">
      <c r="A36" s="39" t="s">
        <v>0</v>
      </c>
      <c r="B36" s="81" t="s">
        <v>0</v>
      </c>
      <c r="C36" s="39" t="s">
        <v>8</v>
      </c>
      <c r="D36" s="81" t="s">
        <v>9</v>
      </c>
      <c r="E36" s="62">
        <v>3792658</v>
      </c>
      <c r="F36" s="62">
        <v>0</v>
      </c>
      <c r="G36" s="62">
        <v>3792658</v>
      </c>
      <c r="H36" s="62">
        <v>5829.48</v>
      </c>
      <c r="I36" s="62">
        <v>-64997.16</v>
      </c>
    </row>
    <row r="37" spans="1:9" ht="12.75" customHeight="1" x14ac:dyDescent="0.2">
      <c r="A37" s="39" t="s">
        <v>0</v>
      </c>
      <c r="B37" s="81" t="s">
        <v>0</v>
      </c>
      <c r="C37" s="39" t="s">
        <v>19</v>
      </c>
      <c r="D37" s="81" t="s">
        <v>30</v>
      </c>
      <c r="E37" s="62">
        <v>1500</v>
      </c>
      <c r="F37" s="62">
        <v>0</v>
      </c>
      <c r="G37" s="62">
        <v>1500</v>
      </c>
      <c r="H37" s="62">
        <v>0</v>
      </c>
      <c r="I37" s="62">
        <v>0</v>
      </c>
    </row>
    <row r="38" spans="1:9" ht="12.75" customHeight="1" x14ac:dyDescent="0.2">
      <c r="A38" s="39" t="s">
        <v>0</v>
      </c>
      <c r="B38" s="81" t="s">
        <v>0</v>
      </c>
      <c r="C38" s="39" t="s">
        <v>12</v>
      </c>
      <c r="D38" s="81" t="s">
        <v>13</v>
      </c>
      <c r="E38" s="62">
        <v>289500</v>
      </c>
      <c r="F38" s="62">
        <v>0</v>
      </c>
      <c r="G38" s="62">
        <v>289500</v>
      </c>
      <c r="H38" s="62">
        <v>3228.53</v>
      </c>
      <c r="I38" s="62">
        <v>1027.94</v>
      </c>
    </row>
    <row r="39" spans="1:9" ht="12.75" customHeight="1" x14ac:dyDescent="0.2">
      <c r="A39" s="39" t="s">
        <v>0</v>
      </c>
      <c r="B39" s="81" t="s">
        <v>0</v>
      </c>
      <c r="C39" s="44" t="s">
        <v>44</v>
      </c>
      <c r="D39" s="82" t="s">
        <v>0</v>
      </c>
      <c r="E39" s="83">
        <v>4755771</v>
      </c>
      <c r="F39" s="83">
        <v>0</v>
      </c>
      <c r="G39" s="83">
        <v>4755771</v>
      </c>
      <c r="H39" s="83">
        <v>105237.11</v>
      </c>
      <c r="I39" s="83">
        <v>-49580.11</v>
      </c>
    </row>
    <row r="40" spans="1:9" ht="12.75" customHeight="1" x14ac:dyDescent="0.2">
      <c r="A40" s="39" t="s">
        <v>1375</v>
      </c>
      <c r="B40" s="81" t="s">
        <v>1376</v>
      </c>
      <c r="C40" s="39" t="s">
        <v>17</v>
      </c>
      <c r="D40" s="81" t="s">
        <v>29</v>
      </c>
      <c r="E40" s="62">
        <v>1470</v>
      </c>
      <c r="F40" s="62">
        <v>0</v>
      </c>
      <c r="G40" s="62">
        <v>1470</v>
      </c>
      <c r="H40" s="62">
        <v>376676.1</v>
      </c>
      <c r="I40" s="62">
        <v>143305.23000000001</v>
      </c>
    </row>
    <row r="41" spans="1:9" ht="13.8" x14ac:dyDescent="0.2">
      <c r="A41" s="39" t="s">
        <v>0</v>
      </c>
      <c r="B41" s="81" t="s">
        <v>0</v>
      </c>
      <c r="C41" s="39" t="s">
        <v>8</v>
      </c>
      <c r="D41" s="81" t="s">
        <v>9</v>
      </c>
      <c r="E41" s="62">
        <v>48334751</v>
      </c>
      <c r="F41" s="62">
        <v>0</v>
      </c>
      <c r="G41" s="62">
        <v>48334751</v>
      </c>
      <c r="H41" s="62">
        <v>9872.7999999999993</v>
      </c>
      <c r="I41" s="62">
        <v>9872.7999999999993</v>
      </c>
    </row>
    <row r="42" spans="1:9" ht="12.75" customHeight="1" x14ac:dyDescent="0.2">
      <c r="A42" s="39" t="s">
        <v>0</v>
      </c>
      <c r="B42" s="81" t="s">
        <v>0</v>
      </c>
      <c r="C42" s="39" t="s">
        <v>19</v>
      </c>
      <c r="D42" s="81" t="s">
        <v>30</v>
      </c>
      <c r="E42" s="62">
        <v>480</v>
      </c>
      <c r="F42" s="62">
        <v>0</v>
      </c>
      <c r="G42" s="62">
        <v>480</v>
      </c>
      <c r="H42" s="62">
        <v>0</v>
      </c>
      <c r="I42" s="62">
        <v>0</v>
      </c>
    </row>
    <row r="43" spans="1:9" ht="12.75" customHeight="1" x14ac:dyDescent="0.2">
      <c r="A43" s="39" t="s">
        <v>0</v>
      </c>
      <c r="B43" s="81" t="s">
        <v>0</v>
      </c>
      <c r="C43" s="39" t="s">
        <v>12</v>
      </c>
      <c r="D43" s="81" t="s">
        <v>13</v>
      </c>
      <c r="E43" s="62">
        <v>159590</v>
      </c>
      <c r="F43" s="62">
        <v>0</v>
      </c>
      <c r="G43" s="62">
        <v>159590</v>
      </c>
      <c r="H43" s="62">
        <v>0</v>
      </c>
      <c r="I43" s="62">
        <v>0</v>
      </c>
    </row>
    <row r="44" spans="1:9" ht="12.75" customHeight="1" x14ac:dyDescent="0.2">
      <c r="A44" s="39" t="s">
        <v>0</v>
      </c>
      <c r="B44" s="81" t="s">
        <v>0</v>
      </c>
      <c r="C44" s="44" t="s">
        <v>44</v>
      </c>
      <c r="D44" s="82" t="s">
        <v>0</v>
      </c>
      <c r="E44" s="83">
        <v>48496291</v>
      </c>
      <c r="F44" s="83">
        <v>0</v>
      </c>
      <c r="G44" s="83">
        <v>48496291</v>
      </c>
      <c r="H44" s="83">
        <v>386548.9</v>
      </c>
      <c r="I44" s="83">
        <v>153178.03</v>
      </c>
    </row>
    <row r="45" spans="1:9" ht="12.75" customHeight="1" x14ac:dyDescent="0.2">
      <c r="A45" s="39" t="s">
        <v>1377</v>
      </c>
      <c r="B45" s="81" t="s">
        <v>1378</v>
      </c>
      <c r="C45" s="39" t="s">
        <v>17</v>
      </c>
      <c r="D45" s="81" t="s">
        <v>29</v>
      </c>
      <c r="E45" s="62">
        <v>3904000</v>
      </c>
      <c r="F45" s="62">
        <v>0</v>
      </c>
      <c r="G45" s="62">
        <v>3904000</v>
      </c>
      <c r="H45" s="62">
        <v>0</v>
      </c>
      <c r="I45" s="62">
        <v>0</v>
      </c>
    </row>
    <row r="46" spans="1:9" ht="12.75" customHeight="1" x14ac:dyDescent="0.2">
      <c r="A46" s="39" t="s">
        <v>0</v>
      </c>
      <c r="B46" s="81" t="s">
        <v>0</v>
      </c>
      <c r="C46" s="44" t="s">
        <v>44</v>
      </c>
      <c r="D46" s="82" t="s">
        <v>0</v>
      </c>
      <c r="E46" s="83">
        <v>3904000</v>
      </c>
      <c r="F46" s="83">
        <v>0</v>
      </c>
      <c r="G46" s="83">
        <v>3904000</v>
      </c>
      <c r="H46" s="83">
        <v>0</v>
      </c>
      <c r="I46" s="83">
        <v>0</v>
      </c>
    </row>
    <row r="47" spans="1:9" ht="12.75" customHeight="1" x14ac:dyDescent="0.2">
      <c r="A47" s="39" t="s">
        <v>1379</v>
      </c>
      <c r="B47" s="81" t="s">
        <v>1380</v>
      </c>
      <c r="C47" s="39" t="s">
        <v>17</v>
      </c>
      <c r="D47" s="81" t="s">
        <v>29</v>
      </c>
      <c r="E47" s="62">
        <v>1288726</v>
      </c>
      <c r="F47" s="62">
        <v>0</v>
      </c>
      <c r="G47" s="62">
        <v>1288726</v>
      </c>
      <c r="H47" s="62">
        <v>223713.63</v>
      </c>
      <c r="I47" s="62">
        <v>163345</v>
      </c>
    </row>
    <row r="48" spans="1:9" ht="12.75" customHeight="1" x14ac:dyDescent="0.2">
      <c r="A48" s="39" t="s">
        <v>0</v>
      </c>
      <c r="B48" s="81" t="s">
        <v>0</v>
      </c>
      <c r="C48" s="39" t="s">
        <v>19</v>
      </c>
      <c r="D48" s="81" t="s">
        <v>30</v>
      </c>
      <c r="E48" s="62">
        <v>0</v>
      </c>
      <c r="F48" s="62">
        <v>0</v>
      </c>
      <c r="G48" s="62">
        <v>0</v>
      </c>
      <c r="H48" s="62">
        <v>8539.74</v>
      </c>
      <c r="I48" s="62">
        <v>6807.28</v>
      </c>
    </row>
    <row r="49" spans="1:9" ht="12.75" customHeight="1" x14ac:dyDescent="0.2">
      <c r="A49" s="39" t="s">
        <v>0</v>
      </c>
      <c r="B49" s="81" t="s">
        <v>0</v>
      </c>
      <c r="C49" s="44" t="s">
        <v>44</v>
      </c>
      <c r="D49" s="82" t="s">
        <v>0</v>
      </c>
      <c r="E49" s="83">
        <v>1288726</v>
      </c>
      <c r="F49" s="83">
        <v>0</v>
      </c>
      <c r="G49" s="83">
        <v>1288726</v>
      </c>
      <c r="H49" s="83">
        <v>232253.37</v>
      </c>
      <c r="I49" s="83">
        <v>170152.28</v>
      </c>
    </row>
    <row r="50" spans="1:9" ht="12.75" customHeight="1" x14ac:dyDescent="0.2">
      <c r="A50" s="39" t="s">
        <v>1381</v>
      </c>
      <c r="B50" s="81" t="s">
        <v>1382</v>
      </c>
      <c r="C50" s="39" t="s">
        <v>19</v>
      </c>
      <c r="D50" s="81" t="s">
        <v>30</v>
      </c>
      <c r="E50" s="62">
        <v>5000</v>
      </c>
      <c r="F50" s="62">
        <v>0</v>
      </c>
      <c r="G50" s="62">
        <v>5000</v>
      </c>
      <c r="H50" s="62">
        <v>0</v>
      </c>
      <c r="I50" s="62">
        <v>0</v>
      </c>
    </row>
    <row r="51" spans="1:9" ht="12.75" customHeight="1" x14ac:dyDescent="0.2">
      <c r="A51" s="39" t="s">
        <v>0</v>
      </c>
      <c r="B51" s="81" t="s">
        <v>0</v>
      </c>
      <c r="C51" s="44" t="s">
        <v>44</v>
      </c>
      <c r="D51" s="82" t="s">
        <v>0</v>
      </c>
      <c r="E51" s="83">
        <v>5000</v>
      </c>
      <c r="F51" s="83">
        <v>0</v>
      </c>
      <c r="G51" s="83">
        <v>5000</v>
      </c>
      <c r="H51" s="83">
        <v>0</v>
      </c>
      <c r="I51" s="83">
        <v>0</v>
      </c>
    </row>
    <row r="52" spans="1:9" ht="12.75" customHeight="1" x14ac:dyDescent="0.2">
      <c r="A52" s="39" t="s">
        <v>1383</v>
      </c>
      <c r="B52" s="81" t="s">
        <v>1384</v>
      </c>
      <c r="C52" s="39" t="s">
        <v>17</v>
      </c>
      <c r="D52" s="81" t="s">
        <v>29</v>
      </c>
      <c r="E52" s="62">
        <v>16345000</v>
      </c>
      <c r="F52" s="62">
        <v>0</v>
      </c>
      <c r="G52" s="62">
        <v>16345000</v>
      </c>
      <c r="H52" s="62">
        <v>2534713.2000000002</v>
      </c>
      <c r="I52" s="62">
        <v>1263268.3999999999</v>
      </c>
    </row>
    <row r="53" spans="1:9" ht="12.75" customHeight="1" x14ac:dyDescent="0.2">
      <c r="A53" s="39" t="s">
        <v>0</v>
      </c>
      <c r="B53" s="81" t="s">
        <v>0</v>
      </c>
      <c r="C53" s="39" t="s">
        <v>19</v>
      </c>
      <c r="D53" s="81" t="s">
        <v>30</v>
      </c>
      <c r="E53" s="62">
        <v>15000</v>
      </c>
      <c r="F53" s="62">
        <v>0</v>
      </c>
      <c r="G53" s="62">
        <v>15000</v>
      </c>
      <c r="H53" s="62">
        <v>330.58</v>
      </c>
      <c r="I53" s="62">
        <v>330.58</v>
      </c>
    </row>
    <row r="54" spans="1:9" ht="12.75" customHeight="1" x14ac:dyDescent="0.2">
      <c r="A54" s="39" t="s">
        <v>0</v>
      </c>
      <c r="B54" s="81" t="s">
        <v>0</v>
      </c>
      <c r="C54" s="44" t="s">
        <v>44</v>
      </c>
      <c r="D54" s="82" t="s">
        <v>0</v>
      </c>
      <c r="E54" s="83">
        <v>16360000</v>
      </c>
      <c r="F54" s="83">
        <v>0</v>
      </c>
      <c r="G54" s="83">
        <v>16360000</v>
      </c>
      <c r="H54" s="83">
        <v>2535043.7799999998</v>
      </c>
      <c r="I54" s="83">
        <v>1263598.98</v>
      </c>
    </row>
    <row r="55" spans="1:9" ht="12.75" customHeight="1" x14ac:dyDescent="0.2">
      <c r="A55" s="39" t="s">
        <v>1385</v>
      </c>
      <c r="B55" s="81" t="s">
        <v>1386</v>
      </c>
      <c r="C55" s="39" t="s">
        <v>17</v>
      </c>
      <c r="D55" s="81" t="s">
        <v>29</v>
      </c>
      <c r="E55" s="62">
        <v>15050000</v>
      </c>
      <c r="F55" s="62">
        <v>0</v>
      </c>
      <c r="G55" s="62">
        <v>15050000</v>
      </c>
      <c r="H55" s="62">
        <v>4415259.2300000004</v>
      </c>
      <c r="I55" s="62">
        <v>2757396.77</v>
      </c>
    </row>
    <row r="56" spans="1:9" ht="13.8" x14ac:dyDescent="0.2">
      <c r="A56" s="39" t="s">
        <v>0</v>
      </c>
      <c r="B56" s="81" t="s">
        <v>0</v>
      </c>
      <c r="C56" s="39" t="s">
        <v>8</v>
      </c>
      <c r="D56" s="81" t="s">
        <v>9</v>
      </c>
      <c r="E56" s="62">
        <v>0</v>
      </c>
      <c r="F56" s="62">
        <v>0</v>
      </c>
      <c r="G56" s="62">
        <v>0</v>
      </c>
      <c r="H56" s="62">
        <v>312005.06</v>
      </c>
      <c r="I56" s="62">
        <v>312005.06</v>
      </c>
    </row>
    <row r="57" spans="1:9" ht="12.75" customHeight="1" x14ac:dyDescent="0.2">
      <c r="A57" s="39" t="s">
        <v>0</v>
      </c>
      <c r="B57" s="81" t="s">
        <v>0</v>
      </c>
      <c r="C57" s="39" t="s">
        <v>19</v>
      </c>
      <c r="D57" s="81" t="s">
        <v>30</v>
      </c>
      <c r="E57" s="62">
        <v>50000</v>
      </c>
      <c r="F57" s="62">
        <v>0</v>
      </c>
      <c r="G57" s="62">
        <v>50000</v>
      </c>
      <c r="H57" s="62">
        <v>746216.71</v>
      </c>
      <c r="I57" s="62">
        <v>674775.26</v>
      </c>
    </row>
    <row r="58" spans="1:9" s="105" customFormat="1" ht="12.75" customHeight="1" x14ac:dyDescent="0.2">
      <c r="A58" s="39" t="s">
        <v>0</v>
      </c>
      <c r="B58" s="81" t="s">
        <v>0</v>
      </c>
      <c r="C58" s="44" t="s">
        <v>44</v>
      </c>
      <c r="D58" s="82" t="s">
        <v>0</v>
      </c>
      <c r="E58" s="83">
        <v>15100000</v>
      </c>
      <c r="F58" s="83">
        <v>0</v>
      </c>
      <c r="G58" s="83">
        <v>15100000</v>
      </c>
      <c r="H58" s="83">
        <v>5473481</v>
      </c>
      <c r="I58" s="83">
        <v>3744177.09</v>
      </c>
    </row>
    <row r="59" spans="1:9" s="105" customFormat="1" ht="12.75" customHeight="1" x14ac:dyDescent="0.2">
      <c r="A59" s="124" t="s">
        <v>14</v>
      </c>
      <c r="B59" s="143" t="s">
        <v>0</v>
      </c>
      <c r="C59" s="124" t="s">
        <v>0</v>
      </c>
      <c r="D59" s="143" t="s">
        <v>0</v>
      </c>
      <c r="E59" s="22">
        <v>6162313654.0799999</v>
      </c>
      <c r="F59" s="22">
        <v>6805659.4000000004</v>
      </c>
      <c r="G59" s="22">
        <v>6169119313.4799995</v>
      </c>
      <c r="H59" s="25">
        <v>1329561334.9200001</v>
      </c>
      <c r="I59" s="22">
        <v>1283694864.45</v>
      </c>
    </row>
    <row r="60" spans="1:9" ht="13.8" x14ac:dyDescent="0.3">
      <c r="A60" s="41" t="s">
        <v>62</v>
      </c>
      <c r="B60" s="41"/>
      <c r="C60" s="41"/>
      <c r="D60" s="41"/>
      <c r="E60" s="41"/>
      <c r="F60" s="41"/>
      <c r="G60" s="41"/>
      <c r="H60" s="41"/>
      <c r="I60" s="41"/>
    </row>
  </sheetData>
  <mergeCells count="6">
    <mergeCell ref="A5:B6"/>
    <mergeCell ref="C5:D6"/>
    <mergeCell ref="A1:H1"/>
    <mergeCell ref="A2:H2"/>
    <mergeCell ref="A59:B59"/>
    <mergeCell ref="C59:D5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zoomScale="90" zoomScaleNormal="90" workbookViewId="0">
      <selection sqref="A1:M1"/>
    </sheetView>
  </sheetViews>
  <sheetFormatPr baseColWidth="10" defaultColWidth="11.42578125" defaultRowHeight="10.199999999999999" x14ac:dyDescent="0.2"/>
  <cols>
    <col min="1" max="1" width="7.28515625" style="105" customWidth="1"/>
    <col min="2" max="2" width="32.85546875" style="112" customWidth="1"/>
    <col min="3" max="3" width="11.140625" style="105" bestFit="1" customWidth="1"/>
    <col min="4" max="4" width="32.85546875" style="112" customWidth="1"/>
    <col min="5" max="5" width="11.28515625" style="31" customWidth="1"/>
    <col min="6" max="6" width="53" style="112" bestFit="1" customWidth="1"/>
    <col min="7" max="12" width="18.85546875" style="105" customWidth="1"/>
    <col min="13" max="13" width="18.85546875" style="31" customWidth="1"/>
    <col min="14" max="14" width="18.85546875" style="105" customWidth="1"/>
    <col min="15" max="16384" width="11.42578125" style="105"/>
  </cols>
  <sheetData>
    <row r="1" spans="1:14" s="86" customFormat="1" ht="18" x14ac:dyDescent="0.35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6">
        <f>'GTOS X CAP'!J1</f>
        <v>43190</v>
      </c>
    </row>
    <row r="2" spans="1:14" s="86" customFormat="1" ht="18.75" customHeight="1" x14ac:dyDescent="0.35">
      <c r="A2" s="126" t="s">
        <v>708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18"/>
    </row>
    <row r="3" spans="1:14" x14ac:dyDescent="0.2">
      <c r="A3" s="10"/>
      <c r="B3" s="110"/>
      <c r="C3" s="10"/>
      <c r="D3" s="110"/>
      <c r="E3" s="10"/>
      <c r="F3" s="110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39</v>
      </c>
      <c r="B4" s="84"/>
      <c r="C4" s="11"/>
      <c r="D4" s="84"/>
      <c r="E4" s="88"/>
      <c r="F4" s="84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27" t="s">
        <v>709</v>
      </c>
      <c r="B5" s="128"/>
      <c r="C5" s="138" t="s">
        <v>710</v>
      </c>
      <c r="D5" s="128"/>
      <c r="E5" s="138" t="s">
        <v>711</v>
      </c>
      <c r="F5" s="128"/>
      <c r="G5" s="14" t="s">
        <v>15</v>
      </c>
      <c r="H5" s="27" t="s">
        <v>65</v>
      </c>
      <c r="I5" s="27" t="s">
        <v>1</v>
      </c>
      <c r="J5" s="14" t="s">
        <v>60</v>
      </c>
      <c r="K5" s="14" t="s">
        <v>61</v>
      </c>
      <c r="L5" s="26" t="s">
        <v>2</v>
      </c>
      <c r="M5" s="13" t="s">
        <v>42</v>
      </c>
      <c r="N5" s="14" t="s">
        <v>16</v>
      </c>
    </row>
    <row r="6" spans="1:14" ht="14.4" x14ac:dyDescent="0.2">
      <c r="A6" s="129"/>
      <c r="B6" s="130"/>
      <c r="C6" s="129"/>
      <c r="D6" s="130"/>
      <c r="E6" s="129"/>
      <c r="F6" s="130"/>
      <c r="G6" s="15" t="s">
        <v>3</v>
      </c>
      <c r="H6" s="15" t="s">
        <v>3</v>
      </c>
      <c r="I6" s="15" t="s">
        <v>3</v>
      </c>
      <c r="J6" s="15" t="s">
        <v>3</v>
      </c>
      <c r="K6" s="15" t="s">
        <v>3</v>
      </c>
      <c r="L6" s="15" t="s">
        <v>3</v>
      </c>
      <c r="M6" s="23" t="s">
        <v>36</v>
      </c>
      <c r="N6" s="15" t="s">
        <v>3</v>
      </c>
    </row>
    <row r="7" spans="1:14" ht="13.8" x14ac:dyDescent="0.2">
      <c r="A7" s="39" t="s">
        <v>1387</v>
      </c>
      <c r="B7" s="81" t="s">
        <v>1388</v>
      </c>
      <c r="C7" s="39" t="s">
        <v>668</v>
      </c>
      <c r="D7" s="81" t="s">
        <v>1388</v>
      </c>
      <c r="E7" s="39" t="s">
        <v>1389</v>
      </c>
      <c r="F7" s="81" t="s">
        <v>1390</v>
      </c>
      <c r="G7" s="62">
        <v>1025540662.63</v>
      </c>
      <c r="H7" s="62">
        <v>0</v>
      </c>
      <c r="I7" s="62">
        <v>1025540662.63</v>
      </c>
      <c r="J7" s="62">
        <v>1004908421.34</v>
      </c>
      <c r="K7" s="62">
        <v>1004908421.34</v>
      </c>
      <c r="L7" s="62">
        <v>325883871.72000003</v>
      </c>
      <c r="M7" s="43">
        <v>31.776786976371099</v>
      </c>
      <c r="N7" s="62">
        <v>322778942</v>
      </c>
    </row>
    <row r="8" spans="1:14" ht="13.8" x14ac:dyDescent="0.2">
      <c r="A8" s="39" t="s">
        <v>0</v>
      </c>
      <c r="B8" s="81" t="s">
        <v>0</v>
      </c>
      <c r="C8" s="39" t="s">
        <v>0</v>
      </c>
      <c r="D8" s="81" t="s">
        <v>0</v>
      </c>
      <c r="E8" s="44" t="s">
        <v>44</v>
      </c>
      <c r="F8" s="82" t="s">
        <v>0</v>
      </c>
      <c r="G8" s="83">
        <v>1025540662.63</v>
      </c>
      <c r="H8" s="83">
        <v>0</v>
      </c>
      <c r="I8" s="83">
        <v>1025540662.63</v>
      </c>
      <c r="J8" s="83">
        <v>1004908421.34</v>
      </c>
      <c r="K8" s="83">
        <v>1004908421.34</v>
      </c>
      <c r="L8" s="83">
        <v>325883871.72000003</v>
      </c>
      <c r="M8" s="46">
        <v>31.776786976371099</v>
      </c>
      <c r="N8" s="83">
        <v>322778942</v>
      </c>
    </row>
    <row r="9" spans="1:14" ht="13.8" x14ac:dyDescent="0.2">
      <c r="A9" s="39" t="s">
        <v>0</v>
      </c>
      <c r="B9" s="81" t="s">
        <v>0</v>
      </c>
      <c r="C9" s="115" t="s">
        <v>44</v>
      </c>
      <c r="D9" s="116" t="s">
        <v>0</v>
      </c>
      <c r="E9" s="115" t="s">
        <v>0</v>
      </c>
      <c r="F9" s="116" t="s">
        <v>0</v>
      </c>
      <c r="G9" s="117">
        <v>1025540662.63</v>
      </c>
      <c r="H9" s="117">
        <v>0</v>
      </c>
      <c r="I9" s="117">
        <v>1025540662.63</v>
      </c>
      <c r="J9" s="117">
        <v>1004908421.34</v>
      </c>
      <c r="K9" s="117">
        <v>1004908421.34</v>
      </c>
      <c r="L9" s="117">
        <v>325883871.72000003</v>
      </c>
      <c r="M9" s="121">
        <v>31.776786976371099</v>
      </c>
      <c r="N9" s="117">
        <v>322778942</v>
      </c>
    </row>
    <row r="10" spans="1:14" ht="13.8" x14ac:dyDescent="0.2">
      <c r="A10" s="39" t="s">
        <v>4</v>
      </c>
      <c r="B10" s="81" t="s">
        <v>1391</v>
      </c>
      <c r="C10" s="39" t="s">
        <v>672</v>
      </c>
      <c r="D10" s="81" t="s">
        <v>1392</v>
      </c>
      <c r="E10" s="39" t="s">
        <v>1393</v>
      </c>
      <c r="F10" s="81" t="s">
        <v>1394</v>
      </c>
      <c r="G10" s="62">
        <v>18146678.050000001</v>
      </c>
      <c r="H10" s="62">
        <v>0</v>
      </c>
      <c r="I10" s="62">
        <v>18146678.050000001</v>
      </c>
      <c r="J10" s="62">
        <v>3512626.17</v>
      </c>
      <c r="K10" s="62">
        <v>3512626.17</v>
      </c>
      <c r="L10" s="62">
        <v>3512626.17</v>
      </c>
      <c r="M10" s="43">
        <v>19.356855069129299</v>
      </c>
      <c r="N10" s="62">
        <v>2700041.17</v>
      </c>
    </row>
    <row r="11" spans="1:14" ht="13.8" x14ac:dyDescent="0.2">
      <c r="A11" s="39" t="s">
        <v>0</v>
      </c>
      <c r="B11" s="81" t="s">
        <v>0</v>
      </c>
      <c r="C11" s="39" t="s">
        <v>0</v>
      </c>
      <c r="D11" s="81" t="s">
        <v>0</v>
      </c>
      <c r="E11" s="39" t="s">
        <v>1395</v>
      </c>
      <c r="F11" s="81" t="s">
        <v>1396</v>
      </c>
      <c r="G11" s="62">
        <v>1912317.59</v>
      </c>
      <c r="H11" s="62">
        <v>0</v>
      </c>
      <c r="I11" s="62">
        <v>1912317.59</v>
      </c>
      <c r="J11" s="62">
        <v>468282.36</v>
      </c>
      <c r="K11" s="62">
        <v>468282.36</v>
      </c>
      <c r="L11" s="62">
        <v>468282.36</v>
      </c>
      <c r="M11" s="43">
        <v>24.4876877381021</v>
      </c>
      <c r="N11" s="62">
        <v>0</v>
      </c>
    </row>
    <row r="12" spans="1:14" ht="13.8" x14ac:dyDescent="0.2">
      <c r="A12" s="39" t="s">
        <v>0</v>
      </c>
      <c r="B12" s="81" t="s">
        <v>0</v>
      </c>
      <c r="C12" s="39" t="s">
        <v>0</v>
      </c>
      <c r="D12" s="81" t="s">
        <v>0</v>
      </c>
      <c r="E12" s="39" t="s">
        <v>1397</v>
      </c>
      <c r="F12" s="81" t="s">
        <v>1398</v>
      </c>
      <c r="G12" s="62">
        <v>1062117.22</v>
      </c>
      <c r="H12" s="62">
        <v>0</v>
      </c>
      <c r="I12" s="62">
        <v>1062117.22</v>
      </c>
      <c r="J12" s="62">
        <v>255897.82</v>
      </c>
      <c r="K12" s="62">
        <v>255897.82</v>
      </c>
      <c r="L12" s="62">
        <v>255897.82</v>
      </c>
      <c r="M12" s="43">
        <v>24.0931806001601</v>
      </c>
      <c r="N12" s="62">
        <v>0</v>
      </c>
    </row>
    <row r="13" spans="1:14" ht="13.8" x14ac:dyDescent="0.2">
      <c r="A13" s="39" t="s">
        <v>0</v>
      </c>
      <c r="B13" s="81" t="s">
        <v>0</v>
      </c>
      <c r="C13" s="39" t="s">
        <v>0</v>
      </c>
      <c r="D13" s="81" t="s">
        <v>0</v>
      </c>
      <c r="E13" s="39" t="s">
        <v>1399</v>
      </c>
      <c r="F13" s="81" t="s">
        <v>1400</v>
      </c>
      <c r="G13" s="62">
        <v>3029089.28</v>
      </c>
      <c r="H13" s="62">
        <v>0</v>
      </c>
      <c r="I13" s="62">
        <v>3029089.28</v>
      </c>
      <c r="J13" s="62">
        <v>713221.26</v>
      </c>
      <c r="K13" s="62">
        <v>713221.26</v>
      </c>
      <c r="L13" s="62">
        <v>713221.26</v>
      </c>
      <c r="M13" s="43">
        <v>23.545732531198301</v>
      </c>
      <c r="N13" s="62">
        <v>0</v>
      </c>
    </row>
    <row r="14" spans="1:14" ht="13.8" x14ac:dyDescent="0.2">
      <c r="A14" s="39" t="s">
        <v>0</v>
      </c>
      <c r="B14" s="81" t="s">
        <v>0</v>
      </c>
      <c r="C14" s="39" t="s">
        <v>0</v>
      </c>
      <c r="D14" s="81" t="s">
        <v>0</v>
      </c>
      <c r="E14" s="39" t="s">
        <v>1401</v>
      </c>
      <c r="F14" s="81" t="s">
        <v>1402</v>
      </c>
      <c r="G14" s="62">
        <v>2204455.39</v>
      </c>
      <c r="H14" s="62">
        <v>-282847.49</v>
      </c>
      <c r="I14" s="62">
        <v>1921607.9</v>
      </c>
      <c r="J14" s="62">
        <v>319522.83</v>
      </c>
      <c r="K14" s="62">
        <v>310326.83</v>
      </c>
      <c r="L14" s="62">
        <v>305694.98</v>
      </c>
      <c r="M14" s="43">
        <v>15.908291176363299</v>
      </c>
      <c r="N14" s="62">
        <v>299720.11</v>
      </c>
    </row>
    <row r="15" spans="1:14" ht="13.8" x14ac:dyDescent="0.2">
      <c r="A15" s="39" t="s">
        <v>0</v>
      </c>
      <c r="B15" s="81" t="s">
        <v>0</v>
      </c>
      <c r="C15" s="39" t="s">
        <v>0</v>
      </c>
      <c r="D15" s="81" t="s">
        <v>0</v>
      </c>
      <c r="E15" s="39" t="s">
        <v>1403</v>
      </c>
      <c r="F15" s="81" t="s">
        <v>1356</v>
      </c>
      <c r="G15" s="62">
        <v>215695.97</v>
      </c>
      <c r="H15" s="62">
        <v>0</v>
      </c>
      <c r="I15" s="62">
        <v>215695.97</v>
      </c>
      <c r="J15" s="62">
        <v>45396.01</v>
      </c>
      <c r="K15" s="62">
        <v>45396.01</v>
      </c>
      <c r="L15" s="62">
        <v>45396.01</v>
      </c>
      <c r="M15" s="43">
        <v>21.046294930776899</v>
      </c>
      <c r="N15" s="62">
        <v>45396.01</v>
      </c>
    </row>
    <row r="16" spans="1:14" ht="13.8" x14ac:dyDescent="0.2">
      <c r="A16" s="39" t="s">
        <v>0</v>
      </c>
      <c r="B16" s="81" t="s">
        <v>0</v>
      </c>
      <c r="C16" s="39" t="s">
        <v>0</v>
      </c>
      <c r="D16" s="81" t="s">
        <v>0</v>
      </c>
      <c r="E16" s="39" t="s">
        <v>1404</v>
      </c>
      <c r="F16" s="81" t="s">
        <v>1354</v>
      </c>
      <c r="G16" s="62">
        <v>327892.05</v>
      </c>
      <c r="H16" s="62">
        <v>-3596.88</v>
      </c>
      <c r="I16" s="62">
        <v>324295.17</v>
      </c>
      <c r="J16" s="62">
        <v>48479.79</v>
      </c>
      <c r="K16" s="62">
        <v>48479.79</v>
      </c>
      <c r="L16" s="62">
        <v>48479.79</v>
      </c>
      <c r="M16" s="43">
        <v>14.9492790780695</v>
      </c>
      <c r="N16" s="62">
        <v>34994.79</v>
      </c>
    </row>
    <row r="17" spans="1:14" ht="13.8" x14ac:dyDescent="0.2">
      <c r="A17" s="39" t="s">
        <v>0</v>
      </c>
      <c r="B17" s="81" t="s">
        <v>0</v>
      </c>
      <c r="C17" s="39" t="s">
        <v>0</v>
      </c>
      <c r="D17" s="81" t="s">
        <v>0</v>
      </c>
      <c r="E17" s="44" t="s">
        <v>44</v>
      </c>
      <c r="F17" s="82" t="s">
        <v>0</v>
      </c>
      <c r="G17" s="83">
        <v>26898245.550000001</v>
      </c>
      <c r="H17" s="83">
        <v>-286444.37</v>
      </c>
      <c r="I17" s="83">
        <v>26611801.18</v>
      </c>
      <c r="J17" s="83">
        <v>5363426.24</v>
      </c>
      <c r="K17" s="83">
        <v>5354230.24</v>
      </c>
      <c r="L17" s="83">
        <v>5349598.3899999997</v>
      </c>
      <c r="M17" s="46">
        <v>20.102353665637899</v>
      </c>
      <c r="N17" s="83">
        <v>3080152.08</v>
      </c>
    </row>
    <row r="18" spans="1:14" ht="13.8" x14ac:dyDescent="0.2">
      <c r="A18" s="39" t="s">
        <v>0</v>
      </c>
      <c r="B18" s="81" t="s">
        <v>0</v>
      </c>
      <c r="C18" s="39" t="s">
        <v>673</v>
      </c>
      <c r="D18" s="81" t="s">
        <v>1405</v>
      </c>
      <c r="E18" s="39" t="s">
        <v>1406</v>
      </c>
      <c r="F18" s="81" t="s">
        <v>1407</v>
      </c>
      <c r="G18" s="62">
        <v>9862518.1600000001</v>
      </c>
      <c r="H18" s="62">
        <v>-788269.21</v>
      </c>
      <c r="I18" s="62">
        <v>9074248.9499999993</v>
      </c>
      <c r="J18" s="62">
        <v>1806040.66</v>
      </c>
      <c r="K18" s="62">
        <v>1765208.61</v>
      </c>
      <c r="L18" s="62">
        <v>1184474.18</v>
      </c>
      <c r="M18" s="43">
        <v>13.053137361853</v>
      </c>
      <c r="N18" s="62">
        <v>1175024.68</v>
      </c>
    </row>
    <row r="19" spans="1:14" ht="13.8" x14ac:dyDescent="0.2">
      <c r="A19" s="39" t="s">
        <v>0</v>
      </c>
      <c r="B19" s="81" t="s">
        <v>0</v>
      </c>
      <c r="C19" s="39" t="s">
        <v>0</v>
      </c>
      <c r="D19" s="81" t="s">
        <v>0</v>
      </c>
      <c r="E19" s="39" t="s">
        <v>1408</v>
      </c>
      <c r="F19" s="81" t="s">
        <v>1409</v>
      </c>
      <c r="G19" s="62">
        <v>7073020.4500000002</v>
      </c>
      <c r="H19" s="62">
        <v>7694539.6399999997</v>
      </c>
      <c r="I19" s="62">
        <v>14767560.09</v>
      </c>
      <c r="J19" s="62">
        <v>5705603.7699999996</v>
      </c>
      <c r="K19" s="62">
        <v>5188232.43</v>
      </c>
      <c r="L19" s="62">
        <v>2223003.6800000002</v>
      </c>
      <c r="M19" s="43">
        <v>15.0532902283928</v>
      </c>
      <c r="N19" s="62">
        <v>1515977.15</v>
      </c>
    </row>
    <row r="20" spans="1:14" ht="13.8" x14ac:dyDescent="0.2">
      <c r="A20" s="39" t="s">
        <v>0</v>
      </c>
      <c r="B20" s="81" t="s">
        <v>0</v>
      </c>
      <c r="C20" s="39" t="s">
        <v>0</v>
      </c>
      <c r="D20" s="81" t="s">
        <v>0</v>
      </c>
      <c r="E20" s="39" t="s">
        <v>1410</v>
      </c>
      <c r="F20" s="81" t="s">
        <v>1411</v>
      </c>
      <c r="G20" s="62">
        <v>5746943.5700000003</v>
      </c>
      <c r="H20" s="62">
        <v>1231465.98</v>
      </c>
      <c r="I20" s="62">
        <v>6978409.5499999998</v>
      </c>
      <c r="J20" s="62">
        <v>2641732.4700000002</v>
      </c>
      <c r="K20" s="62">
        <v>2634036.0299999998</v>
      </c>
      <c r="L20" s="62">
        <v>350891.25</v>
      </c>
      <c r="M20" s="43">
        <v>5.0282409979792604</v>
      </c>
      <c r="N20" s="62">
        <v>280287.09000000003</v>
      </c>
    </row>
    <row r="21" spans="1:14" ht="13.8" x14ac:dyDescent="0.2">
      <c r="A21" s="39" t="s">
        <v>0</v>
      </c>
      <c r="B21" s="81" t="s">
        <v>0</v>
      </c>
      <c r="C21" s="39" t="s">
        <v>0</v>
      </c>
      <c r="D21" s="81" t="s">
        <v>0</v>
      </c>
      <c r="E21" s="39" t="s">
        <v>1412</v>
      </c>
      <c r="F21" s="81" t="s">
        <v>1413</v>
      </c>
      <c r="G21" s="62">
        <v>1041283.39</v>
      </c>
      <c r="H21" s="62">
        <v>-11000</v>
      </c>
      <c r="I21" s="62">
        <v>1030283.39</v>
      </c>
      <c r="J21" s="62">
        <v>194769.51</v>
      </c>
      <c r="K21" s="62">
        <v>194769.51</v>
      </c>
      <c r="L21" s="62">
        <v>190605.86</v>
      </c>
      <c r="M21" s="43">
        <v>18.500333194733901</v>
      </c>
      <c r="N21" s="62">
        <v>188773.71</v>
      </c>
    </row>
    <row r="22" spans="1:14" ht="13.8" x14ac:dyDescent="0.2">
      <c r="A22" s="39" t="s">
        <v>0</v>
      </c>
      <c r="B22" s="81" t="s">
        <v>0</v>
      </c>
      <c r="C22" s="39" t="s">
        <v>0</v>
      </c>
      <c r="D22" s="81" t="s">
        <v>0</v>
      </c>
      <c r="E22" s="39" t="s">
        <v>1414</v>
      </c>
      <c r="F22" s="81" t="s">
        <v>1415</v>
      </c>
      <c r="G22" s="62">
        <v>325784.59999999998</v>
      </c>
      <c r="H22" s="62">
        <v>0</v>
      </c>
      <c r="I22" s="62">
        <v>325784.59999999998</v>
      </c>
      <c r="J22" s="62">
        <v>62135.66</v>
      </c>
      <c r="K22" s="62">
        <v>62135.66</v>
      </c>
      <c r="L22" s="62">
        <v>62135.66</v>
      </c>
      <c r="M22" s="43">
        <v>19.072620375548698</v>
      </c>
      <c r="N22" s="62">
        <v>62135.66</v>
      </c>
    </row>
    <row r="23" spans="1:14" ht="13.8" x14ac:dyDescent="0.2">
      <c r="A23" s="39" t="s">
        <v>0</v>
      </c>
      <c r="B23" s="81" t="s">
        <v>0</v>
      </c>
      <c r="C23" s="39" t="s">
        <v>0</v>
      </c>
      <c r="D23" s="81" t="s">
        <v>0</v>
      </c>
      <c r="E23" s="39" t="s">
        <v>1416</v>
      </c>
      <c r="F23" s="81" t="s">
        <v>1417</v>
      </c>
      <c r="G23" s="62">
        <v>1622550.19</v>
      </c>
      <c r="H23" s="62">
        <v>0</v>
      </c>
      <c r="I23" s="62">
        <v>1622550.19</v>
      </c>
      <c r="J23" s="62">
        <v>442564.7</v>
      </c>
      <c r="K23" s="62">
        <v>442564.7</v>
      </c>
      <c r="L23" s="62">
        <v>181515.02</v>
      </c>
      <c r="M23" s="43">
        <v>11.1870203534351</v>
      </c>
      <c r="N23" s="62">
        <v>148887.26999999999</v>
      </c>
    </row>
    <row r="24" spans="1:14" ht="13.8" x14ac:dyDescent="0.2">
      <c r="A24" s="39" t="s">
        <v>0</v>
      </c>
      <c r="B24" s="81" t="s">
        <v>0</v>
      </c>
      <c r="C24" s="39" t="s">
        <v>0</v>
      </c>
      <c r="D24" s="81" t="s">
        <v>0</v>
      </c>
      <c r="E24" s="39" t="s">
        <v>1418</v>
      </c>
      <c r="F24" s="81" t="s">
        <v>1419</v>
      </c>
      <c r="G24" s="62">
        <v>6031479.3600000003</v>
      </c>
      <c r="H24" s="62">
        <v>759023.31</v>
      </c>
      <c r="I24" s="62">
        <v>6790502.6699999999</v>
      </c>
      <c r="J24" s="62">
        <v>2574168.38</v>
      </c>
      <c r="K24" s="62">
        <v>2574168.38</v>
      </c>
      <c r="L24" s="62">
        <v>985431.26</v>
      </c>
      <c r="M24" s="43">
        <v>14.511904462589699</v>
      </c>
      <c r="N24" s="62">
        <v>985431.26</v>
      </c>
    </row>
    <row r="25" spans="1:14" ht="13.8" x14ac:dyDescent="0.2">
      <c r="A25" s="39" t="s">
        <v>0</v>
      </c>
      <c r="B25" s="81" t="s">
        <v>0</v>
      </c>
      <c r="C25" s="39" t="s">
        <v>0</v>
      </c>
      <c r="D25" s="81" t="s">
        <v>0</v>
      </c>
      <c r="E25" s="39" t="s">
        <v>1420</v>
      </c>
      <c r="F25" s="81" t="s">
        <v>1421</v>
      </c>
      <c r="G25" s="62">
        <v>1159343.78</v>
      </c>
      <c r="H25" s="62">
        <v>-20000</v>
      </c>
      <c r="I25" s="62">
        <v>1139343.78</v>
      </c>
      <c r="J25" s="62">
        <v>194202.86</v>
      </c>
      <c r="K25" s="62">
        <v>194202.86</v>
      </c>
      <c r="L25" s="62">
        <v>176902.58</v>
      </c>
      <c r="M25" s="43">
        <v>15.526707838787701</v>
      </c>
      <c r="N25" s="62">
        <v>158877.01</v>
      </c>
    </row>
    <row r="26" spans="1:14" ht="13.8" x14ac:dyDescent="0.2">
      <c r="A26" s="39" t="s">
        <v>0</v>
      </c>
      <c r="B26" s="81" t="s">
        <v>0</v>
      </c>
      <c r="C26" s="39" t="s">
        <v>0</v>
      </c>
      <c r="D26" s="81" t="s">
        <v>0</v>
      </c>
      <c r="E26" s="39" t="s">
        <v>1422</v>
      </c>
      <c r="F26" s="81" t="s">
        <v>1423</v>
      </c>
      <c r="G26" s="62">
        <v>21839417.879999999</v>
      </c>
      <c r="H26" s="62">
        <v>-13053.89</v>
      </c>
      <c r="I26" s="62">
        <v>21826363.989999998</v>
      </c>
      <c r="J26" s="62">
        <v>110725.66</v>
      </c>
      <c r="K26" s="62">
        <v>110725.66</v>
      </c>
      <c r="L26" s="62">
        <v>110725.66</v>
      </c>
      <c r="M26" s="43">
        <v>0.50730236172515997</v>
      </c>
      <c r="N26" s="62">
        <v>110707.6</v>
      </c>
    </row>
    <row r="27" spans="1:14" ht="13.8" x14ac:dyDescent="0.2">
      <c r="A27" s="39" t="s">
        <v>0</v>
      </c>
      <c r="B27" s="81" t="s">
        <v>0</v>
      </c>
      <c r="C27" s="39" t="s">
        <v>0</v>
      </c>
      <c r="D27" s="81" t="s">
        <v>0</v>
      </c>
      <c r="E27" s="39" t="s">
        <v>1424</v>
      </c>
      <c r="F27" s="81" t="s">
        <v>1425</v>
      </c>
      <c r="G27" s="62">
        <v>16019282.74</v>
      </c>
      <c r="H27" s="62">
        <v>-52550</v>
      </c>
      <c r="I27" s="62">
        <v>15966732.74</v>
      </c>
      <c r="J27" s="62">
        <v>143803.26</v>
      </c>
      <c r="K27" s="62">
        <v>143803.26</v>
      </c>
      <c r="L27" s="62">
        <v>143803.26</v>
      </c>
      <c r="M27" s="43">
        <v>0.90064299529322001</v>
      </c>
      <c r="N27" s="62">
        <v>143651.98000000001</v>
      </c>
    </row>
    <row r="28" spans="1:14" ht="13.8" x14ac:dyDescent="0.2">
      <c r="A28" s="39" t="s">
        <v>0</v>
      </c>
      <c r="B28" s="81" t="s">
        <v>0</v>
      </c>
      <c r="C28" s="39" t="s">
        <v>0</v>
      </c>
      <c r="D28" s="81" t="s">
        <v>0</v>
      </c>
      <c r="E28" s="39" t="s">
        <v>1426</v>
      </c>
      <c r="F28" s="81" t="s">
        <v>1427</v>
      </c>
      <c r="G28" s="62">
        <v>5419094.2000000002</v>
      </c>
      <c r="H28" s="62">
        <v>-3942.86</v>
      </c>
      <c r="I28" s="62">
        <v>5415151.3399999999</v>
      </c>
      <c r="J28" s="62">
        <v>856338.74</v>
      </c>
      <c r="K28" s="62">
        <v>716338.74</v>
      </c>
      <c r="L28" s="62">
        <v>263134.56</v>
      </c>
      <c r="M28" s="43">
        <v>4.8592281817926102</v>
      </c>
      <c r="N28" s="62">
        <v>258564.71</v>
      </c>
    </row>
    <row r="29" spans="1:14" ht="13.8" x14ac:dyDescent="0.2">
      <c r="A29" s="39" t="s">
        <v>0</v>
      </c>
      <c r="B29" s="81" t="s">
        <v>0</v>
      </c>
      <c r="C29" s="39" t="s">
        <v>0</v>
      </c>
      <c r="D29" s="81" t="s">
        <v>0</v>
      </c>
      <c r="E29" s="39" t="s">
        <v>1428</v>
      </c>
      <c r="F29" s="81" t="s">
        <v>1429</v>
      </c>
      <c r="G29" s="62">
        <v>1072950</v>
      </c>
      <c r="H29" s="62">
        <v>0</v>
      </c>
      <c r="I29" s="62">
        <v>1072950</v>
      </c>
      <c r="J29" s="62">
        <v>0</v>
      </c>
      <c r="K29" s="62">
        <v>0</v>
      </c>
      <c r="L29" s="62">
        <v>0</v>
      </c>
      <c r="M29" s="43">
        <v>0</v>
      </c>
      <c r="N29" s="62">
        <v>0</v>
      </c>
    </row>
    <row r="30" spans="1:14" ht="13.8" x14ac:dyDescent="0.2">
      <c r="A30" s="39" t="s">
        <v>0</v>
      </c>
      <c r="B30" s="81" t="s">
        <v>0</v>
      </c>
      <c r="C30" s="39" t="s">
        <v>0</v>
      </c>
      <c r="D30" s="81" t="s">
        <v>0</v>
      </c>
      <c r="E30" s="39" t="s">
        <v>1430</v>
      </c>
      <c r="F30" s="81" t="s">
        <v>1431</v>
      </c>
      <c r="G30" s="62">
        <v>1661854.93</v>
      </c>
      <c r="H30" s="62">
        <v>-27850.44</v>
      </c>
      <c r="I30" s="62">
        <v>1634004.49</v>
      </c>
      <c r="J30" s="62">
        <v>295800.15000000002</v>
      </c>
      <c r="K30" s="62">
        <v>295800.15000000002</v>
      </c>
      <c r="L30" s="62">
        <v>295800.15000000002</v>
      </c>
      <c r="M30" s="43">
        <v>18.1027746135508</v>
      </c>
      <c r="N30" s="62">
        <v>295800.15000000002</v>
      </c>
    </row>
    <row r="31" spans="1:14" ht="13.8" x14ac:dyDescent="0.2">
      <c r="A31" s="39" t="s">
        <v>0</v>
      </c>
      <c r="B31" s="81" t="s">
        <v>0</v>
      </c>
      <c r="C31" s="39" t="s">
        <v>0</v>
      </c>
      <c r="D31" s="81" t="s">
        <v>0</v>
      </c>
      <c r="E31" s="39" t="s">
        <v>1432</v>
      </c>
      <c r="F31" s="81" t="s">
        <v>1433</v>
      </c>
      <c r="G31" s="62">
        <v>2028696.81</v>
      </c>
      <c r="H31" s="62">
        <v>-79994.53</v>
      </c>
      <c r="I31" s="62">
        <v>1948702.28</v>
      </c>
      <c r="J31" s="62">
        <v>378316.03</v>
      </c>
      <c r="K31" s="62">
        <v>378316.03</v>
      </c>
      <c r="L31" s="62">
        <v>378316.03</v>
      </c>
      <c r="M31" s="43">
        <v>19.413741846702202</v>
      </c>
      <c r="N31" s="62">
        <v>377414.32</v>
      </c>
    </row>
    <row r="32" spans="1:14" ht="13.8" x14ac:dyDescent="0.2">
      <c r="A32" s="39" t="s">
        <v>0</v>
      </c>
      <c r="B32" s="81" t="s">
        <v>0</v>
      </c>
      <c r="C32" s="39" t="s">
        <v>0</v>
      </c>
      <c r="D32" s="81" t="s">
        <v>0</v>
      </c>
      <c r="E32" s="39" t="s">
        <v>1434</v>
      </c>
      <c r="F32" s="81" t="s">
        <v>1435</v>
      </c>
      <c r="G32" s="62">
        <v>2603749.52</v>
      </c>
      <c r="H32" s="62">
        <v>-54828.18</v>
      </c>
      <c r="I32" s="62">
        <v>2548921.34</v>
      </c>
      <c r="J32" s="62">
        <v>504648.74</v>
      </c>
      <c r="K32" s="62">
        <v>504648.74</v>
      </c>
      <c r="L32" s="62">
        <v>504648.74</v>
      </c>
      <c r="M32" s="43">
        <v>19.798521518910398</v>
      </c>
      <c r="N32" s="62">
        <v>504310.53</v>
      </c>
    </row>
    <row r="33" spans="1:14" ht="13.8" x14ac:dyDescent="0.2">
      <c r="A33" s="39" t="s">
        <v>0</v>
      </c>
      <c r="B33" s="81" t="s">
        <v>0</v>
      </c>
      <c r="C33" s="39" t="s">
        <v>0</v>
      </c>
      <c r="D33" s="81" t="s">
        <v>0</v>
      </c>
      <c r="E33" s="39" t="s">
        <v>1436</v>
      </c>
      <c r="F33" s="81" t="s">
        <v>1437</v>
      </c>
      <c r="G33" s="62">
        <v>1882263.66</v>
      </c>
      <c r="H33" s="62">
        <v>20378.12</v>
      </c>
      <c r="I33" s="62">
        <v>1902641.78</v>
      </c>
      <c r="J33" s="62">
        <v>369327.7</v>
      </c>
      <c r="K33" s="62">
        <v>336050.68</v>
      </c>
      <c r="L33" s="62">
        <v>329534.92</v>
      </c>
      <c r="M33" s="43">
        <v>17.3198614402339</v>
      </c>
      <c r="N33" s="62">
        <v>329534.92</v>
      </c>
    </row>
    <row r="34" spans="1:14" ht="13.8" x14ac:dyDescent="0.2">
      <c r="A34" s="39" t="s">
        <v>0</v>
      </c>
      <c r="B34" s="81" t="s">
        <v>0</v>
      </c>
      <c r="C34" s="39" t="s">
        <v>0</v>
      </c>
      <c r="D34" s="81" t="s">
        <v>0</v>
      </c>
      <c r="E34" s="39" t="s">
        <v>1438</v>
      </c>
      <c r="F34" s="81" t="s">
        <v>1439</v>
      </c>
      <c r="G34" s="62">
        <v>9962559.3000000007</v>
      </c>
      <c r="H34" s="62">
        <v>6710762.96</v>
      </c>
      <c r="I34" s="62">
        <v>16673322.26</v>
      </c>
      <c r="J34" s="62">
        <v>22059935.91</v>
      </c>
      <c r="K34" s="62">
        <v>19062203.640000001</v>
      </c>
      <c r="L34" s="62">
        <v>1620818.11</v>
      </c>
      <c r="M34" s="43">
        <v>9.7210267079669599</v>
      </c>
      <c r="N34" s="62">
        <v>1620429.55</v>
      </c>
    </row>
    <row r="35" spans="1:14" ht="13.8" x14ac:dyDescent="0.2">
      <c r="A35" s="39" t="s">
        <v>0</v>
      </c>
      <c r="B35" s="81" t="s">
        <v>0</v>
      </c>
      <c r="C35" s="39" t="s">
        <v>0</v>
      </c>
      <c r="D35" s="81" t="s">
        <v>0</v>
      </c>
      <c r="E35" s="39" t="s">
        <v>1440</v>
      </c>
      <c r="F35" s="81" t="s">
        <v>1441</v>
      </c>
      <c r="G35" s="62">
        <v>47000000</v>
      </c>
      <c r="H35" s="62">
        <v>0</v>
      </c>
      <c r="I35" s="62">
        <v>47000000</v>
      </c>
      <c r="J35" s="62">
        <v>10999999.98</v>
      </c>
      <c r="K35" s="62">
        <v>10999999.98</v>
      </c>
      <c r="L35" s="62">
        <v>10999999.98</v>
      </c>
      <c r="M35" s="43">
        <v>23.404255276595698</v>
      </c>
      <c r="N35" s="62">
        <v>10999999.98</v>
      </c>
    </row>
    <row r="36" spans="1:14" ht="13.8" x14ac:dyDescent="0.2">
      <c r="A36" s="39" t="s">
        <v>0</v>
      </c>
      <c r="B36" s="81" t="s">
        <v>0</v>
      </c>
      <c r="C36" s="39" t="s">
        <v>0</v>
      </c>
      <c r="D36" s="81" t="s">
        <v>0</v>
      </c>
      <c r="E36" s="39" t="s">
        <v>1442</v>
      </c>
      <c r="F36" s="81" t="s">
        <v>1443</v>
      </c>
      <c r="G36" s="62">
        <v>420614.08</v>
      </c>
      <c r="H36" s="62">
        <v>-30000</v>
      </c>
      <c r="I36" s="62">
        <v>390614.08</v>
      </c>
      <c r="J36" s="62">
        <v>83053.36</v>
      </c>
      <c r="K36" s="62">
        <v>83053.36</v>
      </c>
      <c r="L36" s="62">
        <v>57770.41</v>
      </c>
      <c r="M36" s="43">
        <v>14.7896384072996</v>
      </c>
      <c r="N36" s="62">
        <v>57770.41</v>
      </c>
    </row>
    <row r="37" spans="1:14" ht="13.8" x14ac:dyDescent="0.2">
      <c r="A37" s="39" t="s">
        <v>0</v>
      </c>
      <c r="B37" s="81" t="s">
        <v>0</v>
      </c>
      <c r="C37" s="39" t="s">
        <v>0</v>
      </c>
      <c r="D37" s="81" t="s">
        <v>0</v>
      </c>
      <c r="E37" s="39" t="s">
        <v>1444</v>
      </c>
      <c r="F37" s="81" t="s">
        <v>1445</v>
      </c>
      <c r="G37" s="62">
        <v>1564674.41</v>
      </c>
      <c r="H37" s="62">
        <v>-70000</v>
      </c>
      <c r="I37" s="62">
        <v>1494674.41</v>
      </c>
      <c r="J37" s="62">
        <v>192869.74</v>
      </c>
      <c r="K37" s="62">
        <v>192869.74</v>
      </c>
      <c r="L37" s="62">
        <v>152576.44</v>
      </c>
      <c r="M37" s="43">
        <v>10.208005099920101</v>
      </c>
      <c r="N37" s="62">
        <v>152576.44</v>
      </c>
    </row>
    <row r="38" spans="1:14" ht="13.8" x14ac:dyDescent="0.2">
      <c r="A38" s="39" t="s">
        <v>0</v>
      </c>
      <c r="B38" s="81" t="s">
        <v>0</v>
      </c>
      <c r="C38" s="39" t="s">
        <v>0</v>
      </c>
      <c r="D38" s="81" t="s">
        <v>0</v>
      </c>
      <c r="E38" s="44" t="s">
        <v>44</v>
      </c>
      <c r="F38" s="82" t="s">
        <v>0</v>
      </c>
      <c r="G38" s="83">
        <v>144338081.03</v>
      </c>
      <c r="H38" s="83">
        <v>15264680.9</v>
      </c>
      <c r="I38" s="83">
        <v>159602761.93000001</v>
      </c>
      <c r="J38" s="83">
        <v>49616037.280000001</v>
      </c>
      <c r="K38" s="83">
        <v>45879128.159999996</v>
      </c>
      <c r="L38" s="83">
        <v>20212087.75</v>
      </c>
      <c r="M38" s="46">
        <v>12.6639962276247</v>
      </c>
      <c r="N38" s="83">
        <v>19366154.420000002</v>
      </c>
    </row>
    <row r="39" spans="1:14" ht="13.8" x14ac:dyDescent="0.2">
      <c r="A39" s="39" t="s">
        <v>0</v>
      </c>
      <c r="B39" s="81" t="s">
        <v>0</v>
      </c>
      <c r="C39" s="39" t="s">
        <v>674</v>
      </c>
      <c r="D39" s="81" t="s">
        <v>1446</v>
      </c>
      <c r="E39" s="39" t="s">
        <v>1447</v>
      </c>
      <c r="F39" s="81" t="s">
        <v>1448</v>
      </c>
      <c r="G39" s="62">
        <v>1055816.99</v>
      </c>
      <c r="H39" s="62">
        <v>-32690.639999999999</v>
      </c>
      <c r="I39" s="62">
        <v>1023126.35</v>
      </c>
      <c r="J39" s="62">
        <v>214508.89</v>
      </c>
      <c r="K39" s="62">
        <v>74508.89</v>
      </c>
      <c r="L39" s="62">
        <v>68483.09</v>
      </c>
      <c r="M39" s="43">
        <v>6.6935124874850498</v>
      </c>
      <c r="N39" s="62">
        <v>68428.45</v>
      </c>
    </row>
    <row r="40" spans="1:14" ht="13.8" x14ac:dyDescent="0.2">
      <c r="A40" s="39" t="s">
        <v>0</v>
      </c>
      <c r="B40" s="81" t="s">
        <v>0</v>
      </c>
      <c r="C40" s="39" t="s">
        <v>0</v>
      </c>
      <c r="D40" s="81" t="s">
        <v>0</v>
      </c>
      <c r="E40" s="39" t="s">
        <v>1449</v>
      </c>
      <c r="F40" s="81" t="s">
        <v>1450</v>
      </c>
      <c r="G40" s="62">
        <v>4413126.6399999997</v>
      </c>
      <c r="H40" s="62">
        <v>-10000</v>
      </c>
      <c r="I40" s="62">
        <v>4403126.6399999997</v>
      </c>
      <c r="J40" s="62">
        <v>1294217.07</v>
      </c>
      <c r="K40" s="62">
        <v>1294217.07</v>
      </c>
      <c r="L40" s="62">
        <v>58961.47</v>
      </c>
      <c r="M40" s="43">
        <v>1.3390818575229499</v>
      </c>
      <c r="N40" s="62">
        <v>57479.47</v>
      </c>
    </row>
    <row r="41" spans="1:14" ht="13.8" x14ac:dyDescent="0.2">
      <c r="A41" s="39" t="s">
        <v>0</v>
      </c>
      <c r="B41" s="81" t="s">
        <v>0</v>
      </c>
      <c r="C41" s="39" t="s">
        <v>0</v>
      </c>
      <c r="D41" s="81" t="s">
        <v>0</v>
      </c>
      <c r="E41" s="44" t="s">
        <v>44</v>
      </c>
      <c r="F41" s="82" t="s">
        <v>0</v>
      </c>
      <c r="G41" s="83">
        <v>5468943.6299999999</v>
      </c>
      <c r="H41" s="83">
        <v>-42690.64</v>
      </c>
      <c r="I41" s="83">
        <v>5426252.9900000002</v>
      </c>
      <c r="J41" s="83">
        <v>1508725.96</v>
      </c>
      <c r="K41" s="83">
        <v>1368725.96</v>
      </c>
      <c r="L41" s="83">
        <v>127444.56</v>
      </c>
      <c r="M41" s="46">
        <v>2.3486660175053902</v>
      </c>
      <c r="N41" s="83">
        <v>125907.92</v>
      </c>
    </row>
    <row r="42" spans="1:14" ht="13.8" x14ac:dyDescent="0.2">
      <c r="A42" s="39" t="s">
        <v>0</v>
      </c>
      <c r="B42" s="81" t="s">
        <v>0</v>
      </c>
      <c r="C42" s="39" t="s">
        <v>675</v>
      </c>
      <c r="D42" s="81" t="s">
        <v>1451</v>
      </c>
      <c r="E42" s="39" t="s">
        <v>1452</v>
      </c>
      <c r="F42" s="81" t="s">
        <v>1453</v>
      </c>
      <c r="G42" s="62">
        <v>72931812.680000007</v>
      </c>
      <c r="H42" s="62">
        <v>-1683562.42</v>
      </c>
      <c r="I42" s="62">
        <v>71248250.260000005</v>
      </c>
      <c r="J42" s="62">
        <v>29067446.640000001</v>
      </c>
      <c r="K42" s="62">
        <v>28236174.960000001</v>
      </c>
      <c r="L42" s="62">
        <v>11546632.289999999</v>
      </c>
      <c r="M42" s="43">
        <v>16.206197693085599</v>
      </c>
      <c r="N42" s="62">
        <v>11035207.73</v>
      </c>
    </row>
    <row r="43" spans="1:14" ht="13.8" x14ac:dyDescent="0.2">
      <c r="A43" s="39" t="s">
        <v>0</v>
      </c>
      <c r="B43" s="81" t="s">
        <v>0</v>
      </c>
      <c r="C43" s="39" t="s">
        <v>0</v>
      </c>
      <c r="D43" s="81" t="s">
        <v>0</v>
      </c>
      <c r="E43" s="39" t="s">
        <v>1454</v>
      </c>
      <c r="F43" s="81" t="s">
        <v>1455</v>
      </c>
      <c r="G43" s="62">
        <v>1834612.5</v>
      </c>
      <c r="H43" s="62">
        <v>0</v>
      </c>
      <c r="I43" s="62">
        <v>1834612.5</v>
      </c>
      <c r="J43" s="62">
        <v>407192.82</v>
      </c>
      <c r="K43" s="62">
        <v>407192.82</v>
      </c>
      <c r="L43" s="62">
        <v>407192.82</v>
      </c>
      <c r="M43" s="43">
        <v>22.195031375835502</v>
      </c>
      <c r="N43" s="62">
        <v>400209.37</v>
      </c>
    </row>
    <row r="44" spans="1:14" ht="13.8" x14ac:dyDescent="0.2">
      <c r="A44" s="39" t="s">
        <v>0</v>
      </c>
      <c r="B44" s="81" t="s">
        <v>0</v>
      </c>
      <c r="C44" s="39" t="s">
        <v>0</v>
      </c>
      <c r="D44" s="81" t="s">
        <v>0</v>
      </c>
      <c r="E44" s="44" t="s">
        <v>44</v>
      </c>
      <c r="F44" s="82" t="s">
        <v>0</v>
      </c>
      <c r="G44" s="83">
        <v>74766425.180000007</v>
      </c>
      <c r="H44" s="83">
        <v>-1683562.42</v>
      </c>
      <c r="I44" s="83">
        <v>73082862.760000005</v>
      </c>
      <c r="J44" s="83">
        <v>29474639.460000001</v>
      </c>
      <c r="K44" s="83">
        <v>28643367.780000001</v>
      </c>
      <c r="L44" s="83">
        <v>11953825.109999999</v>
      </c>
      <c r="M44" s="46">
        <v>16.3565364827808</v>
      </c>
      <c r="N44" s="83">
        <v>11435417.1</v>
      </c>
    </row>
    <row r="45" spans="1:14" ht="13.8" x14ac:dyDescent="0.2">
      <c r="A45" s="39" t="s">
        <v>0</v>
      </c>
      <c r="B45" s="81" t="s">
        <v>0</v>
      </c>
      <c r="C45" s="115" t="s">
        <v>44</v>
      </c>
      <c r="D45" s="116" t="s">
        <v>0</v>
      </c>
      <c r="E45" s="115" t="s">
        <v>0</v>
      </c>
      <c r="F45" s="116" t="s">
        <v>0</v>
      </c>
      <c r="G45" s="117">
        <v>251471695.38999999</v>
      </c>
      <c r="H45" s="117">
        <v>13251983.470000001</v>
      </c>
      <c r="I45" s="117">
        <v>264723678.86000001</v>
      </c>
      <c r="J45" s="117">
        <v>85962828.939999998</v>
      </c>
      <c r="K45" s="117">
        <v>81245452.140000001</v>
      </c>
      <c r="L45" s="117">
        <v>37642955.810000002</v>
      </c>
      <c r="M45" s="121">
        <v>14.219716185610899</v>
      </c>
      <c r="N45" s="117">
        <v>34007631.520000003</v>
      </c>
    </row>
    <row r="46" spans="1:14" ht="13.8" x14ac:dyDescent="0.2">
      <c r="A46" s="39" t="s">
        <v>17</v>
      </c>
      <c r="B46" s="81" t="s">
        <v>1456</v>
      </c>
      <c r="C46" s="39" t="s">
        <v>1457</v>
      </c>
      <c r="D46" s="81" t="s">
        <v>1458</v>
      </c>
      <c r="E46" s="39" t="s">
        <v>1459</v>
      </c>
      <c r="F46" s="81" t="s">
        <v>1460</v>
      </c>
      <c r="G46" s="62">
        <v>3064888.28</v>
      </c>
      <c r="H46" s="62">
        <v>-61098.09</v>
      </c>
      <c r="I46" s="62">
        <v>3003790.19</v>
      </c>
      <c r="J46" s="62">
        <v>590376.56000000006</v>
      </c>
      <c r="K46" s="62">
        <v>590376.56000000006</v>
      </c>
      <c r="L46" s="62">
        <v>572086.81000000006</v>
      </c>
      <c r="M46" s="43">
        <v>19.0454983142481</v>
      </c>
      <c r="N46" s="62">
        <v>572086.81000000006</v>
      </c>
    </row>
    <row r="47" spans="1:14" ht="13.8" x14ac:dyDescent="0.2">
      <c r="A47" s="39" t="s">
        <v>0</v>
      </c>
      <c r="B47" s="81" t="s">
        <v>0</v>
      </c>
      <c r="C47" s="39" t="s">
        <v>0</v>
      </c>
      <c r="D47" s="81" t="s">
        <v>0</v>
      </c>
      <c r="E47" s="39" t="s">
        <v>1461</v>
      </c>
      <c r="F47" s="81" t="s">
        <v>1462</v>
      </c>
      <c r="G47" s="62">
        <v>388985823.61000001</v>
      </c>
      <c r="H47" s="62">
        <v>0</v>
      </c>
      <c r="I47" s="62">
        <v>388985823.61000001</v>
      </c>
      <c r="J47" s="62">
        <v>168682764.69</v>
      </c>
      <c r="K47" s="62">
        <v>161568162.68000001</v>
      </c>
      <c r="L47" s="62">
        <v>57052104.219999999</v>
      </c>
      <c r="M47" s="43">
        <v>14.6668852069017</v>
      </c>
      <c r="N47" s="62">
        <v>55723023.340000004</v>
      </c>
    </row>
    <row r="48" spans="1:14" ht="13.8" x14ac:dyDescent="0.2">
      <c r="A48" s="39" t="s">
        <v>0</v>
      </c>
      <c r="B48" s="81" t="s">
        <v>0</v>
      </c>
      <c r="C48" s="39" t="s">
        <v>0</v>
      </c>
      <c r="D48" s="81" t="s">
        <v>0</v>
      </c>
      <c r="E48" s="39" t="s">
        <v>1463</v>
      </c>
      <c r="F48" s="81" t="s">
        <v>1464</v>
      </c>
      <c r="G48" s="62">
        <v>2206658.27</v>
      </c>
      <c r="H48" s="62">
        <v>-67000</v>
      </c>
      <c r="I48" s="62">
        <v>2139658.27</v>
      </c>
      <c r="J48" s="62">
        <v>785372.19</v>
      </c>
      <c r="K48" s="62">
        <v>785372.19</v>
      </c>
      <c r="L48" s="62">
        <v>258754.48</v>
      </c>
      <c r="M48" s="43">
        <v>12.0932619768296</v>
      </c>
      <c r="N48" s="62">
        <v>223710.99</v>
      </c>
    </row>
    <row r="49" spans="1:14" ht="13.8" x14ac:dyDescent="0.2">
      <c r="A49" s="39" t="s">
        <v>0</v>
      </c>
      <c r="B49" s="81" t="s">
        <v>0</v>
      </c>
      <c r="C49" s="39" t="s">
        <v>0</v>
      </c>
      <c r="D49" s="81" t="s">
        <v>0</v>
      </c>
      <c r="E49" s="39" t="s">
        <v>1465</v>
      </c>
      <c r="F49" s="81" t="s">
        <v>1466</v>
      </c>
      <c r="G49" s="62">
        <v>6807768.3700000001</v>
      </c>
      <c r="H49" s="62">
        <v>-125000</v>
      </c>
      <c r="I49" s="62">
        <v>6682768.3700000001</v>
      </c>
      <c r="J49" s="62">
        <v>962911.93</v>
      </c>
      <c r="K49" s="62">
        <v>962911.93</v>
      </c>
      <c r="L49" s="62">
        <v>870509.54</v>
      </c>
      <c r="M49" s="43">
        <v>13.0261815433833</v>
      </c>
      <c r="N49" s="62">
        <v>870509.54</v>
      </c>
    </row>
    <row r="50" spans="1:14" ht="13.8" x14ac:dyDescent="0.2">
      <c r="A50" s="39" t="s">
        <v>0</v>
      </c>
      <c r="B50" s="81" t="s">
        <v>0</v>
      </c>
      <c r="C50" s="39" t="s">
        <v>0</v>
      </c>
      <c r="D50" s="81" t="s">
        <v>0</v>
      </c>
      <c r="E50" s="44" t="s">
        <v>44</v>
      </c>
      <c r="F50" s="82" t="s">
        <v>0</v>
      </c>
      <c r="G50" s="83">
        <v>401065138.52999997</v>
      </c>
      <c r="H50" s="83">
        <v>-253098.09</v>
      </c>
      <c r="I50" s="83">
        <v>400812040.44</v>
      </c>
      <c r="J50" s="83">
        <v>171021425.37</v>
      </c>
      <c r="K50" s="83">
        <v>163906823.36000001</v>
      </c>
      <c r="L50" s="83">
        <v>58753455.049999997</v>
      </c>
      <c r="M50" s="46">
        <v>14.658605311732201</v>
      </c>
      <c r="N50" s="83">
        <v>57389330.68</v>
      </c>
    </row>
    <row r="51" spans="1:14" ht="13.8" x14ac:dyDescent="0.2">
      <c r="A51" s="39" t="s">
        <v>0</v>
      </c>
      <c r="B51" s="81" t="s">
        <v>0</v>
      </c>
      <c r="C51" s="39" t="s">
        <v>1467</v>
      </c>
      <c r="D51" s="81" t="s">
        <v>1468</v>
      </c>
      <c r="E51" s="39" t="s">
        <v>1469</v>
      </c>
      <c r="F51" s="81" t="s">
        <v>1470</v>
      </c>
      <c r="G51" s="62">
        <v>114235440</v>
      </c>
      <c r="H51" s="62">
        <v>0</v>
      </c>
      <c r="I51" s="62">
        <v>114235440</v>
      </c>
      <c r="J51" s="62">
        <v>21796414.300000001</v>
      </c>
      <c r="K51" s="62">
        <v>11350985.880000001</v>
      </c>
      <c r="L51" s="62">
        <v>4050450.43</v>
      </c>
      <c r="M51" s="43">
        <v>3.54570388138742</v>
      </c>
      <c r="N51" s="62">
        <v>4050450.43</v>
      </c>
    </row>
    <row r="52" spans="1:14" ht="13.8" x14ac:dyDescent="0.2">
      <c r="A52" s="39" t="s">
        <v>0</v>
      </c>
      <c r="B52" s="81" t="s">
        <v>0</v>
      </c>
      <c r="C52" s="39" t="s">
        <v>0</v>
      </c>
      <c r="D52" s="81" t="s">
        <v>0</v>
      </c>
      <c r="E52" s="39" t="s">
        <v>1471</v>
      </c>
      <c r="F52" s="81" t="s">
        <v>46</v>
      </c>
      <c r="G52" s="62">
        <v>482581.94</v>
      </c>
      <c r="H52" s="62">
        <v>-4485.6899999999996</v>
      </c>
      <c r="I52" s="62">
        <v>478096.25</v>
      </c>
      <c r="J52" s="62">
        <v>98546.63</v>
      </c>
      <c r="K52" s="62">
        <v>98546.63</v>
      </c>
      <c r="L52" s="62">
        <v>79520.899999999994</v>
      </c>
      <c r="M52" s="43">
        <v>16.632822365789298</v>
      </c>
      <c r="N52" s="62">
        <v>78695.899999999994</v>
      </c>
    </row>
    <row r="53" spans="1:14" ht="13.8" x14ac:dyDescent="0.2">
      <c r="A53" s="39" t="s">
        <v>0</v>
      </c>
      <c r="B53" s="81" t="s">
        <v>0</v>
      </c>
      <c r="C53" s="39" t="s">
        <v>0</v>
      </c>
      <c r="D53" s="81" t="s">
        <v>0</v>
      </c>
      <c r="E53" s="39" t="s">
        <v>1472</v>
      </c>
      <c r="F53" s="81" t="s">
        <v>1473</v>
      </c>
      <c r="G53" s="62">
        <v>6491155.4699999997</v>
      </c>
      <c r="H53" s="62">
        <v>0</v>
      </c>
      <c r="I53" s="62">
        <v>6491155.4699999997</v>
      </c>
      <c r="J53" s="62">
        <v>2238845.09</v>
      </c>
      <c r="K53" s="62">
        <v>1699737.03</v>
      </c>
      <c r="L53" s="62">
        <v>776770.03</v>
      </c>
      <c r="M53" s="43">
        <v>11.9665910574778</v>
      </c>
      <c r="N53" s="62">
        <v>776770.03</v>
      </c>
    </row>
    <row r="54" spans="1:14" ht="13.8" x14ac:dyDescent="0.2">
      <c r="A54" s="39" t="s">
        <v>0</v>
      </c>
      <c r="B54" s="81" t="s">
        <v>0</v>
      </c>
      <c r="C54" s="39" t="s">
        <v>0</v>
      </c>
      <c r="D54" s="81" t="s">
        <v>0</v>
      </c>
      <c r="E54" s="39" t="s">
        <v>1474</v>
      </c>
      <c r="F54" s="81" t="s">
        <v>1475</v>
      </c>
      <c r="G54" s="62">
        <v>4194067.17</v>
      </c>
      <c r="H54" s="62">
        <v>-76021.350000000006</v>
      </c>
      <c r="I54" s="62">
        <v>4118045.82</v>
      </c>
      <c r="J54" s="62">
        <v>1643727.84</v>
      </c>
      <c r="K54" s="62">
        <v>1579427.8400000001</v>
      </c>
      <c r="L54" s="62">
        <v>420246.47</v>
      </c>
      <c r="M54" s="43">
        <v>10.2049974276391</v>
      </c>
      <c r="N54" s="62">
        <v>412783.62</v>
      </c>
    </row>
    <row r="55" spans="1:14" ht="13.8" x14ac:dyDescent="0.2">
      <c r="A55" s="39" t="s">
        <v>0</v>
      </c>
      <c r="B55" s="81" t="s">
        <v>0</v>
      </c>
      <c r="C55" s="39" t="s">
        <v>0</v>
      </c>
      <c r="D55" s="81" t="s">
        <v>0</v>
      </c>
      <c r="E55" s="39" t="s">
        <v>1476</v>
      </c>
      <c r="F55" s="81" t="s">
        <v>1477</v>
      </c>
      <c r="G55" s="62">
        <v>1618733.44</v>
      </c>
      <c r="H55" s="62">
        <v>-23000</v>
      </c>
      <c r="I55" s="62">
        <v>1595733.44</v>
      </c>
      <c r="J55" s="62">
        <v>76134.600000000006</v>
      </c>
      <c r="K55" s="62">
        <v>76134.600000000006</v>
      </c>
      <c r="L55" s="62">
        <v>59828.800000000003</v>
      </c>
      <c r="M55" s="43">
        <v>3.7492978777207302</v>
      </c>
      <c r="N55" s="62">
        <v>59828.800000000003</v>
      </c>
    </row>
    <row r="56" spans="1:14" ht="13.8" x14ac:dyDescent="0.2">
      <c r="A56" s="39" t="s">
        <v>0</v>
      </c>
      <c r="B56" s="81" t="s">
        <v>0</v>
      </c>
      <c r="C56" s="39" t="s">
        <v>0</v>
      </c>
      <c r="D56" s="81" t="s">
        <v>0</v>
      </c>
      <c r="E56" s="44" t="s">
        <v>44</v>
      </c>
      <c r="F56" s="82" t="s">
        <v>0</v>
      </c>
      <c r="G56" s="83">
        <v>127021978.02</v>
      </c>
      <c r="H56" s="83">
        <v>-103507.04</v>
      </c>
      <c r="I56" s="83">
        <v>126918470.98</v>
      </c>
      <c r="J56" s="83">
        <v>25853668.460000001</v>
      </c>
      <c r="K56" s="83">
        <v>14804831.98</v>
      </c>
      <c r="L56" s="83">
        <v>5386816.6299999999</v>
      </c>
      <c r="M56" s="46">
        <v>4.2443125798835597</v>
      </c>
      <c r="N56" s="83">
        <v>5378528.7800000003</v>
      </c>
    </row>
    <row r="57" spans="1:14" ht="13.8" x14ac:dyDescent="0.2">
      <c r="A57" s="39" t="s">
        <v>0</v>
      </c>
      <c r="B57" s="81" t="s">
        <v>0</v>
      </c>
      <c r="C57" s="115" t="s">
        <v>44</v>
      </c>
      <c r="D57" s="116" t="s">
        <v>0</v>
      </c>
      <c r="E57" s="115" t="s">
        <v>0</v>
      </c>
      <c r="F57" s="116" t="s">
        <v>0</v>
      </c>
      <c r="G57" s="117">
        <v>528087116.55000001</v>
      </c>
      <c r="H57" s="117">
        <v>-356605.13</v>
      </c>
      <c r="I57" s="117">
        <v>527730511.42000002</v>
      </c>
      <c r="J57" s="117">
        <v>196875093.83000001</v>
      </c>
      <c r="K57" s="117">
        <v>178711655.34</v>
      </c>
      <c r="L57" s="117">
        <v>64140271.68</v>
      </c>
      <c r="M57" s="121">
        <v>12.153982059406299</v>
      </c>
      <c r="N57" s="117">
        <v>62767859.460000001</v>
      </c>
    </row>
    <row r="58" spans="1:14" ht="13.8" x14ac:dyDescent="0.2">
      <c r="A58" s="39" t="s">
        <v>8</v>
      </c>
      <c r="B58" s="81" t="s">
        <v>1478</v>
      </c>
      <c r="C58" s="39" t="s">
        <v>1479</v>
      </c>
      <c r="D58" s="81" t="s">
        <v>272</v>
      </c>
      <c r="E58" s="39" t="s">
        <v>1480</v>
      </c>
      <c r="F58" s="81" t="s">
        <v>1481</v>
      </c>
      <c r="G58" s="62">
        <v>11037079.970000001</v>
      </c>
      <c r="H58" s="62">
        <v>-259270.89</v>
      </c>
      <c r="I58" s="62">
        <v>10777809.08</v>
      </c>
      <c r="J58" s="62">
        <v>4940253.91</v>
      </c>
      <c r="K58" s="62">
        <v>4904129</v>
      </c>
      <c r="L58" s="62">
        <v>4099660.9</v>
      </c>
      <c r="M58" s="43">
        <v>38.037980349898703</v>
      </c>
      <c r="N58" s="62">
        <v>4051821.86</v>
      </c>
    </row>
    <row r="59" spans="1:14" ht="13.8" x14ac:dyDescent="0.2">
      <c r="A59" s="39" t="s">
        <v>0</v>
      </c>
      <c r="B59" s="81" t="s">
        <v>0</v>
      </c>
      <c r="C59" s="39" t="s">
        <v>0</v>
      </c>
      <c r="D59" s="81" t="s">
        <v>0</v>
      </c>
      <c r="E59" s="39" t="s">
        <v>1482</v>
      </c>
      <c r="F59" s="81" t="s">
        <v>1483</v>
      </c>
      <c r="G59" s="62">
        <v>1870068748.04</v>
      </c>
      <c r="H59" s="62">
        <v>0</v>
      </c>
      <c r="I59" s="62">
        <v>1870068748.04</v>
      </c>
      <c r="J59" s="62">
        <v>580275898.30999994</v>
      </c>
      <c r="K59" s="62">
        <v>506108528.54000002</v>
      </c>
      <c r="L59" s="62">
        <v>438322157.16000003</v>
      </c>
      <c r="M59" s="43">
        <v>23.438825851691298</v>
      </c>
      <c r="N59" s="62">
        <v>405533614.99000001</v>
      </c>
    </row>
    <row r="60" spans="1:14" ht="13.8" x14ac:dyDescent="0.2">
      <c r="A60" s="39" t="s">
        <v>0</v>
      </c>
      <c r="B60" s="81" t="s">
        <v>0</v>
      </c>
      <c r="C60" s="39" t="s">
        <v>0</v>
      </c>
      <c r="D60" s="81" t="s">
        <v>0</v>
      </c>
      <c r="E60" s="39" t="s">
        <v>1484</v>
      </c>
      <c r="F60" s="81" t="s">
        <v>1485</v>
      </c>
      <c r="G60" s="62">
        <v>9690000</v>
      </c>
      <c r="H60" s="62">
        <v>0</v>
      </c>
      <c r="I60" s="62">
        <v>9690000</v>
      </c>
      <c r="J60" s="62">
        <v>7056928.8899999997</v>
      </c>
      <c r="K60" s="62">
        <v>5956928.8899999997</v>
      </c>
      <c r="L60" s="62">
        <v>1615169.47</v>
      </c>
      <c r="M60" s="43">
        <v>16.668415583075301</v>
      </c>
      <c r="N60" s="62">
        <v>916005.52</v>
      </c>
    </row>
    <row r="61" spans="1:14" ht="13.8" x14ac:dyDescent="0.2">
      <c r="A61" s="39" t="s">
        <v>0</v>
      </c>
      <c r="B61" s="81" t="s">
        <v>0</v>
      </c>
      <c r="C61" s="39" t="s">
        <v>0</v>
      </c>
      <c r="D61" s="81" t="s">
        <v>0</v>
      </c>
      <c r="E61" s="39" t="s">
        <v>1486</v>
      </c>
      <c r="F61" s="81" t="s">
        <v>1487</v>
      </c>
      <c r="G61" s="62">
        <v>62868694.020000003</v>
      </c>
      <c r="H61" s="62">
        <v>-218400.88</v>
      </c>
      <c r="I61" s="62">
        <v>62650293.140000001</v>
      </c>
      <c r="J61" s="62">
        <v>26234824.329999998</v>
      </c>
      <c r="K61" s="62">
        <v>19027559.32</v>
      </c>
      <c r="L61" s="62">
        <v>4194995.88</v>
      </c>
      <c r="M61" s="43">
        <v>6.6958918621908898</v>
      </c>
      <c r="N61" s="62">
        <v>4009543.35</v>
      </c>
    </row>
    <row r="62" spans="1:14" ht="13.8" x14ac:dyDescent="0.2">
      <c r="A62" s="39" t="s">
        <v>0</v>
      </c>
      <c r="B62" s="81" t="s">
        <v>0</v>
      </c>
      <c r="C62" s="39" t="s">
        <v>0</v>
      </c>
      <c r="D62" s="81" t="s">
        <v>0</v>
      </c>
      <c r="E62" s="39" t="s">
        <v>1488</v>
      </c>
      <c r="F62" s="81" t="s">
        <v>1489</v>
      </c>
      <c r="G62" s="62">
        <v>2738935.07</v>
      </c>
      <c r="H62" s="62">
        <v>-56206.559999999998</v>
      </c>
      <c r="I62" s="62">
        <v>2682728.5099999998</v>
      </c>
      <c r="J62" s="62">
        <v>1372723.8</v>
      </c>
      <c r="K62" s="62">
        <v>1338599.46</v>
      </c>
      <c r="L62" s="62">
        <v>307834.07</v>
      </c>
      <c r="M62" s="43">
        <v>11.474663532017299</v>
      </c>
      <c r="N62" s="62">
        <v>298766.03999999998</v>
      </c>
    </row>
    <row r="63" spans="1:14" ht="13.8" x14ac:dyDescent="0.2">
      <c r="A63" s="39" t="s">
        <v>0</v>
      </c>
      <c r="B63" s="81" t="s">
        <v>0</v>
      </c>
      <c r="C63" s="39" t="s">
        <v>0</v>
      </c>
      <c r="D63" s="81" t="s">
        <v>0</v>
      </c>
      <c r="E63" s="39" t="s">
        <v>1490</v>
      </c>
      <c r="F63" s="81" t="s">
        <v>1491</v>
      </c>
      <c r="G63" s="62">
        <v>33702882.289999999</v>
      </c>
      <c r="H63" s="62">
        <v>-255925.32</v>
      </c>
      <c r="I63" s="62">
        <v>33446956.969999999</v>
      </c>
      <c r="J63" s="62">
        <v>13108690.43</v>
      </c>
      <c r="K63" s="62">
        <v>5731653.2199999997</v>
      </c>
      <c r="L63" s="62">
        <v>4912578.3600000003</v>
      </c>
      <c r="M63" s="43">
        <v>14.687669088719501</v>
      </c>
      <c r="N63" s="62">
        <v>4843939.78</v>
      </c>
    </row>
    <row r="64" spans="1:14" ht="13.8" x14ac:dyDescent="0.2">
      <c r="A64" s="39" t="s">
        <v>0</v>
      </c>
      <c r="B64" s="81" t="s">
        <v>0</v>
      </c>
      <c r="C64" s="39" t="s">
        <v>0</v>
      </c>
      <c r="D64" s="81" t="s">
        <v>0</v>
      </c>
      <c r="E64" s="44" t="s">
        <v>44</v>
      </c>
      <c r="F64" s="82" t="s">
        <v>0</v>
      </c>
      <c r="G64" s="83">
        <v>1990106339.3900001</v>
      </c>
      <c r="H64" s="83">
        <v>-789803.65</v>
      </c>
      <c r="I64" s="83">
        <v>1989316535.74</v>
      </c>
      <c r="J64" s="83">
        <v>632989319.66999996</v>
      </c>
      <c r="K64" s="83">
        <v>543067398.42999995</v>
      </c>
      <c r="L64" s="83">
        <v>453452395.83999997</v>
      </c>
      <c r="M64" s="46">
        <v>22.794381270817802</v>
      </c>
      <c r="N64" s="83">
        <v>419653691.54000002</v>
      </c>
    </row>
    <row r="65" spans="1:14" ht="13.8" x14ac:dyDescent="0.2">
      <c r="A65" s="39" t="s">
        <v>0</v>
      </c>
      <c r="B65" s="81" t="s">
        <v>0</v>
      </c>
      <c r="C65" s="39" t="s">
        <v>1492</v>
      </c>
      <c r="D65" s="81" t="s">
        <v>1493</v>
      </c>
      <c r="E65" s="39" t="s">
        <v>1494</v>
      </c>
      <c r="F65" s="81" t="s">
        <v>1495</v>
      </c>
      <c r="G65" s="62">
        <v>72028754.230000004</v>
      </c>
      <c r="H65" s="62">
        <v>-456661.93</v>
      </c>
      <c r="I65" s="62">
        <v>71572092.299999997</v>
      </c>
      <c r="J65" s="62">
        <v>44512006.030000001</v>
      </c>
      <c r="K65" s="62">
        <v>28317601.23</v>
      </c>
      <c r="L65" s="62">
        <v>6535888.2999999998</v>
      </c>
      <c r="M65" s="43">
        <v>9.1318949746562001</v>
      </c>
      <c r="N65" s="62">
        <v>5841647.6900000004</v>
      </c>
    </row>
    <row r="66" spans="1:14" ht="13.8" x14ac:dyDescent="0.2">
      <c r="A66" s="39" t="s">
        <v>0</v>
      </c>
      <c r="B66" s="81" t="s">
        <v>0</v>
      </c>
      <c r="C66" s="39" t="s">
        <v>0</v>
      </c>
      <c r="D66" s="81" t="s">
        <v>0</v>
      </c>
      <c r="E66" s="39" t="s">
        <v>1496</v>
      </c>
      <c r="F66" s="81" t="s">
        <v>1497</v>
      </c>
      <c r="G66" s="62">
        <v>2903759.65</v>
      </c>
      <c r="H66" s="62">
        <v>0</v>
      </c>
      <c r="I66" s="62">
        <v>2903759.65</v>
      </c>
      <c r="J66" s="62">
        <v>545523.66</v>
      </c>
      <c r="K66" s="62">
        <v>545523.66</v>
      </c>
      <c r="L66" s="62">
        <v>545263.47</v>
      </c>
      <c r="M66" s="43">
        <v>18.7778444403964</v>
      </c>
      <c r="N66" s="62">
        <v>545005.18999999994</v>
      </c>
    </row>
    <row r="67" spans="1:14" ht="13.8" x14ac:dyDescent="0.2">
      <c r="A67" s="39" t="s">
        <v>0</v>
      </c>
      <c r="B67" s="81" t="s">
        <v>0</v>
      </c>
      <c r="C67" s="39" t="s">
        <v>0</v>
      </c>
      <c r="D67" s="81" t="s">
        <v>0</v>
      </c>
      <c r="E67" s="39" t="s">
        <v>1498</v>
      </c>
      <c r="F67" s="81" t="s">
        <v>1499</v>
      </c>
      <c r="G67" s="62">
        <v>326686032.30000001</v>
      </c>
      <c r="H67" s="62">
        <v>0</v>
      </c>
      <c r="I67" s="62">
        <v>326686032.30000001</v>
      </c>
      <c r="J67" s="62">
        <v>93361628.909999996</v>
      </c>
      <c r="K67" s="62">
        <v>83095283.719999999</v>
      </c>
      <c r="L67" s="62">
        <v>75435686.420000002</v>
      </c>
      <c r="M67" s="43">
        <v>23.091188162806599</v>
      </c>
      <c r="N67" s="62">
        <v>71725101.579999998</v>
      </c>
    </row>
    <row r="68" spans="1:14" ht="13.8" x14ac:dyDescent="0.2">
      <c r="A68" s="39" t="s">
        <v>0</v>
      </c>
      <c r="B68" s="81" t="s">
        <v>0</v>
      </c>
      <c r="C68" s="39" t="s">
        <v>0</v>
      </c>
      <c r="D68" s="81" t="s">
        <v>0</v>
      </c>
      <c r="E68" s="39" t="s">
        <v>1500</v>
      </c>
      <c r="F68" s="81" t="s">
        <v>1501</v>
      </c>
      <c r="G68" s="62">
        <v>401809650.52999997</v>
      </c>
      <c r="H68" s="62">
        <v>-854405.38</v>
      </c>
      <c r="I68" s="62">
        <v>400955245.14999998</v>
      </c>
      <c r="J68" s="62">
        <v>108900176.64</v>
      </c>
      <c r="K68" s="62">
        <v>99302526.450000003</v>
      </c>
      <c r="L68" s="62">
        <v>97049991.069999993</v>
      </c>
      <c r="M68" s="43">
        <v>24.204694225584401</v>
      </c>
      <c r="N68" s="62">
        <v>87245953.670000002</v>
      </c>
    </row>
    <row r="69" spans="1:14" ht="13.8" x14ac:dyDescent="0.2">
      <c r="A69" s="39" t="s">
        <v>0</v>
      </c>
      <c r="B69" s="81" t="s">
        <v>0</v>
      </c>
      <c r="C69" s="39" t="s">
        <v>0</v>
      </c>
      <c r="D69" s="81" t="s">
        <v>0</v>
      </c>
      <c r="E69" s="39" t="s">
        <v>1502</v>
      </c>
      <c r="F69" s="81" t="s">
        <v>1503</v>
      </c>
      <c r="G69" s="62">
        <v>61964560.18</v>
      </c>
      <c r="H69" s="62">
        <v>0</v>
      </c>
      <c r="I69" s="62">
        <v>61964560.18</v>
      </c>
      <c r="J69" s="62">
        <v>15995234.98</v>
      </c>
      <c r="K69" s="62">
        <v>15780259.77</v>
      </c>
      <c r="L69" s="62">
        <v>15182331.59</v>
      </c>
      <c r="M69" s="43">
        <v>24.5016369774869</v>
      </c>
      <c r="N69" s="62">
        <v>14473321.800000001</v>
      </c>
    </row>
    <row r="70" spans="1:14" ht="13.8" x14ac:dyDescent="0.2">
      <c r="A70" s="39" t="s">
        <v>0</v>
      </c>
      <c r="B70" s="81" t="s">
        <v>0</v>
      </c>
      <c r="C70" s="39" t="s">
        <v>0</v>
      </c>
      <c r="D70" s="81" t="s">
        <v>0</v>
      </c>
      <c r="E70" s="39" t="s">
        <v>1504</v>
      </c>
      <c r="F70" s="81" t="s">
        <v>1505</v>
      </c>
      <c r="G70" s="62">
        <v>26335310.039999999</v>
      </c>
      <c r="H70" s="62">
        <v>0</v>
      </c>
      <c r="I70" s="62">
        <v>26335310.039999999</v>
      </c>
      <c r="J70" s="62">
        <v>7105901.0899999999</v>
      </c>
      <c r="K70" s="62">
        <v>7105901.0899999999</v>
      </c>
      <c r="L70" s="62">
        <v>7087055.0700000003</v>
      </c>
      <c r="M70" s="43">
        <v>26.910847296787701</v>
      </c>
      <c r="N70" s="62">
        <v>5751539.71</v>
      </c>
    </row>
    <row r="71" spans="1:14" ht="13.8" x14ac:dyDescent="0.2">
      <c r="A71" s="39" t="s">
        <v>0</v>
      </c>
      <c r="B71" s="81" t="s">
        <v>0</v>
      </c>
      <c r="C71" s="39" t="s">
        <v>0</v>
      </c>
      <c r="D71" s="81" t="s">
        <v>0</v>
      </c>
      <c r="E71" s="39" t="s">
        <v>1506</v>
      </c>
      <c r="F71" s="81" t="s">
        <v>1507</v>
      </c>
      <c r="G71" s="62">
        <v>11564482.560000001</v>
      </c>
      <c r="H71" s="62">
        <v>0</v>
      </c>
      <c r="I71" s="62">
        <v>11564482.560000001</v>
      </c>
      <c r="J71" s="62">
        <v>3086037.36</v>
      </c>
      <c r="K71" s="62">
        <v>2485337.36</v>
      </c>
      <c r="L71" s="62">
        <v>2485337.36</v>
      </c>
      <c r="M71" s="43">
        <v>21.491124631865901</v>
      </c>
      <c r="N71" s="62">
        <v>2326691.69</v>
      </c>
    </row>
    <row r="72" spans="1:14" ht="13.8" x14ac:dyDescent="0.2">
      <c r="A72" s="39" t="s">
        <v>0</v>
      </c>
      <c r="B72" s="81" t="s">
        <v>0</v>
      </c>
      <c r="C72" s="39" t="s">
        <v>0</v>
      </c>
      <c r="D72" s="81" t="s">
        <v>0</v>
      </c>
      <c r="E72" s="39" t="s">
        <v>1508</v>
      </c>
      <c r="F72" s="81" t="s">
        <v>1509</v>
      </c>
      <c r="G72" s="62">
        <v>5964617.2699999996</v>
      </c>
      <c r="H72" s="62">
        <v>-255211.98</v>
      </c>
      <c r="I72" s="62">
        <v>5709405.29</v>
      </c>
      <c r="J72" s="62">
        <v>546441.74</v>
      </c>
      <c r="K72" s="62">
        <v>546441.74</v>
      </c>
      <c r="L72" s="62">
        <v>338614.26</v>
      </c>
      <c r="M72" s="43">
        <v>5.93081490629298</v>
      </c>
      <c r="N72" s="62">
        <v>184701.89</v>
      </c>
    </row>
    <row r="73" spans="1:14" ht="13.8" x14ac:dyDescent="0.2">
      <c r="A73" s="39" t="s">
        <v>0</v>
      </c>
      <c r="B73" s="81" t="s">
        <v>0</v>
      </c>
      <c r="C73" s="39" t="s">
        <v>0</v>
      </c>
      <c r="D73" s="81" t="s">
        <v>0</v>
      </c>
      <c r="E73" s="39" t="s">
        <v>1510</v>
      </c>
      <c r="F73" s="81" t="s">
        <v>1511</v>
      </c>
      <c r="G73" s="62">
        <v>3957510.49</v>
      </c>
      <c r="H73" s="62">
        <v>-15615.88</v>
      </c>
      <c r="I73" s="62">
        <v>3941894.61</v>
      </c>
      <c r="J73" s="62">
        <v>771509.36</v>
      </c>
      <c r="K73" s="62">
        <v>771509.36</v>
      </c>
      <c r="L73" s="62">
        <v>771509.36</v>
      </c>
      <c r="M73" s="43">
        <v>19.572044317034599</v>
      </c>
      <c r="N73" s="62">
        <v>769794.28</v>
      </c>
    </row>
    <row r="74" spans="1:14" ht="13.8" x14ac:dyDescent="0.2">
      <c r="A74" s="39" t="s">
        <v>0</v>
      </c>
      <c r="B74" s="81" t="s">
        <v>0</v>
      </c>
      <c r="C74" s="39" t="s">
        <v>0</v>
      </c>
      <c r="D74" s="81" t="s">
        <v>0</v>
      </c>
      <c r="E74" s="39" t="s">
        <v>1512</v>
      </c>
      <c r="F74" s="81" t="s">
        <v>1513</v>
      </c>
      <c r="G74" s="62">
        <v>175671185.16</v>
      </c>
      <c r="H74" s="62">
        <v>-34215.050000000003</v>
      </c>
      <c r="I74" s="62">
        <v>175636970.11000001</v>
      </c>
      <c r="J74" s="62">
        <v>170231028.72999999</v>
      </c>
      <c r="K74" s="62">
        <v>170136727.06999999</v>
      </c>
      <c r="L74" s="62">
        <v>39115252.799999997</v>
      </c>
      <c r="M74" s="43">
        <v>22.270512168083101</v>
      </c>
      <c r="N74" s="62">
        <v>39100052.799999997</v>
      </c>
    </row>
    <row r="75" spans="1:14" ht="13.8" x14ac:dyDescent="0.2">
      <c r="A75" s="39" t="s">
        <v>0</v>
      </c>
      <c r="B75" s="81" t="s">
        <v>0</v>
      </c>
      <c r="C75" s="39" t="s">
        <v>0</v>
      </c>
      <c r="D75" s="81" t="s">
        <v>0</v>
      </c>
      <c r="E75" s="39" t="s">
        <v>1514</v>
      </c>
      <c r="F75" s="81" t="s">
        <v>1515</v>
      </c>
      <c r="G75" s="62">
        <v>723552.53</v>
      </c>
      <c r="H75" s="62">
        <v>0</v>
      </c>
      <c r="I75" s="62">
        <v>723552.53</v>
      </c>
      <c r="J75" s="62">
        <v>92482.92</v>
      </c>
      <c r="K75" s="62">
        <v>92482.92</v>
      </c>
      <c r="L75" s="62">
        <v>92482.92</v>
      </c>
      <c r="M75" s="43">
        <v>12.7817837911506</v>
      </c>
      <c r="N75" s="62">
        <v>92482.92</v>
      </c>
    </row>
    <row r="76" spans="1:14" ht="13.8" x14ac:dyDescent="0.2">
      <c r="A76" s="39" t="s">
        <v>0</v>
      </c>
      <c r="B76" s="81" t="s">
        <v>0</v>
      </c>
      <c r="C76" s="39" t="s">
        <v>0</v>
      </c>
      <c r="D76" s="81" t="s">
        <v>0</v>
      </c>
      <c r="E76" s="39" t="s">
        <v>1516</v>
      </c>
      <c r="F76" s="81" t="s">
        <v>1517</v>
      </c>
      <c r="G76" s="62">
        <v>16710228.140000001</v>
      </c>
      <c r="H76" s="62">
        <v>-121298.53</v>
      </c>
      <c r="I76" s="62">
        <v>16588929.609999999</v>
      </c>
      <c r="J76" s="62">
        <v>14064590.77</v>
      </c>
      <c r="K76" s="62">
        <v>13289949.789999999</v>
      </c>
      <c r="L76" s="62">
        <v>6891657.6100000003</v>
      </c>
      <c r="M76" s="43">
        <v>41.543714826818203</v>
      </c>
      <c r="N76" s="62">
        <v>6796094.9699999997</v>
      </c>
    </row>
    <row r="77" spans="1:14" ht="13.8" x14ac:dyDescent="0.2">
      <c r="A77" s="39" t="s">
        <v>0</v>
      </c>
      <c r="B77" s="81" t="s">
        <v>0</v>
      </c>
      <c r="C77" s="39" t="s">
        <v>0</v>
      </c>
      <c r="D77" s="81" t="s">
        <v>0</v>
      </c>
      <c r="E77" s="44" t="s">
        <v>44</v>
      </c>
      <c r="F77" s="82" t="s">
        <v>0</v>
      </c>
      <c r="G77" s="83">
        <v>1106319643.0799999</v>
      </c>
      <c r="H77" s="83">
        <v>-1737408.75</v>
      </c>
      <c r="I77" s="83">
        <v>1104582234.3299999</v>
      </c>
      <c r="J77" s="83">
        <v>459212562.19</v>
      </c>
      <c r="K77" s="83">
        <v>421469544.16000003</v>
      </c>
      <c r="L77" s="83">
        <v>251531070.22999999</v>
      </c>
      <c r="M77" s="46">
        <v>22.7716020059448</v>
      </c>
      <c r="N77" s="83">
        <v>234852388.19</v>
      </c>
    </row>
    <row r="78" spans="1:14" ht="13.8" x14ac:dyDescent="0.2">
      <c r="A78" s="39" t="s">
        <v>0</v>
      </c>
      <c r="B78" s="81" t="s">
        <v>0</v>
      </c>
      <c r="C78" s="39" t="s">
        <v>1518</v>
      </c>
      <c r="D78" s="81" t="s">
        <v>1519</v>
      </c>
      <c r="E78" s="39" t="s">
        <v>1520</v>
      </c>
      <c r="F78" s="81" t="s">
        <v>1521</v>
      </c>
      <c r="G78" s="62">
        <v>34004181</v>
      </c>
      <c r="H78" s="62">
        <v>-355372.82</v>
      </c>
      <c r="I78" s="62">
        <v>33648808.18</v>
      </c>
      <c r="J78" s="62">
        <v>2938026.75</v>
      </c>
      <c r="K78" s="62">
        <v>2933026.75</v>
      </c>
      <c r="L78" s="62">
        <v>1108409.45</v>
      </c>
      <c r="M78" s="43">
        <v>3.2940526275721398</v>
      </c>
      <c r="N78" s="62">
        <v>1082774.53</v>
      </c>
    </row>
    <row r="79" spans="1:14" ht="13.8" x14ac:dyDescent="0.2">
      <c r="A79" s="39" t="s">
        <v>0</v>
      </c>
      <c r="B79" s="81" t="s">
        <v>0</v>
      </c>
      <c r="C79" s="39" t="s">
        <v>0</v>
      </c>
      <c r="D79" s="81" t="s">
        <v>0</v>
      </c>
      <c r="E79" s="39" t="s">
        <v>1522</v>
      </c>
      <c r="F79" s="81" t="s">
        <v>1523</v>
      </c>
      <c r="G79" s="62">
        <v>5787188.7999999998</v>
      </c>
      <c r="H79" s="62">
        <v>-128074.08</v>
      </c>
      <c r="I79" s="62">
        <v>5659114.7199999997</v>
      </c>
      <c r="J79" s="62">
        <v>3128134.89</v>
      </c>
      <c r="K79" s="62">
        <v>2825825.58</v>
      </c>
      <c r="L79" s="62">
        <v>511742.07</v>
      </c>
      <c r="M79" s="43">
        <v>9.0427937110276506</v>
      </c>
      <c r="N79" s="62">
        <v>486760.5</v>
      </c>
    </row>
    <row r="80" spans="1:14" ht="13.8" x14ac:dyDescent="0.2">
      <c r="A80" s="39" t="s">
        <v>0</v>
      </c>
      <c r="B80" s="81" t="s">
        <v>0</v>
      </c>
      <c r="C80" s="39" t="s">
        <v>0</v>
      </c>
      <c r="D80" s="81" t="s">
        <v>0</v>
      </c>
      <c r="E80" s="44" t="s">
        <v>44</v>
      </c>
      <c r="F80" s="82" t="s">
        <v>0</v>
      </c>
      <c r="G80" s="83">
        <v>39791369.799999997</v>
      </c>
      <c r="H80" s="83">
        <v>-483446.9</v>
      </c>
      <c r="I80" s="83">
        <v>39307922.899999999</v>
      </c>
      <c r="J80" s="83">
        <v>6066161.6399999997</v>
      </c>
      <c r="K80" s="83">
        <v>5758852.3300000001</v>
      </c>
      <c r="L80" s="83">
        <v>1620151.52</v>
      </c>
      <c r="M80" s="46">
        <v>4.1216920164458797</v>
      </c>
      <c r="N80" s="83">
        <v>1569535.03</v>
      </c>
    </row>
    <row r="81" spans="1:14" ht="13.8" x14ac:dyDescent="0.2">
      <c r="A81" s="39" t="s">
        <v>0</v>
      </c>
      <c r="B81" s="81" t="s">
        <v>0</v>
      </c>
      <c r="C81" s="39" t="s">
        <v>1524</v>
      </c>
      <c r="D81" s="81" t="s">
        <v>1525</v>
      </c>
      <c r="E81" s="39" t="s">
        <v>1526</v>
      </c>
      <c r="F81" s="81" t="s">
        <v>1527</v>
      </c>
      <c r="G81" s="62">
        <v>14573120.85</v>
      </c>
      <c r="H81" s="62">
        <v>-50000</v>
      </c>
      <c r="I81" s="62">
        <v>14523120.85</v>
      </c>
      <c r="J81" s="62">
        <v>5497876.7599999998</v>
      </c>
      <c r="K81" s="62">
        <v>4230463.43</v>
      </c>
      <c r="L81" s="62">
        <v>530622.64</v>
      </c>
      <c r="M81" s="43">
        <v>3.6536406016341898</v>
      </c>
      <c r="N81" s="62">
        <v>525863.26</v>
      </c>
    </row>
    <row r="82" spans="1:14" ht="13.8" x14ac:dyDescent="0.2">
      <c r="A82" s="39" t="s">
        <v>0</v>
      </c>
      <c r="B82" s="81" t="s">
        <v>0</v>
      </c>
      <c r="C82" s="39" t="s">
        <v>0</v>
      </c>
      <c r="D82" s="81" t="s">
        <v>0</v>
      </c>
      <c r="E82" s="39" t="s">
        <v>1528</v>
      </c>
      <c r="F82" s="81" t="s">
        <v>1529</v>
      </c>
      <c r="G82" s="62">
        <v>5549163</v>
      </c>
      <c r="H82" s="62">
        <v>0</v>
      </c>
      <c r="I82" s="62">
        <v>5549163</v>
      </c>
      <c r="J82" s="62">
        <v>1921628.1</v>
      </c>
      <c r="K82" s="62">
        <v>1885884.06</v>
      </c>
      <c r="L82" s="62">
        <v>917126.93</v>
      </c>
      <c r="M82" s="43">
        <v>16.527302045371499</v>
      </c>
      <c r="N82" s="62">
        <v>803411.77</v>
      </c>
    </row>
    <row r="83" spans="1:14" ht="13.8" x14ac:dyDescent="0.2">
      <c r="A83" s="39" t="s">
        <v>0</v>
      </c>
      <c r="B83" s="81" t="s">
        <v>0</v>
      </c>
      <c r="C83" s="39" t="s">
        <v>0</v>
      </c>
      <c r="D83" s="81" t="s">
        <v>0</v>
      </c>
      <c r="E83" s="39" t="s">
        <v>1530</v>
      </c>
      <c r="F83" s="81" t="s">
        <v>1531</v>
      </c>
      <c r="G83" s="62">
        <v>2624531.14</v>
      </c>
      <c r="H83" s="62">
        <v>-50000</v>
      </c>
      <c r="I83" s="62">
        <v>2574531.14</v>
      </c>
      <c r="J83" s="62">
        <v>998637.43</v>
      </c>
      <c r="K83" s="62">
        <v>688542.43</v>
      </c>
      <c r="L83" s="62">
        <v>358442.43</v>
      </c>
      <c r="M83" s="43">
        <v>13.9226294229248</v>
      </c>
      <c r="N83" s="62">
        <v>358088.56</v>
      </c>
    </row>
    <row r="84" spans="1:14" ht="13.8" x14ac:dyDescent="0.2">
      <c r="A84" s="39" t="s">
        <v>0</v>
      </c>
      <c r="B84" s="81" t="s">
        <v>0</v>
      </c>
      <c r="C84" s="39" t="s">
        <v>0</v>
      </c>
      <c r="D84" s="81" t="s">
        <v>0</v>
      </c>
      <c r="E84" s="44" t="s">
        <v>44</v>
      </c>
      <c r="F84" s="82" t="s">
        <v>0</v>
      </c>
      <c r="G84" s="83">
        <v>22746814.989999998</v>
      </c>
      <c r="H84" s="83">
        <v>-100000</v>
      </c>
      <c r="I84" s="83">
        <v>22646814.989999998</v>
      </c>
      <c r="J84" s="83">
        <v>8418142.2899999991</v>
      </c>
      <c r="K84" s="83">
        <v>6804889.9199999999</v>
      </c>
      <c r="L84" s="83">
        <v>1806192</v>
      </c>
      <c r="M84" s="46">
        <v>7.9754791161474499</v>
      </c>
      <c r="N84" s="83">
        <v>1687363.59</v>
      </c>
    </row>
    <row r="85" spans="1:14" ht="13.8" x14ac:dyDescent="0.2">
      <c r="A85" s="39" t="s">
        <v>0</v>
      </c>
      <c r="B85" s="81" t="s">
        <v>0</v>
      </c>
      <c r="C85" s="39" t="s">
        <v>1532</v>
      </c>
      <c r="D85" s="81" t="s">
        <v>1533</v>
      </c>
      <c r="E85" s="39" t="s">
        <v>1534</v>
      </c>
      <c r="F85" s="81" t="s">
        <v>1535</v>
      </c>
      <c r="G85" s="62">
        <v>12670395.460000001</v>
      </c>
      <c r="H85" s="62">
        <v>-80000</v>
      </c>
      <c r="I85" s="62">
        <v>12590395.460000001</v>
      </c>
      <c r="J85" s="62">
        <v>4062790.27</v>
      </c>
      <c r="K85" s="62">
        <v>3735275.01</v>
      </c>
      <c r="L85" s="62">
        <v>2054309.99</v>
      </c>
      <c r="M85" s="43">
        <v>16.316485026436201</v>
      </c>
      <c r="N85" s="62">
        <v>1998113.75</v>
      </c>
    </row>
    <row r="86" spans="1:14" ht="13.8" x14ac:dyDescent="0.2">
      <c r="A86" s="39" t="s">
        <v>0</v>
      </c>
      <c r="B86" s="81" t="s">
        <v>0</v>
      </c>
      <c r="C86" s="39" t="s">
        <v>0</v>
      </c>
      <c r="D86" s="81" t="s">
        <v>0</v>
      </c>
      <c r="E86" s="39" t="s">
        <v>1536</v>
      </c>
      <c r="F86" s="81" t="s">
        <v>1537</v>
      </c>
      <c r="G86" s="62">
        <v>734054.39</v>
      </c>
      <c r="H86" s="62">
        <v>-7314.75</v>
      </c>
      <c r="I86" s="62">
        <v>726739.64</v>
      </c>
      <c r="J86" s="62">
        <v>90478.74</v>
      </c>
      <c r="K86" s="62">
        <v>90478.74</v>
      </c>
      <c r="L86" s="62">
        <v>90478.74</v>
      </c>
      <c r="M86" s="43">
        <v>12.449952502934901</v>
      </c>
      <c r="N86" s="62">
        <v>88872.94</v>
      </c>
    </row>
    <row r="87" spans="1:14" ht="13.8" x14ac:dyDescent="0.2">
      <c r="A87" s="39" t="s">
        <v>0</v>
      </c>
      <c r="B87" s="81" t="s">
        <v>0</v>
      </c>
      <c r="C87" s="39" t="s">
        <v>0</v>
      </c>
      <c r="D87" s="81" t="s">
        <v>0</v>
      </c>
      <c r="E87" s="39" t="s">
        <v>1538</v>
      </c>
      <c r="F87" s="81" t="s">
        <v>1539</v>
      </c>
      <c r="G87" s="62">
        <v>11139456.18</v>
      </c>
      <c r="H87" s="62">
        <v>-62510.69</v>
      </c>
      <c r="I87" s="62">
        <v>11076945.49</v>
      </c>
      <c r="J87" s="62">
        <v>8225767.3399999999</v>
      </c>
      <c r="K87" s="62">
        <v>6482745.0499999998</v>
      </c>
      <c r="L87" s="62">
        <v>413466.93</v>
      </c>
      <c r="M87" s="43">
        <v>3.7326800097849002</v>
      </c>
      <c r="N87" s="62">
        <v>358571.17</v>
      </c>
    </row>
    <row r="88" spans="1:14" ht="13.8" x14ac:dyDescent="0.2">
      <c r="A88" s="39" t="s">
        <v>0</v>
      </c>
      <c r="B88" s="81" t="s">
        <v>0</v>
      </c>
      <c r="C88" s="39" t="s">
        <v>0</v>
      </c>
      <c r="D88" s="81" t="s">
        <v>0</v>
      </c>
      <c r="E88" s="39" t="s">
        <v>1540</v>
      </c>
      <c r="F88" s="81" t="s">
        <v>1541</v>
      </c>
      <c r="G88" s="62">
        <v>10799475</v>
      </c>
      <c r="H88" s="62">
        <v>-320987.11</v>
      </c>
      <c r="I88" s="62">
        <v>10478487.890000001</v>
      </c>
      <c r="J88" s="62">
        <v>1719172.04</v>
      </c>
      <c r="K88" s="62">
        <v>935178.01</v>
      </c>
      <c r="L88" s="62">
        <v>741275.82</v>
      </c>
      <c r="M88" s="43">
        <v>7.0742632694878296</v>
      </c>
      <c r="N88" s="62">
        <v>728939.04</v>
      </c>
    </row>
    <row r="89" spans="1:14" ht="13.8" x14ac:dyDescent="0.2">
      <c r="A89" s="39" t="s">
        <v>0</v>
      </c>
      <c r="B89" s="81" t="s">
        <v>0</v>
      </c>
      <c r="C89" s="39" t="s">
        <v>0</v>
      </c>
      <c r="D89" s="81" t="s">
        <v>0</v>
      </c>
      <c r="E89" s="44" t="s">
        <v>44</v>
      </c>
      <c r="F89" s="82" t="s">
        <v>0</v>
      </c>
      <c r="G89" s="83">
        <v>35343381.030000001</v>
      </c>
      <c r="H89" s="83">
        <v>-470812.55</v>
      </c>
      <c r="I89" s="83">
        <v>34872568.479999997</v>
      </c>
      <c r="J89" s="83">
        <v>14098208.390000001</v>
      </c>
      <c r="K89" s="83">
        <v>11243676.810000001</v>
      </c>
      <c r="L89" s="83">
        <v>3299531.48</v>
      </c>
      <c r="M89" s="46">
        <v>9.4616818428282308</v>
      </c>
      <c r="N89" s="83">
        <v>3174496.9</v>
      </c>
    </row>
    <row r="90" spans="1:14" ht="13.8" x14ac:dyDescent="0.2">
      <c r="A90" s="39" t="s">
        <v>0</v>
      </c>
      <c r="B90" s="81" t="s">
        <v>0</v>
      </c>
      <c r="C90" s="39" t="s">
        <v>1542</v>
      </c>
      <c r="D90" s="81" t="s">
        <v>1543</v>
      </c>
      <c r="E90" s="39" t="s">
        <v>1544</v>
      </c>
      <c r="F90" s="81" t="s">
        <v>1545</v>
      </c>
      <c r="G90" s="62">
        <v>12000</v>
      </c>
      <c r="H90" s="62">
        <v>0</v>
      </c>
      <c r="I90" s="62">
        <v>12000</v>
      </c>
      <c r="J90" s="62">
        <v>0</v>
      </c>
      <c r="K90" s="62">
        <v>0</v>
      </c>
      <c r="L90" s="62">
        <v>0</v>
      </c>
      <c r="M90" s="43">
        <v>0</v>
      </c>
      <c r="N90" s="62">
        <v>0</v>
      </c>
    </row>
    <row r="91" spans="1:14" ht="13.8" x14ac:dyDescent="0.2">
      <c r="A91" s="39" t="s">
        <v>0</v>
      </c>
      <c r="B91" s="81" t="s">
        <v>0</v>
      </c>
      <c r="C91" s="39" t="s">
        <v>0</v>
      </c>
      <c r="D91" s="81" t="s">
        <v>0</v>
      </c>
      <c r="E91" s="44" t="s">
        <v>44</v>
      </c>
      <c r="F91" s="82" t="s">
        <v>0</v>
      </c>
      <c r="G91" s="83">
        <v>12000</v>
      </c>
      <c r="H91" s="83">
        <v>0</v>
      </c>
      <c r="I91" s="83">
        <v>12000</v>
      </c>
      <c r="J91" s="83">
        <v>0</v>
      </c>
      <c r="K91" s="83">
        <v>0</v>
      </c>
      <c r="L91" s="83">
        <v>0</v>
      </c>
      <c r="M91" s="46">
        <v>0</v>
      </c>
      <c r="N91" s="83">
        <v>0</v>
      </c>
    </row>
    <row r="92" spans="1:14" ht="13.8" x14ac:dyDescent="0.2">
      <c r="A92" s="39" t="s">
        <v>0</v>
      </c>
      <c r="B92" s="81" t="s">
        <v>0</v>
      </c>
      <c r="C92" s="115" t="s">
        <v>44</v>
      </c>
      <c r="D92" s="116" t="s">
        <v>0</v>
      </c>
      <c r="E92" s="115" t="s">
        <v>0</v>
      </c>
      <c r="F92" s="116" t="s">
        <v>0</v>
      </c>
      <c r="G92" s="117">
        <v>3194319548.29</v>
      </c>
      <c r="H92" s="117">
        <v>-3581471.85</v>
      </c>
      <c r="I92" s="117">
        <v>3190738076.4400001</v>
      </c>
      <c r="J92" s="117">
        <v>1120784394.1800001</v>
      </c>
      <c r="K92" s="117">
        <v>988344361.64999998</v>
      </c>
      <c r="L92" s="117">
        <v>711709341.07000005</v>
      </c>
      <c r="M92" s="121">
        <v>22.305476789999499</v>
      </c>
      <c r="N92" s="117">
        <v>660937475.25</v>
      </c>
    </row>
    <row r="93" spans="1:14" ht="13.8" x14ac:dyDescent="0.2">
      <c r="A93" s="39" t="s">
        <v>19</v>
      </c>
      <c r="B93" s="81" t="s">
        <v>1546</v>
      </c>
      <c r="C93" s="39" t="s">
        <v>685</v>
      </c>
      <c r="D93" s="81" t="s">
        <v>1547</v>
      </c>
      <c r="E93" s="39" t="s">
        <v>1548</v>
      </c>
      <c r="F93" s="81" t="s">
        <v>1549</v>
      </c>
      <c r="G93" s="62">
        <v>5948931.2999999998</v>
      </c>
      <c r="H93" s="62">
        <v>-473115.67</v>
      </c>
      <c r="I93" s="62">
        <v>5475815.6299999999</v>
      </c>
      <c r="J93" s="62">
        <v>704258.42</v>
      </c>
      <c r="K93" s="62">
        <v>704258.42</v>
      </c>
      <c r="L93" s="62">
        <v>665538.42000000004</v>
      </c>
      <c r="M93" s="43">
        <v>12.1541422314104</v>
      </c>
      <c r="N93" s="62">
        <v>665538.42000000004</v>
      </c>
    </row>
    <row r="94" spans="1:14" ht="13.8" x14ac:dyDescent="0.2">
      <c r="A94" s="39" t="s">
        <v>0</v>
      </c>
      <c r="B94" s="81" t="s">
        <v>0</v>
      </c>
      <c r="C94" s="39" t="s">
        <v>0</v>
      </c>
      <c r="D94" s="81" t="s">
        <v>0</v>
      </c>
      <c r="E94" s="39" t="s">
        <v>1550</v>
      </c>
      <c r="F94" s="81" t="s">
        <v>1551</v>
      </c>
      <c r="G94" s="62">
        <v>73994658</v>
      </c>
      <c r="H94" s="62">
        <v>0</v>
      </c>
      <c r="I94" s="62">
        <v>73994658</v>
      </c>
      <c r="J94" s="62">
        <v>60820138.82</v>
      </c>
      <c r="K94" s="62">
        <v>60442210.57</v>
      </c>
      <c r="L94" s="62">
        <v>12800403.039999999</v>
      </c>
      <c r="M94" s="43">
        <v>17.299090753281099</v>
      </c>
      <c r="N94" s="62">
        <v>9651022.6199999992</v>
      </c>
    </row>
    <row r="95" spans="1:14" ht="13.8" x14ac:dyDescent="0.2">
      <c r="A95" s="39" t="s">
        <v>0</v>
      </c>
      <c r="B95" s="81" t="s">
        <v>0</v>
      </c>
      <c r="C95" s="39" t="s">
        <v>0</v>
      </c>
      <c r="D95" s="81" t="s">
        <v>0</v>
      </c>
      <c r="E95" s="39" t="s">
        <v>1552</v>
      </c>
      <c r="F95" s="81" t="s">
        <v>1553</v>
      </c>
      <c r="G95" s="62">
        <v>66340829.630000003</v>
      </c>
      <c r="H95" s="62">
        <v>-158377.35</v>
      </c>
      <c r="I95" s="62">
        <v>66182452.280000001</v>
      </c>
      <c r="J95" s="62">
        <v>44462447.759999998</v>
      </c>
      <c r="K95" s="62">
        <v>36086863.969999999</v>
      </c>
      <c r="L95" s="62">
        <v>9400284.6600000001</v>
      </c>
      <c r="M95" s="43">
        <v>14.203590734640599</v>
      </c>
      <c r="N95" s="62">
        <v>9012780.9900000002</v>
      </c>
    </row>
    <row r="96" spans="1:14" ht="13.8" x14ac:dyDescent="0.2">
      <c r="A96" s="39" t="s">
        <v>0</v>
      </c>
      <c r="B96" s="81" t="s">
        <v>0</v>
      </c>
      <c r="C96" s="39" t="s">
        <v>0</v>
      </c>
      <c r="D96" s="81" t="s">
        <v>0</v>
      </c>
      <c r="E96" s="39" t="s">
        <v>1554</v>
      </c>
      <c r="F96" s="81" t="s">
        <v>1555</v>
      </c>
      <c r="G96" s="62">
        <v>15050032.93</v>
      </c>
      <c r="H96" s="62">
        <v>-206853.55</v>
      </c>
      <c r="I96" s="62">
        <v>14843179.380000001</v>
      </c>
      <c r="J96" s="62">
        <v>2214655.92</v>
      </c>
      <c r="K96" s="62">
        <v>2214655.92</v>
      </c>
      <c r="L96" s="62">
        <v>731966.35</v>
      </c>
      <c r="M96" s="43">
        <v>4.9313312954114599</v>
      </c>
      <c r="N96" s="62">
        <v>715491.86</v>
      </c>
    </row>
    <row r="97" spans="1:14" ht="13.8" x14ac:dyDescent="0.2">
      <c r="A97" s="39" t="s">
        <v>0</v>
      </c>
      <c r="B97" s="81" t="s">
        <v>0</v>
      </c>
      <c r="C97" s="39" t="s">
        <v>0</v>
      </c>
      <c r="D97" s="81" t="s">
        <v>0</v>
      </c>
      <c r="E97" s="44" t="s">
        <v>44</v>
      </c>
      <c r="F97" s="82" t="s">
        <v>0</v>
      </c>
      <c r="G97" s="83">
        <v>161334451.86000001</v>
      </c>
      <c r="H97" s="83">
        <v>-838346.57</v>
      </c>
      <c r="I97" s="83">
        <v>160496105.28999999</v>
      </c>
      <c r="J97" s="83">
        <v>108201500.92</v>
      </c>
      <c r="K97" s="83">
        <v>99447988.879999995</v>
      </c>
      <c r="L97" s="83">
        <v>23598192.469999999</v>
      </c>
      <c r="M97" s="46">
        <v>14.7032804486816</v>
      </c>
      <c r="N97" s="83">
        <v>20044833.890000001</v>
      </c>
    </row>
    <row r="98" spans="1:14" ht="13.8" x14ac:dyDescent="0.2">
      <c r="A98" s="39" t="s">
        <v>0</v>
      </c>
      <c r="B98" s="81" t="s">
        <v>0</v>
      </c>
      <c r="C98" s="39" t="s">
        <v>687</v>
      </c>
      <c r="D98" s="81" t="s">
        <v>1556</v>
      </c>
      <c r="E98" s="39" t="s">
        <v>1557</v>
      </c>
      <c r="F98" s="81" t="s">
        <v>1558</v>
      </c>
      <c r="G98" s="62">
        <v>84987410.349999994</v>
      </c>
      <c r="H98" s="62">
        <v>-90572.61</v>
      </c>
      <c r="I98" s="62">
        <v>84896837.739999995</v>
      </c>
      <c r="J98" s="62">
        <v>16107367.4</v>
      </c>
      <c r="K98" s="62">
        <v>13981028.550000001</v>
      </c>
      <c r="L98" s="62">
        <v>2030940.66</v>
      </c>
      <c r="M98" s="43">
        <v>2.3922453580895899</v>
      </c>
      <c r="N98" s="62">
        <v>2015179.71</v>
      </c>
    </row>
    <row r="99" spans="1:14" ht="13.8" x14ac:dyDescent="0.2">
      <c r="A99" s="39" t="s">
        <v>0</v>
      </c>
      <c r="B99" s="81" t="s">
        <v>0</v>
      </c>
      <c r="C99" s="39" t="s">
        <v>0</v>
      </c>
      <c r="D99" s="81" t="s">
        <v>0</v>
      </c>
      <c r="E99" s="39" t="s">
        <v>1559</v>
      </c>
      <c r="F99" s="81" t="s">
        <v>1560</v>
      </c>
      <c r="G99" s="62">
        <v>36577418.700000003</v>
      </c>
      <c r="H99" s="62">
        <v>-50000</v>
      </c>
      <c r="I99" s="62">
        <v>36527418.700000003</v>
      </c>
      <c r="J99" s="62">
        <v>8035408.6200000001</v>
      </c>
      <c r="K99" s="62">
        <v>7202163.5</v>
      </c>
      <c r="L99" s="62">
        <v>915979.82</v>
      </c>
      <c r="M99" s="43">
        <v>2.5076500136047102</v>
      </c>
      <c r="N99" s="62">
        <v>740042.94</v>
      </c>
    </row>
    <row r="100" spans="1:14" ht="13.8" x14ac:dyDescent="0.2">
      <c r="A100" s="39" t="s">
        <v>0</v>
      </c>
      <c r="B100" s="81" t="s">
        <v>0</v>
      </c>
      <c r="C100" s="39" t="s">
        <v>0</v>
      </c>
      <c r="D100" s="81" t="s">
        <v>0</v>
      </c>
      <c r="E100" s="39" t="s">
        <v>1561</v>
      </c>
      <c r="F100" s="81" t="s">
        <v>1562</v>
      </c>
      <c r="G100" s="62">
        <v>14342991.779999999</v>
      </c>
      <c r="H100" s="62">
        <v>-50000</v>
      </c>
      <c r="I100" s="62">
        <v>14292991.779999999</v>
      </c>
      <c r="J100" s="62">
        <v>5748301.5599999996</v>
      </c>
      <c r="K100" s="62">
        <v>5498301.5599999996</v>
      </c>
      <c r="L100" s="62">
        <v>641299.62</v>
      </c>
      <c r="M100" s="43">
        <v>4.4868116477710602</v>
      </c>
      <c r="N100" s="62">
        <v>618478.61</v>
      </c>
    </row>
    <row r="101" spans="1:14" ht="13.8" x14ac:dyDescent="0.2">
      <c r="A101" s="39" t="s">
        <v>0</v>
      </c>
      <c r="B101" s="81" t="s">
        <v>0</v>
      </c>
      <c r="C101" s="39" t="s">
        <v>0</v>
      </c>
      <c r="D101" s="81" t="s">
        <v>0</v>
      </c>
      <c r="E101" s="44" t="s">
        <v>44</v>
      </c>
      <c r="F101" s="82" t="s">
        <v>0</v>
      </c>
      <c r="G101" s="83">
        <v>135907820.83000001</v>
      </c>
      <c r="H101" s="83">
        <v>-190572.61</v>
      </c>
      <c r="I101" s="83">
        <v>135717248.22</v>
      </c>
      <c r="J101" s="83">
        <v>29891077.579999998</v>
      </c>
      <c r="K101" s="83">
        <v>26681493.609999999</v>
      </c>
      <c r="L101" s="83">
        <v>3588220.1</v>
      </c>
      <c r="M101" s="46">
        <v>2.6438939390986098</v>
      </c>
      <c r="N101" s="83">
        <v>3373701.26</v>
      </c>
    </row>
    <row r="102" spans="1:14" ht="13.8" x14ac:dyDescent="0.2">
      <c r="A102" s="39" t="s">
        <v>0</v>
      </c>
      <c r="B102" s="81" t="s">
        <v>0</v>
      </c>
      <c r="C102" s="39" t="s">
        <v>688</v>
      </c>
      <c r="D102" s="81" t="s">
        <v>1563</v>
      </c>
      <c r="E102" s="39" t="s">
        <v>1564</v>
      </c>
      <c r="F102" s="81" t="s">
        <v>1565</v>
      </c>
      <c r="G102" s="62">
        <v>3410930.55</v>
      </c>
      <c r="H102" s="62">
        <v>-119068.17</v>
      </c>
      <c r="I102" s="62">
        <v>3291862.38</v>
      </c>
      <c r="J102" s="62">
        <v>1557561.9</v>
      </c>
      <c r="K102" s="62">
        <v>1541301.59</v>
      </c>
      <c r="L102" s="62">
        <v>634450.67000000004</v>
      </c>
      <c r="M102" s="43">
        <v>19.273304797146501</v>
      </c>
      <c r="N102" s="62">
        <v>359450.69</v>
      </c>
    </row>
    <row r="103" spans="1:14" ht="13.8" x14ac:dyDescent="0.2">
      <c r="A103" s="39" t="s">
        <v>0</v>
      </c>
      <c r="B103" s="81" t="s">
        <v>0</v>
      </c>
      <c r="C103" s="39" t="s">
        <v>0</v>
      </c>
      <c r="D103" s="81" t="s">
        <v>0</v>
      </c>
      <c r="E103" s="39" t="s">
        <v>1566</v>
      </c>
      <c r="F103" s="81" t="s">
        <v>1567</v>
      </c>
      <c r="G103" s="62">
        <v>12521391.970000001</v>
      </c>
      <c r="H103" s="62">
        <v>0</v>
      </c>
      <c r="I103" s="62">
        <v>12521391.970000001</v>
      </c>
      <c r="J103" s="62">
        <v>3121583.36</v>
      </c>
      <c r="K103" s="62">
        <v>3120523.86</v>
      </c>
      <c r="L103" s="62">
        <v>2128975.75</v>
      </c>
      <c r="M103" s="43">
        <v>17.002708285954199</v>
      </c>
      <c r="N103" s="62">
        <v>2128957.75</v>
      </c>
    </row>
    <row r="104" spans="1:14" ht="13.8" x14ac:dyDescent="0.2">
      <c r="A104" s="39" t="s">
        <v>0</v>
      </c>
      <c r="B104" s="81" t="s">
        <v>0</v>
      </c>
      <c r="C104" s="39" t="s">
        <v>0</v>
      </c>
      <c r="D104" s="81" t="s">
        <v>0</v>
      </c>
      <c r="E104" s="39" t="s">
        <v>1568</v>
      </c>
      <c r="F104" s="81" t="s">
        <v>1569</v>
      </c>
      <c r="G104" s="62">
        <v>3925000</v>
      </c>
      <c r="H104" s="62">
        <v>0</v>
      </c>
      <c r="I104" s="62">
        <v>3925000</v>
      </c>
      <c r="J104" s="62">
        <v>2425000</v>
      </c>
      <c r="K104" s="62">
        <v>2425000</v>
      </c>
      <c r="L104" s="62">
        <v>606250.02</v>
      </c>
      <c r="M104" s="43">
        <v>15.4458603821656</v>
      </c>
      <c r="N104" s="62">
        <v>0</v>
      </c>
    </row>
    <row r="105" spans="1:14" ht="13.8" x14ac:dyDescent="0.2">
      <c r="A105" s="39" t="s">
        <v>0</v>
      </c>
      <c r="B105" s="81" t="s">
        <v>0</v>
      </c>
      <c r="C105" s="39" t="s">
        <v>0</v>
      </c>
      <c r="D105" s="81" t="s">
        <v>0</v>
      </c>
      <c r="E105" s="39" t="s">
        <v>1570</v>
      </c>
      <c r="F105" s="81" t="s">
        <v>1571</v>
      </c>
      <c r="G105" s="62">
        <v>24449064.030000001</v>
      </c>
      <c r="H105" s="62">
        <v>-82360.22</v>
      </c>
      <c r="I105" s="62">
        <v>24366703.809999999</v>
      </c>
      <c r="J105" s="62">
        <v>17486354.440000001</v>
      </c>
      <c r="K105" s="62">
        <v>13537654.26</v>
      </c>
      <c r="L105" s="62">
        <v>1094334.2</v>
      </c>
      <c r="M105" s="43">
        <v>4.4911047818904803</v>
      </c>
      <c r="N105" s="62">
        <v>193084.16</v>
      </c>
    </row>
    <row r="106" spans="1:14" ht="13.8" x14ac:dyDescent="0.2">
      <c r="A106" s="39" t="s">
        <v>0</v>
      </c>
      <c r="B106" s="81" t="s">
        <v>0</v>
      </c>
      <c r="C106" s="39" t="s">
        <v>0</v>
      </c>
      <c r="D106" s="81" t="s">
        <v>0</v>
      </c>
      <c r="E106" s="39" t="s">
        <v>1572</v>
      </c>
      <c r="F106" s="81" t="s">
        <v>1573</v>
      </c>
      <c r="G106" s="62">
        <v>13709191.970000001</v>
      </c>
      <c r="H106" s="62">
        <v>-190984</v>
      </c>
      <c r="I106" s="62">
        <v>13518207.970000001</v>
      </c>
      <c r="J106" s="62">
        <v>11252527.84</v>
      </c>
      <c r="K106" s="62">
        <v>10678227.84</v>
      </c>
      <c r="L106" s="62">
        <v>229317.74</v>
      </c>
      <c r="M106" s="43">
        <v>1.6963619771859499</v>
      </c>
      <c r="N106" s="62">
        <v>229261.64</v>
      </c>
    </row>
    <row r="107" spans="1:14" ht="13.8" x14ac:dyDescent="0.2">
      <c r="A107" s="39" t="s">
        <v>0</v>
      </c>
      <c r="B107" s="81" t="s">
        <v>0</v>
      </c>
      <c r="C107" s="39" t="s">
        <v>0</v>
      </c>
      <c r="D107" s="81" t="s">
        <v>0</v>
      </c>
      <c r="E107" s="39" t="s">
        <v>1574</v>
      </c>
      <c r="F107" s="81" t="s">
        <v>1575</v>
      </c>
      <c r="G107" s="62">
        <v>10396144.789999999</v>
      </c>
      <c r="H107" s="62">
        <v>0</v>
      </c>
      <c r="I107" s="62">
        <v>10396144.789999999</v>
      </c>
      <c r="J107" s="62">
        <v>1189462.21</v>
      </c>
      <c r="K107" s="62">
        <v>1075704.05</v>
      </c>
      <c r="L107" s="62">
        <v>1055704.05</v>
      </c>
      <c r="M107" s="43">
        <v>10.1547647837252</v>
      </c>
      <c r="N107" s="62">
        <v>696442.46</v>
      </c>
    </row>
    <row r="108" spans="1:14" ht="13.8" x14ac:dyDescent="0.2">
      <c r="A108" s="39" t="s">
        <v>0</v>
      </c>
      <c r="B108" s="81" t="s">
        <v>0</v>
      </c>
      <c r="C108" s="39" t="s">
        <v>0</v>
      </c>
      <c r="D108" s="81" t="s">
        <v>0</v>
      </c>
      <c r="E108" s="39" t="s">
        <v>1576</v>
      </c>
      <c r="F108" s="81" t="s">
        <v>1577</v>
      </c>
      <c r="G108" s="62">
        <v>6560275.4800000004</v>
      </c>
      <c r="H108" s="62">
        <v>281346.73</v>
      </c>
      <c r="I108" s="62">
        <v>6841622.21</v>
      </c>
      <c r="J108" s="62">
        <v>5308179.1500000004</v>
      </c>
      <c r="K108" s="62">
        <v>4691079.1500000004</v>
      </c>
      <c r="L108" s="62">
        <v>121263.94</v>
      </c>
      <c r="M108" s="43">
        <v>1.7724442577778601</v>
      </c>
      <c r="N108" s="62">
        <v>121263.94</v>
      </c>
    </row>
    <row r="109" spans="1:14" ht="13.8" x14ac:dyDescent="0.2">
      <c r="A109" s="39" t="s">
        <v>0</v>
      </c>
      <c r="B109" s="81" t="s">
        <v>0</v>
      </c>
      <c r="C109" s="39" t="s">
        <v>0</v>
      </c>
      <c r="D109" s="81" t="s">
        <v>0</v>
      </c>
      <c r="E109" s="44" t="s">
        <v>44</v>
      </c>
      <c r="F109" s="82" t="s">
        <v>0</v>
      </c>
      <c r="G109" s="83">
        <v>74971998.790000007</v>
      </c>
      <c r="H109" s="83">
        <v>-111065.66</v>
      </c>
      <c r="I109" s="83">
        <v>74860933.129999995</v>
      </c>
      <c r="J109" s="83">
        <v>42340668.899999999</v>
      </c>
      <c r="K109" s="83">
        <v>37069490.75</v>
      </c>
      <c r="L109" s="83">
        <v>5870296.3700000001</v>
      </c>
      <c r="M109" s="46">
        <v>7.8416019204648704</v>
      </c>
      <c r="N109" s="83">
        <v>3728460.64</v>
      </c>
    </row>
    <row r="110" spans="1:14" ht="13.8" x14ac:dyDescent="0.2">
      <c r="A110" s="39" t="s">
        <v>0</v>
      </c>
      <c r="B110" s="81" t="s">
        <v>0</v>
      </c>
      <c r="C110" s="39" t="s">
        <v>689</v>
      </c>
      <c r="D110" s="81" t="s">
        <v>1578</v>
      </c>
      <c r="E110" s="39" t="s">
        <v>1579</v>
      </c>
      <c r="F110" s="81" t="s">
        <v>1580</v>
      </c>
      <c r="G110" s="62">
        <v>1461916.98</v>
      </c>
      <c r="H110" s="62">
        <v>-10000</v>
      </c>
      <c r="I110" s="62">
        <v>1451916.98</v>
      </c>
      <c r="J110" s="62">
        <v>246763.84</v>
      </c>
      <c r="K110" s="62">
        <v>246763.84</v>
      </c>
      <c r="L110" s="62">
        <v>216635.67</v>
      </c>
      <c r="M110" s="43">
        <v>14.920665092022</v>
      </c>
      <c r="N110" s="62">
        <v>216635.67</v>
      </c>
    </row>
    <row r="111" spans="1:14" ht="13.8" x14ac:dyDescent="0.2">
      <c r="A111" s="39" t="s">
        <v>0</v>
      </c>
      <c r="B111" s="81" t="s">
        <v>0</v>
      </c>
      <c r="C111" s="39" t="s">
        <v>0</v>
      </c>
      <c r="D111" s="81" t="s">
        <v>0</v>
      </c>
      <c r="E111" s="44" t="s">
        <v>44</v>
      </c>
      <c r="F111" s="82" t="s">
        <v>0</v>
      </c>
      <c r="G111" s="83">
        <v>1461916.98</v>
      </c>
      <c r="H111" s="83">
        <v>-10000</v>
      </c>
      <c r="I111" s="83">
        <v>1451916.98</v>
      </c>
      <c r="J111" s="83">
        <v>246763.84</v>
      </c>
      <c r="K111" s="83">
        <v>246763.84</v>
      </c>
      <c r="L111" s="83">
        <v>216635.67</v>
      </c>
      <c r="M111" s="46">
        <v>14.920665092022</v>
      </c>
      <c r="N111" s="83">
        <v>216635.67</v>
      </c>
    </row>
    <row r="112" spans="1:14" ht="13.8" x14ac:dyDescent="0.2">
      <c r="A112" s="39" t="s">
        <v>0</v>
      </c>
      <c r="B112" s="81" t="s">
        <v>0</v>
      </c>
      <c r="C112" s="115" t="s">
        <v>44</v>
      </c>
      <c r="D112" s="116" t="s">
        <v>0</v>
      </c>
      <c r="E112" s="115" t="s">
        <v>0</v>
      </c>
      <c r="F112" s="116" t="s">
        <v>0</v>
      </c>
      <c r="G112" s="117">
        <v>373676188.45999998</v>
      </c>
      <c r="H112" s="117">
        <v>-1149984.8400000001</v>
      </c>
      <c r="I112" s="117">
        <v>372526203.62</v>
      </c>
      <c r="J112" s="117">
        <v>180680011.24000001</v>
      </c>
      <c r="K112" s="117">
        <v>163445737.08000001</v>
      </c>
      <c r="L112" s="117">
        <v>33273344.609999999</v>
      </c>
      <c r="M112" s="121">
        <v>8.9318131950634196</v>
      </c>
      <c r="N112" s="117">
        <v>27363631.460000001</v>
      </c>
    </row>
    <row r="113" spans="1:14" ht="13.8" x14ac:dyDescent="0.2">
      <c r="A113" s="39" t="s">
        <v>10</v>
      </c>
      <c r="B113" s="81" t="s">
        <v>1581</v>
      </c>
      <c r="C113" s="39" t="s">
        <v>1582</v>
      </c>
      <c r="D113" s="81" t="s">
        <v>1583</v>
      </c>
      <c r="E113" s="39" t="s">
        <v>1584</v>
      </c>
      <c r="F113" s="81" t="s">
        <v>1585</v>
      </c>
      <c r="G113" s="62">
        <v>2805835.85</v>
      </c>
      <c r="H113" s="62">
        <v>-60000</v>
      </c>
      <c r="I113" s="62">
        <v>2745835.85</v>
      </c>
      <c r="J113" s="62">
        <v>598204.72</v>
      </c>
      <c r="K113" s="62">
        <v>598204.72</v>
      </c>
      <c r="L113" s="62">
        <v>419907.04</v>
      </c>
      <c r="M113" s="43">
        <v>15.292503373790501</v>
      </c>
      <c r="N113" s="62">
        <v>419808.62</v>
      </c>
    </row>
    <row r="114" spans="1:14" ht="13.8" x14ac:dyDescent="0.2">
      <c r="A114" s="39" t="s">
        <v>0</v>
      </c>
      <c r="B114" s="81" t="s">
        <v>0</v>
      </c>
      <c r="C114" s="39" t="s">
        <v>0</v>
      </c>
      <c r="D114" s="81" t="s">
        <v>0</v>
      </c>
      <c r="E114" s="39" t="s">
        <v>1586</v>
      </c>
      <c r="F114" s="81" t="s">
        <v>1587</v>
      </c>
      <c r="G114" s="62">
        <v>3054508.06</v>
      </c>
      <c r="H114" s="62">
        <v>0</v>
      </c>
      <c r="I114" s="62">
        <v>3054508.06</v>
      </c>
      <c r="J114" s="62">
        <v>755358.49</v>
      </c>
      <c r="K114" s="62">
        <v>754205.57</v>
      </c>
      <c r="L114" s="62">
        <v>490781.15</v>
      </c>
      <c r="M114" s="43">
        <v>16.067436731530499</v>
      </c>
      <c r="N114" s="62">
        <v>490781.15</v>
      </c>
    </row>
    <row r="115" spans="1:14" ht="13.8" x14ac:dyDescent="0.2">
      <c r="A115" s="39" t="s">
        <v>0</v>
      </c>
      <c r="B115" s="81" t="s">
        <v>0</v>
      </c>
      <c r="C115" s="39" t="s">
        <v>0</v>
      </c>
      <c r="D115" s="81" t="s">
        <v>0</v>
      </c>
      <c r="E115" s="39" t="s">
        <v>1588</v>
      </c>
      <c r="F115" s="81" t="s">
        <v>1589</v>
      </c>
      <c r="G115" s="62">
        <v>859287.72</v>
      </c>
      <c r="H115" s="62">
        <v>-9000</v>
      </c>
      <c r="I115" s="62">
        <v>850287.72</v>
      </c>
      <c r="J115" s="62">
        <v>190522.18</v>
      </c>
      <c r="K115" s="62">
        <v>190522.18</v>
      </c>
      <c r="L115" s="62">
        <v>189622.18</v>
      </c>
      <c r="M115" s="43">
        <v>22.300943026673401</v>
      </c>
      <c r="N115" s="62">
        <v>189622.18</v>
      </c>
    </row>
    <row r="116" spans="1:14" ht="13.8" x14ac:dyDescent="0.2">
      <c r="A116" s="39" t="s">
        <v>0</v>
      </c>
      <c r="B116" s="81" t="s">
        <v>0</v>
      </c>
      <c r="C116" s="39" t="s">
        <v>0</v>
      </c>
      <c r="D116" s="81" t="s">
        <v>0</v>
      </c>
      <c r="E116" s="39" t="s">
        <v>1590</v>
      </c>
      <c r="F116" s="81" t="s">
        <v>1591</v>
      </c>
      <c r="G116" s="62">
        <v>65960790.100000001</v>
      </c>
      <c r="H116" s="62">
        <v>-22000</v>
      </c>
      <c r="I116" s="62">
        <v>65938790.100000001</v>
      </c>
      <c r="J116" s="62">
        <v>1011851.75</v>
      </c>
      <c r="K116" s="62">
        <v>1011851.75</v>
      </c>
      <c r="L116" s="62">
        <v>63559.75</v>
      </c>
      <c r="M116" s="43">
        <v>9.6392047690910004E-2</v>
      </c>
      <c r="N116" s="62">
        <v>63559.75</v>
      </c>
    </row>
    <row r="117" spans="1:14" ht="13.8" x14ac:dyDescent="0.2">
      <c r="A117" s="39" t="s">
        <v>0</v>
      </c>
      <c r="B117" s="81" t="s">
        <v>0</v>
      </c>
      <c r="C117" s="39" t="s">
        <v>0</v>
      </c>
      <c r="D117" s="81" t="s">
        <v>0</v>
      </c>
      <c r="E117" s="39" t="s">
        <v>1592</v>
      </c>
      <c r="F117" s="81" t="s">
        <v>1593</v>
      </c>
      <c r="G117" s="62">
        <v>1750000</v>
      </c>
      <c r="H117" s="62">
        <v>0</v>
      </c>
      <c r="I117" s="62">
        <v>1750000</v>
      </c>
      <c r="J117" s="62">
        <v>0</v>
      </c>
      <c r="K117" s="62">
        <v>0</v>
      </c>
      <c r="L117" s="62">
        <v>0</v>
      </c>
      <c r="M117" s="43">
        <v>0</v>
      </c>
      <c r="N117" s="62">
        <v>0</v>
      </c>
    </row>
    <row r="118" spans="1:14" ht="13.8" x14ac:dyDescent="0.2">
      <c r="A118" s="39" t="s">
        <v>0</v>
      </c>
      <c r="B118" s="81" t="s">
        <v>0</v>
      </c>
      <c r="C118" s="39" t="s">
        <v>0</v>
      </c>
      <c r="D118" s="81" t="s">
        <v>0</v>
      </c>
      <c r="E118" s="39" t="s">
        <v>1594</v>
      </c>
      <c r="F118" s="81" t="s">
        <v>1595</v>
      </c>
      <c r="G118" s="62">
        <v>766116</v>
      </c>
      <c r="H118" s="62">
        <v>0</v>
      </c>
      <c r="I118" s="62">
        <v>766116</v>
      </c>
      <c r="J118" s="62">
        <v>654977</v>
      </c>
      <c r="K118" s="62">
        <v>654977</v>
      </c>
      <c r="L118" s="62">
        <v>163744.26</v>
      </c>
      <c r="M118" s="43">
        <v>21.3732985605313</v>
      </c>
      <c r="N118" s="62">
        <v>36258</v>
      </c>
    </row>
    <row r="119" spans="1:14" ht="13.8" x14ac:dyDescent="0.2">
      <c r="A119" s="39" t="s">
        <v>0</v>
      </c>
      <c r="B119" s="81" t="s">
        <v>0</v>
      </c>
      <c r="C119" s="39" t="s">
        <v>0</v>
      </c>
      <c r="D119" s="81" t="s">
        <v>0</v>
      </c>
      <c r="E119" s="39" t="s">
        <v>1596</v>
      </c>
      <c r="F119" s="81" t="s">
        <v>1597</v>
      </c>
      <c r="G119" s="62">
        <v>8519618</v>
      </c>
      <c r="H119" s="62">
        <v>0</v>
      </c>
      <c r="I119" s="62">
        <v>8519618</v>
      </c>
      <c r="J119" s="62">
        <v>1541441</v>
      </c>
      <c r="K119" s="62">
        <v>1541441</v>
      </c>
      <c r="L119" s="62">
        <v>397860.27</v>
      </c>
      <c r="M119" s="43">
        <v>4.6699308584023402</v>
      </c>
      <c r="N119" s="62">
        <v>0</v>
      </c>
    </row>
    <row r="120" spans="1:14" ht="13.8" x14ac:dyDescent="0.2">
      <c r="A120" s="39" t="s">
        <v>0</v>
      </c>
      <c r="B120" s="81" t="s">
        <v>0</v>
      </c>
      <c r="C120" s="39" t="s">
        <v>0</v>
      </c>
      <c r="D120" s="81" t="s">
        <v>0</v>
      </c>
      <c r="E120" s="39" t="s">
        <v>1598</v>
      </c>
      <c r="F120" s="81" t="s">
        <v>1599</v>
      </c>
      <c r="G120" s="62">
        <v>4000000</v>
      </c>
      <c r="H120" s="62">
        <v>132013.95000000001</v>
      </c>
      <c r="I120" s="62">
        <v>4132013.95</v>
      </c>
      <c r="J120" s="62">
        <v>396.12</v>
      </c>
      <c r="K120" s="62">
        <v>396.12</v>
      </c>
      <c r="L120" s="62">
        <v>396.12</v>
      </c>
      <c r="M120" s="43">
        <v>9.5866084866400008E-3</v>
      </c>
      <c r="N120" s="62">
        <v>396.12</v>
      </c>
    </row>
    <row r="121" spans="1:14" ht="13.8" x14ac:dyDescent="0.2">
      <c r="A121" s="39" t="s">
        <v>0</v>
      </c>
      <c r="B121" s="81" t="s">
        <v>0</v>
      </c>
      <c r="C121" s="39" t="s">
        <v>0</v>
      </c>
      <c r="D121" s="81" t="s">
        <v>0</v>
      </c>
      <c r="E121" s="39" t="s">
        <v>1600</v>
      </c>
      <c r="F121" s="81" t="s">
        <v>20</v>
      </c>
      <c r="G121" s="62">
        <v>14384840.439999999</v>
      </c>
      <c r="H121" s="62">
        <v>0</v>
      </c>
      <c r="I121" s="62">
        <v>14384840.439999999</v>
      </c>
      <c r="J121" s="62">
        <v>0</v>
      </c>
      <c r="K121" s="62">
        <v>0</v>
      </c>
      <c r="L121" s="62">
        <v>0</v>
      </c>
      <c r="M121" s="43">
        <v>0</v>
      </c>
      <c r="N121" s="62">
        <v>0</v>
      </c>
    </row>
    <row r="122" spans="1:14" ht="13.8" x14ac:dyDescent="0.2">
      <c r="A122" s="39" t="s">
        <v>0</v>
      </c>
      <c r="B122" s="81" t="s">
        <v>0</v>
      </c>
      <c r="C122" s="39" t="s">
        <v>0</v>
      </c>
      <c r="D122" s="81" t="s">
        <v>0</v>
      </c>
      <c r="E122" s="39" t="s">
        <v>1601</v>
      </c>
      <c r="F122" s="81" t="s">
        <v>1602</v>
      </c>
      <c r="G122" s="62">
        <v>1025194.65</v>
      </c>
      <c r="H122" s="62">
        <v>-22000</v>
      </c>
      <c r="I122" s="62">
        <v>1003194.65</v>
      </c>
      <c r="J122" s="62">
        <v>449581.75</v>
      </c>
      <c r="K122" s="62">
        <v>129688.84</v>
      </c>
      <c r="L122" s="62">
        <v>117554</v>
      </c>
      <c r="M122" s="43">
        <v>11.7179652024659</v>
      </c>
      <c r="N122" s="62">
        <v>117554</v>
      </c>
    </row>
    <row r="123" spans="1:14" ht="13.8" x14ac:dyDescent="0.2">
      <c r="A123" s="39" t="s">
        <v>0</v>
      </c>
      <c r="B123" s="81" t="s">
        <v>0</v>
      </c>
      <c r="C123" s="39" t="s">
        <v>0</v>
      </c>
      <c r="D123" s="81" t="s">
        <v>0</v>
      </c>
      <c r="E123" s="44" t="s">
        <v>44</v>
      </c>
      <c r="F123" s="82" t="s">
        <v>0</v>
      </c>
      <c r="G123" s="83">
        <v>103126190.81999999</v>
      </c>
      <c r="H123" s="83">
        <v>19013.95</v>
      </c>
      <c r="I123" s="83">
        <v>103145204.77</v>
      </c>
      <c r="J123" s="83">
        <v>5202333.01</v>
      </c>
      <c r="K123" s="83">
        <v>4881287.18</v>
      </c>
      <c r="L123" s="83">
        <v>1843424.77</v>
      </c>
      <c r="M123" s="46">
        <v>1.7872132535008201</v>
      </c>
      <c r="N123" s="83">
        <v>1317979.82</v>
      </c>
    </row>
    <row r="124" spans="1:14" ht="13.8" x14ac:dyDescent="0.2">
      <c r="A124" s="39" t="s">
        <v>0</v>
      </c>
      <c r="B124" s="81" t="s">
        <v>0</v>
      </c>
      <c r="C124" s="39" t="s">
        <v>1603</v>
      </c>
      <c r="D124" s="81" t="s">
        <v>1604</v>
      </c>
      <c r="E124" s="39" t="s">
        <v>1605</v>
      </c>
      <c r="F124" s="81" t="s">
        <v>1606</v>
      </c>
      <c r="G124" s="62">
        <v>7256185.9000000004</v>
      </c>
      <c r="H124" s="62">
        <v>-427785.11</v>
      </c>
      <c r="I124" s="62">
        <v>6828400.79</v>
      </c>
      <c r="J124" s="62">
        <v>3202856.47</v>
      </c>
      <c r="K124" s="62">
        <v>3202856.47</v>
      </c>
      <c r="L124" s="62">
        <v>274888.53000000003</v>
      </c>
      <c r="M124" s="43">
        <v>4.0256648438469904</v>
      </c>
      <c r="N124" s="62">
        <v>274888.53000000003</v>
      </c>
    </row>
    <row r="125" spans="1:14" ht="13.8" x14ac:dyDescent="0.2">
      <c r="A125" s="39" t="s">
        <v>0</v>
      </c>
      <c r="B125" s="81" t="s">
        <v>0</v>
      </c>
      <c r="C125" s="39" t="s">
        <v>0</v>
      </c>
      <c r="D125" s="81" t="s">
        <v>0</v>
      </c>
      <c r="E125" s="39" t="s">
        <v>1607</v>
      </c>
      <c r="F125" s="81" t="s">
        <v>1608</v>
      </c>
      <c r="G125" s="62">
        <v>480000</v>
      </c>
      <c r="H125" s="62">
        <v>0</v>
      </c>
      <c r="I125" s="62">
        <v>480000</v>
      </c>
      <c r="J125" s="62">
        <v>0</v>
      </c>
      <c r="K125" s="62">
        <v>0</v>
      </c>
      <c r="L125" s="62">
        <v>0</v>
      </c>
      <c r="M125" s="43">
        <v>0</v>
      </c>
      <c r="N125" s="62">
        <v>0</v>
      </c>
    </row>
    <row r="126" spans="1:14" ht="13.8" x14ac:dyDescent="0.2">
      <c r="A126" s="39" t="s">
        <v>0</v>
      </c>
      <c r="B126" s="81" t="s">
        <v>0</v>
      </c>
      <c r="C126" s="39" t="s">
        <v>0</v>
      </c>
      <c r="D126" s="81" t="s">
        <v>0</v>
      </c>
      <c r="E126" s="44" t="s">
        <v>44</v>
      </c>
      <c r="F126" s="82" t="s">
        <v>0</v>
      </c>
      <c r="G126" s="83">
        <v>7736185.9000000004</v>
      </c>
      <c r="H126" s="83">
        <v>-427785.11</v>
      </c>
      <c r="I126" s="83">
        <v>7308400.79</v>
      </c>
      <c r="J126" s="83">
        <v>3202856.47</v>
      </c>
      <c r="K126" s="83">
        <v>3202856.47</v>
      </c>
      <c r="L126" s="83">
        <v>274888.53000000003</v>
      </c>
      <c r="M126" s="46">
        <v>3.7612678600785898</v>
      </c>
      <c r="N126" s="83">
        <v>274888.53000000003</v>
      </c>
    </row>
    <row r="127" spans="1:14" ht="13.8" x14ac:dyDescent="0.2">
      <c r="A127" s="39" t="s">
        <v>0</v>
      </c>
      <c r="B127" s="81" t="s">
        <v>0</v>
      </c>
      <c r="C127" s="39" t="s">
        <v>1609</v>
      </c>
      <c r="D127" s="81" t="s">
        <v>1610</v>
      </c>
      <c r="E127" s="39" t="s">
        <v>1611</v>
      </c>
      <c r="F127" s="81" t="s">
        <v>1612</v>
      </c>
      <c r="G127" s="62">
        <v>11447629.91</v>
      </c>
      <c r="H127" s="62">
        <v>49373.82</v>
      </c>
      <c r="I127" s="62">
        <v>11497003.73</v>
      </c>
      <c r="J127" s="62">
        <v>2658890.66</v>
      </c>
      <c r="K127" s="62">
        <v>2322293.87</v>
      </c>
      <c r="L127" s="62">
        <v>2145211.11</v>
      </c>
      <c r="M127" s="43">
        <v>18.6588711318092</v>
      </c>
      <c r="N127" s="62">
        <v>1361335.75</v>
      </c>
    </row>
    <row r="128" spans="1:14" ht="13.8" x14ac:dyDescent="0.2">
      <c r="A128" s="39" t="s">
        <v>0</v>
      </c>
      <c r="B128" s="81" t="s">
        <v>0</v>
      </c>
      <c r="C128" s="39" t="s">
        <v>0</v>
      </c>
      <c r="D128" s="81" t="s">
        <v>0</v>
      </c>
      <c r="E128" s="39" t="s">
        <v>1613</v>
      </c>
      <c r="F128" s="81" t="s">
        <v>1614</v>
      </c>
      <c r="G128" s="62">
        <v>9060598.5700000003</v>
      </c>
      <c r="H128" s="62">
        <v>651070.78</v>
      </c>
      <c r="I128" s="62">
        <v>9711669.3499999996</v>
      </c>
      <c r="J128" s="62">
        <v>2956082.55</v>
      </c>
      <c r="K128" s="62">
        <v>2956082.55</v>
      </c>
      <c r="L128" s="62">
        <v>1669480.08</v>
      </c>
      <c r="M128" s="43">
        <v>17.190454285802101</v>
      </c>
      <c r="N128" s="62">
        <v>1669480.08</v>
      </c>
    </row>
    <row r="129" spans="1:14" ht="13.8" x14ac:dyDescent="0.2">
      <c r="A129" s="39" t="s">
        <v>0</v>
      </c>
      <c r="B129" s="81" t="s">
        <v>0</v>
      </c>
      <c r="C129" s="39" t="s">
        <v>0</v>
      </c>
      <c r="D129" s="81" t="s">
        <v>0</v>
      </c>
      <c r="E129" s="39" t="s">
        <v>1615</v>
      </c>
      <c r="F129" s="81" t="s">
        <v>1616</v>
      </c>
      <c r="G129" s="62">
        <v>1361046.97</v>
      </c>
      <c r="H129" s="62">
        <v>-90000</v>
      </c>
      <c r="I129" s="62">
        <v>1271046.97</v>
      </c>
      <c r="J129" s="62">
        <v>563815.96</v>
      </c>
      <c r="K129" s="62">
        <v>563815.96</v>
      </c>
      <c r="L129" s="62">
        <v>151221.76999999999</v>
      </c>
      <c r="M129" s="43">
        <v>11.897417921542299</v>
      </c>
      <c r="N129" s="62">
        <v>150412.01999999999</v>
      </c>
    </row>
    <row r="130" spans="1:14" ht="13.8" x14ac:dyDescent="0.2">
      <c r="A130" s="39" t="s">
        <v>0</v>
      </c>
      <c r="B130" s="81" t="s">
        <v>0</v>
      </c>
      <c r="C130" s="39" t="s">
        <v>0</v>
      </c>
      <c r="D130" s="81" t="s">
        <v>0</v>
      </c>
      <c r="E130" s="39" t="s">
        <v>1617</v>
      </c>
      <c r="F130" s="81" t="s">
        <v>1618</v>
      </c>
      <c r="G130" s="62">
        <v>1008708.64</v>
      </c>
      <c r="H130" s="62">
        <v>0</v>
      </c>
      <c r="I130" s="62">
        <v>1008708.64</v>
      </c>
      <c r="J130" s="62">
        <v>277700.71000000002</v>
      </c>
      <c r="K130" s="62">
        <v>277700.71000000002</v>
      </c>
      <c r="L130" s="62">
        <v>193322.65</v>
      </c>
      <c r="M130" s="43">
        <v>19.165360772561598</v>
      </c>
      <c r="N130" s="62">
        <v>193322.65</v>
      </c>
    </row>
    <row r="131" spans="1:14" ht="13.8" x14ac:dyDescent="0.2">
      <c r="A131" s="39" t="s">
        <v>0</v>
      </c>
      <c r="B131" s="81" t="s">
        <v>0</v>
      </c>
      <c r="C131" s="39" t="s">
        <v>0</v>
      </c>
      <c r="D131" s="81" t="s">
        <v>0</v>
      </c>
      <c r="E131" s="39" t="s">
        <v>1619</v>
      </c>
      <c r="F131" s="81" t="s">
        <v>1620</v>
      </c>
      <c r="G131" s="62">
        <v>715560.5</v>
      </c>
      <c r="H131" s="62">
        <v>-41000</v>
      </c>
      <c r="I131" s="62">
        <v>674560.5</v>
      </c>
      <c r="J131" s="62">
        <v>123739.66</v>
      </c>
      <c r="K131" s="62">
        <v>123739.66</v>
      </c>
      <c r="L131" s="62">
        <v>120593.66</v>
      </c>
      <c r="M131" s="43">
        <v>17.877367560063199</v>
      </c>
      <c r="N131" s="62">
        <v>120593.66</v>
      </c>
    </row>
    <row r="132" spans="1:14" ht="13.8" x14ac:dyDescent="0.2">
      <c r="A132" s="39" t="s">
        <v>0</v>
      </c>
      <c r="B132" s="81" t="s">
        <v>0</v>
      </c>
      <c r="C132" s="39" t="s">
        <v>0</v>
      </c>
      <c r="D132" s="81" t="s">
        <v>0</v>
      </c>
      <c r="E132" s="44" t="s">
        <v>44</v>
      </c>
      <c r="F132" s="82" t="s">
        <v>0</v>
      </c>
      <c r="G132" s="83">
        <v>23593544.59</v>
      </c>
      <c r="H132" s="83">
        <v>569444.6</v>
      </c>
      <c r="I132" s="83">
        <v>24162989.190000001</v>
      </c>
      <c r="J132" s="83">
        <v>6580229.54</v>
      </c>
      <c r="K132" s="83">
        <v>6243632.75</v>
      </c>
      <c r="L132" s="83">
        <v>4279829.2699999996</v>
      </c>
      <c r="M132" s="46">
        <v>17.712333670087599</v>
      </c>
      <c r="N132" s="83">
        <v>3495144.16</v>
      </c>
    </row>
    <row r="133" spans="1:14" ht="13.8" x14ac:dyDescent="0.2">
      <c r="A133" s="39" t="s">
        <v>0</v>
      </c>
      <c r="B133" s="81" t="s">
        <v>0</v>
      </c>
      <c r="C133" s="39" t="s">
        <v>1621</v>
      </c>
      <c r="D133" s="81" t="s">
        <v>1622</v>
      </c>
      <c r="E133" s="39" t="s">
        <v>1623</v>
      </c>
      <c r="F133" s="81" t="s">
        <v>1624</v>
      </c>
      <c r="G133" s="62">
        <v>300919.18</v>
      </c>
      <c r="H133" s="62">
        <v>9562.5</v>
      </c>
      <c r="I133" s="62">
        <v>310481.68</v>
      </c>
      <c r="J133" s="62">
        <v>59300.6</v>
      </c>
      <c r="K133" s="62">
        <v>59300.6</v>
      </c>
      <c r="L133" s="62">
        <v>59300.6</v>
      </c>
      <c r="M133" s="43">
        <v>19.0995488042966</v>
      </c>
      <c r="N133" s="62">
        <v>59300.6</v>
      </c>
    </row>
    <row r="134" spans="1:14" ht="13.8" x14ac:dyDescent="0.2">
      <c r="A134" s="39" t="s">
        <v>0</v>
      </c>
      <c r="B134" s="81" t="s">
        <v>0</v>
      </c>
      <c r="C134" s="39" t="s">
        <v>0</v>
      </c>
      <c r="D134" s="81" t="s">
        <v>0</v>
      </c>
      <c r="E134" s="39" t="s">
        <v>1625</v>
      </c>
      <c r="F134" s="81" t="s">
        <v>1626</v>
      </c>
      <c r="G134" s="62">
        <v>33900</v>
      </c>
      <c r="H134" s="62">
        <v>-14562.5</v>
      </c>
      <c r="I134" s="62">
        <v>19337.5</v>
      </c>
      <c r="J134" s="62">
        <v>0</v>
      </c>
      <c r="K134" s="62">
        <v>0</v>
      </c>
      <c r="L134" s="62">
        <v>0</v>
      </c>
      <c r="M134" s="43">
        <v>0</v>
      </c>
      <c r="N134" s="62">
        <v>0</v>
      </c>
    </row>
    <row r="135" spans="1:14" ht="13.8" x14ac:dyDescent="0.2">
      <c r="A135" s="39" t="s">
        <v>0</v>
      </c>
      <c r="B135" s="81" t="s">
        <v>0</v>
      </c>
      <c r="C135" s="39" t="s">
        <v>0</v>
      </c>
      <c r="D135" s="81" t="s">
        <v>0</v>
      </c>
      <c r="E135" s="39" t="s">
        <v>1627</v>
      </c>
      <c r="F135" s="81" t="s">
        <v>1628</v>
      </c>
      <c r="G135" s="62">
        <v>49105</v>
      </c>
      <c r="H135" s="62">
        <v>-5000</v>
      </c>
      <c r="I135" s="62">
        <v>44105</v>
      </c>
      <c r="J135" s="62">
        <v>0</v>
      </c>
      <c r="K135" s="62">
        <v>0</v>
      </c>
      <c r="L135" s="62">
        <v>0</v>
      </c>
      <c r="M135" s="43">
        <v>0</v>
      </c>
      <c r="N135" s="62">
        <v>0</v>
      </c>
    </row>
    <row r="136" spans="1:14" ht="13.8" x14ac:dyDescent="0.2">
      <c r="A136" s="39" t="s">
        <v>0</v>
      </c>
      <c r="B136" s="81" t="s">
        <v>0</v>
      </c>
      <c r="C136" s="39" t="s">
        <v>0</v>
      </c>
      <c r="D136" s="81" t="s">
        <v>0</v>
      </c>
      <c r="E136" s="44" t="s">
        <v>44</v>
      </c>
      <c r="F136" s="82" t="s">
        <v>0</v>
      </c>
      <c r="G136" s="83">
        <v>383924.18</v>
      </c>
      <c r="H136" s="83">
        <v>-10000</v>
      </c>
      <c r="I136" s="83">
        <v>373924.18</v>
      </c>
      <c r="J136" s="83">
        <v>59300.6</v>
      </c>
      <c r="K136" s="83">
        <v>59300.6</v>
      </c>
      <c r="L136" s="83">
        <v>59300.6</v>
      </c>
      <c r="M136" s="46">
        <v>15.8589904509519</v>
      </c>
      <c r="N136" s="83">
        <v>59300.6</v>
      </c>
    </row>
    <row r="137" spans="1:14" ht="13.8" x14ac:dyDescent="0.2">
      <c r="A137" s="39" t="s">
        <v>0</v>
      </c>
      <c r="B137" s="81" t="s">
        <v>0</v>
      </c>
      <c r="C137" s="115" t="s">
        <v>44</v>
      </c>
      <c r="D137" s="116" t="s">
        <v>0</v>
      </c>
      <c r="E137" s="115" t="s">
        <v>0</v>
      </c>
      <c r="F137" s="116" t="s">
        <v>0</v>
      </c>
      <c r="G137" s="117">
        <v>134839845.49000001</v>
      </c>
      <c r="H137" s="117">
        <v>150673.44</v>
      </c>
      <c r="I137" s="117">
        <v>134990518.93000001</v>
      </c>
      <c r="J137" s="117">
        <v>15044719.619999999</v>
      </c>
      <c r="K137" s="117">
        <v>14387077</v>
      </c>
      <c r="L137" s="117">
        <v>6457443.1699999999</v>
      </c>
      <c r="M137" s="121">
        <v>4.7836271918834097</v>
      </c>
      <c r="N137" s="117">
        <v>5147313.1100000003</v>
      </c>
    </row>
    <row r="138" spans="1:14" ht="13.8" x14ac:dyDescent="0.2">
      <c r="A138" s="39" t="s">
        <v>12</v>
      </c>
      <c r="B138" s="81" t="s">
        <v>1629</v>
      </c>
      <c r="C138" s="39" t="s">
        <v>690</v>
      </c>
      <c r="D138" s="81" t="s">
        <v>1630</v>
      </c>
      <c r="E138" s="39" t="s">
        <v>1631</v>
      </c>
      <c r="F138" s="81" t="s">
        <v>1632</v>
      </c>
      <c r="G138" s="62">
        <v>434320.12</v>
      </c>
      <c r="H138" s="62">
        <v>0</v>
      </c>
      <c r="I138" s="62">
        <v>434320.12</v>
      </c>
      <c r="J138" s="62">
        <v>90983.45</v>
      </c>
      <c r="K138" s="62">
        <v>90983.45</v>
      </c>
      <c r="L138" s="62">
        <v>90983.45</v>
      </c>
      <c r="M138" s="43">
        <v>20.948476897639502</v>
      </c>
      <c r="N138" s="62">
        <v>90058.94</v>
      </c>
    </row>
    <row r="139" spans="1:14" ht="13.8" x14ac:dyDescent="0.2">
      <c r="A139" s="39" t="s">
        <v>0</v>
      </c>
      <c r="B139" s="81" t="s">
        <v>0</v>
      </c>
      <c r="C139" s="39" t="s">
        <v>0</v>
      </c>
      <c r="D139" s="81" t="s">
        <v>0</v>
      </c>
      <c r="E139" s="39" t="s">
        <v>1633</v>
      </c>
      <c r="F139" s="81" t="s">
        <v>1634</v>
      </c>
      <c r="G139" s="62">
        <v>35064889.57</v>
      </c>
      <c r="H139" s="62">
        <v>-9900</v>
      </c>
      <c r="I139" s="62">
        <v>35054989.57</v>
      </c>
      <c r="J139" s="62">
        <v>7047904.4900000002</v>
      </c>
      <c r="K139" s="62">
        <v>6867904.4900000002</v>
      </c>
      <c r="L139" s="62">
        <v>1054426.04</v>
      </c>
      <c r="M139" s="43">
        <v>3.0079199935132102</v>
      </c>
      <c r="N139" s="62">
        <v>1053857.1000000001</v>
      </c>
    </row>
    <row r="140" spans="1:14" ht="13.8" x14ac:dyDescent="0.2">
      <c r="A140" s="39" t="s">
        <v>0</v>
      </c>
      <c r="B140" s="81" t="s">
        <v>0</v>
      </c>
      <c r="C140" s="39" t="s">
        <v>0</v>
      </c>
      <c r="D140" s="81" t="s">
        <v>0</v>
      </c>
      <c r="E140" s="39" t="s">
        <v>1635</v>
      </c>
      <c r="F140" s="81" t="s">
        <v>1636</v>
      </c>
      <c r="G140" s="62">
        <v>45579454.960000001</v>
      </c>
      <c r="H140" s="62">
        <v>-3163706.67</v>
      </c>
      <c r="I140" s="62">
        <v>42415748.289999999</v>
      </c>
      <c r="J140" s="62">
        <v>10480034.390000001</v>
      </c>
      <c r="K140" s="62">
        <v>10369915.140000001</v>
      </c>
      <c r="L140" s="62">
        <v>8619396.0199999996</v>
      </c>
      <c r="M140" s="43">
        <v>20.321216452597898</v>
      </c>
      <c r="N140" s="62">
        <v>8424453.6099999994</v>
      </c>
    </row>
    <row r="141" spans="1:14" ht="13.8" x14ac:dyDescent="0.2">
      <c r="A141" s="39" t="s">
        <v>0</v>
      </c>
      <c r="B141" s="81" t="s">
        <v>0</v>
      </c>
      <c r="C141" s="39" t="s">
        <v>0</v>
      </c>
      <c r="D141" s="81" t="s">
        <v>0</v>
      </c>
      <c r="E141" s="39" t="s">
        <v>1637</v>
      </c>
      <c r="F141" s="81" t="s">
        <v>1638</v>
      </c>
      <c r="G141" s="62">
        <v>462478849.56</v>
      </c>
      <c r="H141" s="62">
        <v>-87984.28</v>
      </c>
      <c r="I141" s="62">
        <v>462390865.27999997</v>
      </c>
      <c r="J141" s="62">
        <v>5104611.67</v>
      </c>
      <c r="K141" s="62">
        <v>5101244.99</v>
      </c>
      <c r="L141" s="62">
        <v>4754611.67</v>
      </c>
      <c r="M141" s="43">
        <v>1.0282667818536699</v>
      </c>
      <c r="N141" s="62">
        <v>4754611.67</v>
      </c>
    </row>
    <row r="142" spans="1:14" ht="13.8" x14ac:dyDescent="0.2">
      <c r="A142" s="39" t="s">
        <v>0</v>
      </c>
      <c r="B142" s="81" t="s">
        <v>0</v>
      </c>
      <c r="C142" s="39" t="s">
        <v>0</v>
      </c>
      <c r="D142" s="81" t="s">
        <v>0</v>
      </c>
      <c r="E142" s="39" t="s">
        <v>1639</v>
      </c>
      <c r="F142" s="81" t="s">
        <v>1640</v>
      </c>
      <c r="G142" s="62">
        <v>14388480.199999999</v>
      </c>
      <c r="H142" s="62">
        <v>-220024.21</v>
      </c>
      <c r="I142" s="62">
        <v>14168455.99</v>
      </c>
      <c r="J142" s="62">
        <v>3063702.25</v>
      </c>
      <c r="K142" s="62">
        <v>2266954.27</v>
      </c>
      <c r="L142" s="62">
        <v>1316883.8999999999</v>
      </c>
      <c r="M142" s="43">
        <v>9.2944771182509101</v>
      </c>
      <c r="N142" s="62">
        <v>1261462.21</v>
      </c>
    </row>
    <row r="143" spans="1:14" ht="13.8" x14ac:dyDescent="0.2">
      <c r="A143" s="39" t="s">
        <v>0</v>
      </c>
      <c r="B143" s="81" t="s">
        <v>0</v>
      </c>
      <c r="C143" s="39" t="s">
        <v>0</v>
      </c>
      <c r="D143" s="81" t="s">
        <v>0</v>
      </c>
      <c r="E143" s="44" t="s">
        <v>44</v>
      </c>
      <c r="F143" s="82" t="s">
        <v>0</v>
      </c>
      <c r="G143" s="83">
        <v>557945994.40999997</v>
      </c>
      <c r="H143" s="83">
        <v>-3481615.16</v>
      </c>
      <c r="I143" s="83">
        <v>554464379.25</v>
      </c>
      <c r="J143" s="83">
        <v>25787236.25</v>
      </c>
      <c r="K143" s="83">
        <v>24697002.34</v>
      </c>
      <c r="L143" s="83">
        <v>15836301.08</v>
      </c>
      <c r="M143" s="46">
        <v>2.85614399637738</v>
      </c>
      <c r="N143" s="83">
        <v>15584443.529999999</v>
      </c>
    </row>
    <row r="144" spans="1:14" ht="13.8" x14ac:dyDescent="0.2">
      <c r="A144" s="39" t="s">
        <v>0</v>
      </c>
      <c r="B144" s="81" t="s">
        <v>0</v>
      </c>
      <c r="C144" s="39" t="s">
        <v>691</v>
      </c>
      <c r="D144" s="81" t="s">
        <v>1641</v>
      </c>
      <c r="E144" s="39" t="s">
        <v>1642</v>
      </c>
      <c r="F144" s="81" t="s">
        <v>1643</v>
      </c>
      <c r="G144" s="62">
        <v>4163528.2</v>
      </c>
      <c r="H144" s="62">
        <v>-284882.84000000003</v>
      </c>
      <c r="I144" s="62">
        <v>3878645.36</v>
      </c>
      <c r="J144" s="62">
        <v>767181.79</v>
      </c>
      <c r="K144" s="62">
        <v>767181.79</v>
      </c>
      <c r="L144" s="62">
        <v>663836.4</v>
      </c>
      <c r="M144" s="43">
        <v>17.115161052001898</v>
      </c>
      <c r="N144" s="62">
        <v>663822.29</v>
      </c>
    </row>
    <row r="145" spans="1:14" ht="13.8" x14ac:dyDescent="0.2">
      <c r="A145" s="39" t="s">
        <v>0</v>
      </c>
      <c r="B145" s="81" t="s">
        <v>0</v>
      </c>
      <c r="C145" s="39" t="s">
        <v>0</v>
      </c>
      <c r="D145" s="81" t="s">
        <v>0</v>
      </c>
      <c r="E145" s="39" t="s">
        <v>1644</v>
      </c>
      <c r="F145" s="81" t="s">
        <v>1645</v>
      </c>
      <c r="G145" s="62">
        <v>6546126.1399999997</v>
      </c>
      <c r="H145" s="62">
        <v>-10000</v>
      </c>
      <c r="I145" s="62">
        <v>6536126.1399999997</v>
      </c>
      <c r="J145" s="62">
        <v>244472.26</v>
      </c>
      <c r="K145" s="62">
        <v>244472.26</v>
      </c>
      <c r="L145" s="62">
        <v>232755.54</v>
      </c>
      <c r="M145" s="43">
        <v>3.5610625470578801</v>
      </c>
      <c r="N145" s="62">
        <v>232755.54</v>
      </c>
    </row>
    <row r="146" spans="1:14" ht="13.8" x14ac:dyDescent="0.2">
      <c r="A146" s="39" t="s">
        <v>0</v>
      </c>
      <c r="B146" s="81" t="s">
        <v>0</v>
      </c>
      <c r="C146" s="39" t="s">
        <v>0</v>
      </c>
      <c r="D146" s="81" t="s">
        <v>0</v>
      </c>
      <c r="E146" s="44" t="s">
        <v>44</v>
      </c>
      <c r="F146" s="82" t="s">
        <v>0</v>
      </c>
      <c r="G146" s="83">
        <v>10709654.34</v>
      </c>
      <c r="H146" s="83">
        <v>-294882.84000000003</v>
      </c>
      <c r="I146" s="83">
        <v>10414771.5</v>
      </c>
      <c r="J146" s="83">
        <v>1011654.05</v>
      </c>
      <c r="K146" s="83">
        <v>1011654.05</v>
      </c>
      <c r="L146" s="83">
        <v>896591.94</v>
      </c>
      <c r="M146" s="46">
        <v>8.6088488835304702</v>
      </c>
      <c r="N146" s="83">
        <v>896577.83</v>
      </c>
    </row>
    <row r="147" spans="1:14" ht="13.8" x14ac:dyDescent="0.2">
      <c r="A147" s="39" t="s">
        <v>0</v>
      </c>
      <c r="B147" s="81" t="s">
        <v>0</v>
      </c>
      <c r="C147" s="39" t="s">
        <v>692</v>
      </c>
      <c r="D147" s="81" t="s">
        <v>1646</v>
      </c>
      <c r="E147" s="39" t="s">
        <v>1647</v>
      </c>
      <c r="F147" s="81" t="s">
        <v>1648</v>
      </c>
      <c r="G147" s="62">
        <v>8878116.9299999997</v>
      </c>
      <c r="H147" s="62">
        <v>-130000</v>
      </c>
      <c r="I147" s="62">
        <v>8748116.9299999997</v>
      </c>
      <c r="J147" s="62">
        <v>328695.74</v>
      </c>
      <c r="K147" s="62">
        <v>328695.74</v>
      </c>
      <c r="L147" s="62">
        <v>328695.74</v>
      </c>
      <c r="M147" s="43">
        <v>3.7573313506224499</v>
      </c>
      <c r="N147" s="62">
        <v>328695.74</v>
      </c>
    </row>
    <row r="148" spans="1:14" ht="13.8" x14ac:dyDescent="0.2">
      <c r="A148" s="39" t="s">
        <v>0</v>
      </c>
      <c r="B148" s="81" t="s">
        <v>0</v>
      </c>
      <c r="C148" s="39" t="s">
        <v>0</v>
      </c>
      <c r="D148" s="81" t="s">
        <v>0</v>
      </c>
      <c r="E148" s="39" t="s">
        <v>1649</v>
      </c>
      <c r="F148" s="81" t="s">
        <v>1650</v>
      </c>
      <c r="G148" s="62">
        <v>1042426.4</v>
      </c>
      <c r="H148" s="62">
        <v>-141.22999999999999</v>
      </c>
      <c r="I148" s="62">
        <v>1042285.17</v>
      </c>
      <c r="J148" s="62">
        <v>194011.94</v>
      </c>
      <c r="K148" s="62">
        <v>194011.94</v>
      </c>
      <c r="L148" s="62">
        <v>194011.94</v>
      </c>
      <c r="M148" s="43">
        <v>18.614093876055101</v>
      </c>
      <c r="N148" s="62">
        <v>194011.94</v>
      </c>
    </row>
    <row r="149" spans="1:14" ht="13.8" x14ac:dyDescent="0.2">
      <c r="A149" s="39" t="s">
        <v>0</v>
      </c>
      <c r="B149" s="81" t="s">
        <v>0</v>
      </c>
      <c r="C149" s="39" t="s">
        <v>0</v>
      </c>
      <c r="D149" s="81" t="s">
        <v>0</v>
      </c>
      <c r="E149" s="44" t="s">
        <v>44</v>
      </c>
      <c r="F149" s="82" t="s">
        <v>0</v>
      </c>
      <c r="G149" s="83">
        <v>9920543.3300000001</v>
      </c>
      <c r="H149" s="83">
        <v>-130141.23</v>
      </c>
      <c r="I149" s="83">
        <v>9790402.0999999996</v>
      </c>
      <c r="J149" s="83">
        <v>522707.68</v>
      </c>
      <c r="K149" s="83">
        <v>522707.68</v>
      </c>
      <c r="L149" s="83">
        <v>522707.68</v>
      </c>
      <c r="M149" s="46">
        <v>5.3389807145918997</v>
      </c>
      <c r="N149" s="83">
        <v>522707.68</v>
      </c>
    </row>
    <row r="150" spans="1:14" ht="13.8" x14ac:dyDescent="0.2">
      <c r="A150" s="39" t="s">
        <v>0</v>
      </c>
      <c r="B150" s="81" t="s">
        <v>0</v>
      </c>
      <c r="C150" s="39" t="s">
        <v>694</v>
      </c>
      <c r="D150" s="81" t="s">
        <v>1651</v>
      </c>
      <c r="E150" s="39" t="s">
        <v>1652</v>
      </c>
      <c r="F150" s="81" t="s">
        <v>1653</v>
      </c>
      <c r="G150" s="62">
        <v>13489707.07</v>
      </c>
      <c r="H150" s="62">
        <v>-221130.95</v>
      </c>
      <c r="I150" s="62">
        <v>13268576.119999999</v>
      </c>
      <c r="J150" s="62">
        <v>2423632.77</v>
      </c>
      <c r="K150" s="62">
        <v>724702.67</v>
      </c>
      <c r="L150" s="62">
        <v>601004.31999999995</v>
      </c>
      <c r="M150" s="43">
        <v>4.5295313872759397</v>
      </c>
      <c r="N150" s="62">
        <v>591442.24</v>
      </c>
    </row>
    <row r="151" spans="1:14" ht="13.8" x14ac:dyDescent="0.2">
      <c r="A151" s="39" t="s">
        <v>0</v>
      </c>
      <c r="B151" s="81" t="s">
        <v>0</v>
      </c>
      <c r="C151" s="39" t="s">
        <v>0</v>
      </c>
      <c r="D151" s="81" t="s">
        <v>0</v>
      </c>
      <c r="E151" s="44" t="s">
        <v>44</v>
      </c>
      <c r="F151" s="82" t="s">
        <v>0</v>
      </c>
      <c r="G151" s="83">
        <v>13489707.07</v>
      </c>
      <c r="H151" s="83">
        <v>-221130.95</v>
      </c>
      <c r="I151" s="83">
        <v>13268576.119999999</v>
      </c>
      <c r="J151" s="83">
        <v>2423632.77</v>
      </c>
      <c r="K151" s="83">
        <v>724702.67</v>
      </c>
      <c r="L151" s="83">
        <v>601004.31999999995</v>
      </c>
      <c r="M151" s="46">
        <v>4.5295313872759397</v>
      </c>
      <c r="N151" s="83">
        <v>591442.24</v>
      </c>
    </row>
    <row r="152" spans="1:14" ht="13.8" x14ac:dyDescent="0.2">
      <c r="A152" s="39" t="s">
        <v>0</v>
      </c>
      <c r="B152" s="81" t="s">
        <v>0</v>
      </c>
      <c r="C152" s="115" t="s">
        <v>44</v>
      </c>
      <c r="D152" s="116" t="s">
        <v>0</v>
      </c>
      <c r="E152" s="115" t="s">
        <v>0</v>
      </c>
      <c r="F152" s="116" t="s">
        <v>0</v>
      </c>
      <c r="G152" s="117">
        <v>592065899.14999998</v>
      </c>
      <c r="H152" s="117">
        <v>-4127770.18</v>
      </c>
      <c r="I152" s="117">
        <v>587938128.97000003</v>
      </c>
      <c r="J152" s="117">
        <v>29745230.75</v>
      </c>
      <c r="K152" s="117">
        <v>26956066.739999998</v>
      </c>
      <c r="L152" s="117">
        <v>17856605.02</v>
      </c>
      <c r="M152" s="121">
        <v>3.0371571667384001</v>
      </c>
      <c r="N152" s="117">
        <v>17595171.280000001</v>
      </c>
    </row>
    <row r="153" spans="1:14" ht="13.8" x14ac:dyDescent="0.2">
      <c r="A153" s="39" t="s">
        <v>23</v>
      </c>
      <c r="B153" s="81" t="s">
        <v>1654</v>
      </c>
      <c r="C153" s="39" t="s">
        <v>1655</v>
      </c>
      <c r="D153" s="81" t="s">
        <v>1656</v>
      </c>
      <c r="E153" s="39" t="s">
        <v>1657</v>
      </c>
      <c r="F153" s="81" t="s">
        <v>1658</v>
      </c>
      <c r="G153" s="62">
        <v>59392617.649999999</v>
      </c>
      <c r="H153" s="62">
        <v>0</v>
      </c>
      <c r="I153" s="62">
        <v>59392617.649999999</v>
      </c>
      <c r="J153" s="62">
        <v>0</v>
      </c>
      <c r="K153" s="62">
        <v>0</v>
      </c>
      <c r="L153" s="62">
        <v>0</v>
      </c>
      <c r="M153" s="43">
        <v>0</v>
      </c>
      <c r="N153" s="62">
        <v>0</v>
      </c>
    </row>
    <row r="154" spans="1:14" ht="13.8" x14ac:dyDescent="0.2">
      <c r="A154" s="39" t="s">
        <v>0</v>
      </c>
      <c r="B154" s="81" t="s">
        <v>0</v>
      </c>
      <c r="C154" s="39" t="s">
        <v>0</v>
      </c>
      <c r="D154" s="81" t="s">
        <v>0</v>
      </c>
      <c r="E154" s="39" t="s">
        <v>1659</v>
      </c>
      <c r="F154" s="81" t="s">
        <v>1660</v>
      </c>
      <c r="G154" s="62">
        <v>2920080.47</v>
      </c>
      <c r="H154" s="62">
        <v>0</v>
      </c>
      <c r="I154" s="62">
        <v>2920080.47</v>
      </c>
      <c r="J154" s="62">
        <v>286142.46000000002</v>
      </c>
      <c r="K154" s="62">
        <v>286142.46000000002</v>
      </c>
      <c r="L154" s="62">
        <v>286142.46000000002</v>
      </c>
      <c r="M154" s="43">
        <v>9.79912926851636</v>
      </c>
      <c r="N154" s="62">
        <v>98880.68</v>
      </c>
    </row>
    <row r="155" spans="1:14" ht="13.8" x14ac:dyDescent="0.2">
      <c r="A155" s="39" t="s">
        <v>0</v>
      </c>
      <c r="B155" s="81" t="s">
        <v>0</v>
      </c>
      <c r="C155" s="39" t="s">
        <v>0</v>
      </c>
      <c r="D155" s="81" t="s">
        <v>0</v>
      </c>
      <c r="E155" s="44" t="s">
        <v>44</v>
      </c>
      <c r="F155" s="82" t="s">
        <v>0</v>
      </c>
      <c r="G155" s="83">
        <v>62312698.119999997</v>
      </c>
      <c r="H155" s="83">
        <v>0</v>
      </c>
      <c r="I155" s="83">
        <v>62312698.119999997</v>
      </c>
      <c r="J155" s="83">
        <v>286142.46000000002</v>
      </c>
      <c r="K155" s="83">
        <v>286142.46000000002</v>
      </c>
      <c r="L155" s="83">
        <v>286142.46000000002</v>
      </c>
      <c r="M155" s="46">
        <v>0.45920409263767997</v>
      </c>
      <c r="N155" s="83">
        <v>98880.68</v>
      </c>
    </row>
    <row r="156" spans="1:14" ht="13.8" x14ac:dyDescent="0.2">
      <c r="A156" s="39" t="s">
        <v>0</v>
      </c>
      <c r="B156" s="81" t="s">
        <v>0</v>
      </c>
      <c r="C156" s="115" t="s">
        <v>44</v>
      </c>
      <c r="D156" s="116" t="s">
        <v>0</v>
      </c>
      <c r="E156" s="115" t="s">
        <v>0</v>
      </c>
      <c r="F156" s="116" t="s">
        <v>0</v>
      </c>
      <c r="G156" s="117">
        <v>62312698.119999997</v>
      </c>
      <c r="H156" s="117">
        <v>0</v>
      </c>
      <c r="I156" s="117">
        <v>62312698.119999997</v>
      </c>
      <c r="J156" s="117">
        <v>286142.46000000002</v>
      </c>
      <c r="K156" s="117">
        <v>286142.46000000002</v>
      </c>
      <c r="L156" s="117">
        <v>286142.46000000002</v>
      </c>
      <c r="M156" s="121">
        <v>0.45920409263767997</v>
      </c>
      <c r="N156" s="117">
        <v>98880.68</v>
      </c>
    </row>
    <row r="157" spans="1:14" ht="13.8" x14ac:dyDescent="0.2">
      <c r="A157" s="139" t="s">
        <v>14</v>
      </c>
      <c r="B157" s="140" t="s">
        <v>0</v>
      </c>
      <c r="C157" s="119" t="s">
        <v>0</v>
      </c>
      <c r="D157" s="113" t="s">
        <v>0</v>
      </c>
      <c r="E157" s="89" t="s">
        <v>0</v>
      </c>
      <c r="F157" s="114" t="s">
        <v>0</v>
      </c>
      <c r="G157" s="74">
        <v>6162313654.0799999</v>
      </c>
      <c r="H157" s="74">
        <v>4186824.91</v>
      </c>
      <c r="I157" s="74">
        <v>6166500478.9899998</v>
      </c>
      <c r="J157" s="74">
        <v>2634286842.3600001</v>
      </c>
      <c r="K157" s="74">
        <v>2458284913.75</v>
      </c>
      <c r="L157" s="74">
        <v>1197249975.54</v>
      </c>
      <c r="M157" s="79">
        <v>19.4153877003525</v>
      </c>
      <c r="N157" s="74">
        <v>1130696904.76</v>
      </c>
    </row>
    <row r="158" spans="1:14" ht="13.8" x14ac:dyDescent="0.3">
      <c r="A158" s="41" t="s">
        <v>62</v>
      </c>
      <c r="B158" s="111"/>
      <c r="C158" s="19"/>
      <c r="D158" s="111"/>
      <c r="E158" s="42"/>
      <c r="F158" s="111"/>
      <c r="G158" s="19"/>
      <c r="H158" s="19"/>
      <c r="I158" s="19"/>
      <c r="J158" s="19"/>
      <c r="K158" s="42"/>
      <c r="L158" s="42"/>
      <c r="M158" s="5"/>
      <c r="N158" s="4"/>
    </row>
  </sheetData>
  <mergeCells count="6">
    <mergeCell ref="A157:B157"/>
    <mergeCell ref="A1:M1"/>
    <mergeCell ref="A2:M2"/>
    <mergeCell ref="A5:B6"/>
    <mergeCell ref="C5:D6"/>
    <mergeCell ref="E5:F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>
      <selection sqref="A1:I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86" customFormat="1" ht="18" x14ac:dyDescent="0.35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6">
        <f>'GTOS X CAP'!J1</f>
        <v>43190</v>
      </c>
    </row>
    <row r="2" spans="1:10" s="86" customFormat="1" ht="18" x14ac:dyDescent="0.35">
      <c r="A2" s="126" t="s">
        <v>385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27" t="s">
        <v>384</v>
      </c>
      <c r="B5" s="128"/>
      <c r="C5" s="14" t="s">
        <v>15</v>
      </c>
      <c r="D5" s="27" t="s">
        <v>65</v>
      </c>
      <c r="E5" s="14" t="s">
        <v>1</v>
      </c>
      <c r="F5" s="14" t="s">
        <v>60</v>
      </c>
      <c r="G5" s="14" t="s">
        <v>61</v>
      </c>
      <c r="H5" s="26" t="s">
        <v>2</v>
      </c>
      <c r="I5" s="13" t="s">
        <v>42</v>
      </c>
      <c r="J5" s="14" t="s">
        <v>16</v>
      </c>
    </row>
    <row r="6" spans="1:10" ht="14.4" x14ac:dyDescent="0.2">
      <c r="A6" s="129"/>
      <c r="B6" s="130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39" t="s">
        <v>1661</v>
      </c>
      <c r="B7" s="47" t="s">
        <v>1662</v>
      </c>
      <c r="C7" s="40">
        <v>17489279.640000001</v>
      </c>
      <c r="D7" s="40">
        <v>0</v>
      </c>
      <c r="E7" s="40">
        <v>17489279.640000001</v>
      </c>
      <c r="F7" s="40">
        <v>4708921.1100000003</v>
      </c>
      <c r="G7" s="40">
        <v>2814430.54</v>
      </c>
      <c r="H7" s="62">
        <v>489691.54</v>
      </c>
      <c r="I7" s="55">
        <v>2.7999525999917099</v>
      </c>
      <c r="J7" s="40">
        <v>482293.71</v>
      </c>
    </row>
    <row r="8" spans="1:10" ht="13.8" x14ac:dyDescent="0.2">
      <c r="A8" s="39" t="s">
        <v>1663</v>
      </c>
      <c r="B8" s="47" t="s">
        <v>1664</v>
      </c>
      <c r="C8" s="40">
        <v>442045667.12</v>
      </c>
      <c r="D8" s="40">
        <v>0</v>
      </c>
      <c r="E8" s="40">
        <v>442045667.12</v>
      </c>
      <c r="F8" s="40">
        <v>2300735.14</v>
      </c>
      <c r="G8" s="40">
        <v>2170575.75</v>
      </c>
      <c r="H8" s="62">
        <v>1942534.65</v>
      </c>
      <c r="I8" s="55">
        <v>0.43944207453856998</v>
      </c>
      <c r="J8" s="40">
        <v>1940506.01</v>
      </c>
    </row>
    <row r="9" spans="1:10" ht="13.8" x14ac:dyDescent="0.2">
      <c r="A9" s="39" t="s">
        <v>1665</v>
      </c>
      <c r="B9" s="47" t="s">
        <v>1666</v>
      </c>
      <c r="C9" s="40">
        <v>75648438.090000004</v>
      </c>
      <c r="D9" s="40">
        <v>0</v>
      </c>
      <c r="E9" s="40">
        <v>75648438.090000004</v>
      </c>
      <c r="F9" s="40">
        <v>13053879.67</v>
      </c>
      <c r="G9" s="40">
        <v>11328558.210000001</v>
      </c>
      <c r="H9" s="62">
        <v>490997.84</v>
      </c>
      <c r="I9" s="55">
        <v>0.64905218454854996</v>
      </c>
      <c r="J9" s="40">
        <v>490997.84</v>
      </c>
    </row>
    <row r="10" spans="1:10" ht="13.8" x14ac:dyDescent="0.2">
      <c r="A10" s="39" t="s">
        <v>1667</v>
      </c>
      <c r="B10" s="47" t="s">
        <v>1668</v>
      </c>
      <c r="C10" s="40">
        <v>0</v>
      </c>
      <c r="D10" s="40">
        <v>0</v>
      </c>
      <c r="E10" s="40">
        <v>0</v>
      </c>
      <c r="F10" s="40">
        <v>13</v>
      </c>
      <c r="G10" s="40">
        <v>13</v>
      </c>
      <c r="H10" s="62">
        <v>13</v>
      </c>
      <c r="I10" s="55">
        <v>0</v>
      </c>
      <c r="J10" s="40">
        <v>13</v>
      </c>
    </row>
    <row r="11" spans="1:10" ht="13.8" x14ac:dyDescent="0.2">
      <c r="A11" s="39" t="s">
        <v>1669</v>
      </c>
      <c r="B11" s="47" t="s">
        <v>1670</v>
      </c>
      <c r="C11" s="40">
        <v>21013257.789999999</v>
      </c>
      <c r="D11" s="40">
        <v>0</v>
      </c>
      <c r="E11" s="40">
        <v>21013257.789999999</v>
      </c>
      <c r="F11" s="40">
        <v>12634101.32</v>
      </c>
      <c r="G11" s="40">
        <v>9657158.9900000002</v>
      </c>
      <c r="H11" s="62">
        <v>222453.11</v>
      </c>
      <c r="I11" s="55">
        <v>1.05863218460996</v>
      </c>
      <c r="J11" s="40">
        <v>222453.11</v>
      </c>
    </row>
    <row r="12" spans="1:10" ht="13.8" x14ac:dyDescent="0.2">
      <c r="A12" s="39" t="s">
        <v>1671</v>
      </c>
      <c r="B12" s="47" t="s">
        <v>1672</v>
      </c>
      <c r="C12" s="40">
        <v>515935.6</v>
      </c>
      <c r="D12" s="40">
        <v>0</v>
      </c>
      <c r="E12" s="40">
        <v>515935.6</v>
      </c>
      <c r="F12" s="40">
        <v>148604.35999999999</v>
      </c>
      <c r="G12" s="40">
        <v>148604.35999999999</v>
      </c>
      <c r="H12" s="62">
        <v>16925.349999999999</v>
      </c>
      <c r="I12" s="55">
        <v>3.2805160178906001</v>
      </c>
      <c r="J12" s="40">
        <v>16508.5</v>
      </c>
    </row>
    <row r="13" spans="1:10" ht="13.8" x14ac:dyDescent="0.2">
      <c r="A13" s="39" t="s">
        <v>1673</v>
      </c>
      <c r="B13" s="47" t="s">
        <v>1674</v>
      </c>
      <c r="C13" s="40">
        <v>13650</v>
      </c>
      <c r="D13" s="40">
        <v>0</v>
      </c>
      <c r="E13" s="40">
        <v>13650</v>
      </c>
      <c r="F13" s="40">
        <v>0</v>
      </c>
      <c r="G13" s="40">
        <v>0</v>
      </c>
      <c r="H13" s="62">
        <v>0</v>
      </c>
      <c r="I13" s="55">
        <v>0</v>
      </c>
      <c r="J13" s="40">
        <v>0</v>
      </c>
    </row>
    <row r="14" spans="1:10" ht="13.8" x14ac:dyDescent="0.2">
      <c r="A14" s="39" t="s">
        <v>1675</v>
      </c>
      <c r="B14" s="47" t="s">
        <v>1676</v>
      </c>
      <c r="C14" s="40">
        <v>293837</v>
      </c>
      <c r="D14" s="40">
        <v>0</v>
      </c>
      <c r="E14" s="40">
        <v>293837</v>
      </c>
      <c r="F14" s="40">
        <v>0</v>
      </c>
      <c r="G14" s="40">
        <v>0</v>
      </c>
      <c r="H14" s="62">
        <v>0</v>
      </c>
      <c r="I14" s="55">
        <v>0</v>
      </c>
      <c r="J14" s="40">
        <v>0</v>
      </c>
    </row>
    <row r="15" spans="1:10" ht="13.8" x14ac:dyDescent="0.2">
      <c r="A15" s="39" t="s">
        <v>1677</v>
      </c>
      <c r="B15" s="47" t="s">
        <v>1678</v>
      </c>
      <c r="C15" s="40">
        <v>30210</v>
      </c>
      <c r="D15" s="40">
        <v>0</v>
      </c>
      <c r="E15" s="40">
        <v>30210</v>
      </c>
      <c r="F15" s="40">
        <v>0</v>
      </c>
      <c r="G15" s="40">
        <v>0</v>
      </c>
      <c r="H15" s="62">
        <v>0</v>
      </c>
      <c r="I15" s="55">
        <v>0</v>
      </c>
      <c r="J15" s="40">
        <v>0</v>
      </c>
    </row>
    <row r="16" spans="1:10" ht="13.8" x14ac:dyDescent="0.2">
      <c r="A16" s="39" t="s">
        <v>1679</v>
      </c>
      <c r="B16" s="47" t="s">
        <v>1680</v>
      </c>
      <c r="C16" s="40">
        <v>116000</v>
      </c>
      <c r="D16" s="40">
        <v>0</v>
      </c>
      <c r="E16" s="40">
        <v>116000</v>
      </c>
      <c r="F16" s="40">
        <v>5185.18</v>
      </c>
      <c r="G16" s="40">
        <v>5185.18</v>
      </c>
      <c r="H16" s="62">
        <v>5185.18</v>
      </c>
      <c r="I16" s="55">
        <v>4.4699827586206897</v>
      </c>
      <c r="J16" s="40">
        <v>0</v>
      </c>
    </row>
    <row r="17" spans="1:10" ht="13.8" x14ac:dyDescent="0.2">
      <c r="A17" s="39" t="s">
        <v>1681</v>
      </c>
      <c r="B17" s="47" t="s">
        <v>1682</v>
      </c>
      <c r="C17" s="40">
        <v>5940720</v>
      </c>
      <c r="D17" s="40">
        <v>0</v>
      </c>
      <c r="E17" s="40">
        <v>5940720</v>
      </c>
      <c r="F17" s="40">
        <v>1464091.4</v>
      </c>
      <c r="G17" s="40">
        <v>52347.4</v>
      </c>
      <c r="H17" s="62">
        <v>52347.4</v>
      </c>
      <c r="I17" s="55">
        <v>0.88116255268721999</v>
      </c>
      <c r="J17" s="40">
        <v>43476.18</v>
      </c>
    </row>
    <row r="18" spans="1:10" ht="13.8" x14ac:dyDescent="0.2">
      <c r="A18" s="39" t="s">
        <v>1683</v>
      </c>
      <c r="B18" s="47" t="s">
        <v>1684</v>
      </c>
      <c r="C18" s="40">
        <v>30000000</v>
      </c>
      <c r="D18" s="40">
        <v>0</v>
      </c>
      <c r="E18" s="40">
        <v>30000000</v>
      </c>
      <c r="F18" s="40">
        <v>0</v>
      </c>
      <c r="G18" s="40">
        <v>0</v>
      </c>
      <c r="H18" s="62">
        <v>0</v>
      </c>
      <c r="I18" s="55">
        <v>0</v>
      </c>
      <c r="J18" s="40">
        <v>0</v>
      </c>
    </row>
    <row r="19" spans="1:10" ht="13.8" x14ac:dyDescent="0.2">
      <c r="A19" s="39" t="s">
        <v>1685</v>
      </c>
      <c r="B19" s="47" t="s">
        <v>1686</v>
      </c>
      <c r="C19" s="40">
        <v>1324167</v>
      </c>
      <c r="D19" s="40">
        <v>0</v>
      </c>
      <c r="E19" s="40">
        <v>1324167</v>
      </c>
      <c r="F19" s="40">
        <v>865513.92</v>
      </c>
      <c r="G19" s="40">
        <v>673018.97</v>
      </c>
      <c r="H19" s="62">
        <v>99329.61</v>
      </c>
      <c r="I19" s="55">
        <v>7.5012902451125898</v>
      </c>
      <c r="J19" s="40">
        <v>99329.61</v>
      </c>
    </row>
    <row r="20" spans="1:10" ht="13.8" x14ac:dyDescent="0.2">
      <c r="A20" s="39" t="s">
        <v>1687</v>
      </c>
      <c r="B20" s="47" t="s">
        <v>1688</v>
      </c>
      <c r="C20" s="40">
        <v>26431164</v>
      </c>
      <c r="D20" s="40">
        <v>0</v>
      </c>
      <c r="E20" s="40">
        <v>26431164</v>
      </c>
      <c r="F20" s="40">
        <v>3149211.43</v>
      </c>
      <c r="G20" s="40">
        <v>2560405.4300000002</v>
      </c>
      <c r="H20" s="62">
        <v>11206.33</v>
      </c>
      <c r="I20" s="55">
        <v>4.2398170583790001E-2</v>
      </c>
      <c r="J20" s="40">
        <v>11206.33</v>
      </c>
    </row>
    <row r="21" spans="1:10" ht="13.8" x14ac:dyDescent="0.2">
      <c r="A21" s="39" t="s">
        <v>1689</v>
      </c>
      <c r="B21" s="47" t="s">
        <v>1690</v>
      </c>
      <c r="C21" s="40">
        <v>20065383</v>
      </c>
      <c r="D21" s="40">
        <v>0</v>
      </c>
      <c r="E21" s="40">
        <v>20065383</v>
      </c>
      <c r="F21" s="40">
        <v>5463185.4800000004</v>
      </c>
      <c r="G21" s="40">
        <v>188185.48</v>
      </c>
      <c r="H21" s="62">
        <v>145278.88</v>
      </c>
      <c r="I21" s="55">
        <v>0.72402744567596999</v>
      </c>
      <c r="J21" s="40">
        <v>145278.88</v>
      </c>
    </row>
    <row r="22" spans="1:10" ht="13.8" x14ac:dyDescent="0.2">
      <c r="A22" s="39" t="s">
        <v>1691</v>
      </c>
      <c r="B22" s="47" t="s">
        <v>1692</v>
      </c>
      <c r="C22" s="40">
        <v>377520</v>
      </c>
      <c r="D22" s="40">
        <v>0</v>
      </c>
      <c r="E22" s="40">
        <v>377520</v>
      </c>
      <c r="F22" s="40">
        <v>0</v>
      </c>
      <c r="G22" s="40">
        <v>0</v>
      </c>
      <c r="H22" s="62">
        <v>0</v>
      </c>
      <c r="I22" s="55">
        <v>0</v>
      </c>
      <c r="J22" s="40">
        <v>0</v>
      </c>
    </row>
    <row r="23" spans="1:10" ht="13.8" x14ac:dyDescent="0.2">
      <c r="A23" s="39" t="s">
        <v>1693</v>
      </c>
      <c r="B23" s="47" t="s">
        <v>1694</v>
      </c>
      <c r="C23" s="40">
        <v>1372377.5</v>
      </c>
      <c r="D23" s="40">
        <v>0</v>
      </c>
      <c r="E23" s="40">
        <v>1372377.5</v>
      </c>
      <c r="F23" s="40">
        <v>0</v>
      </c>
      <c r="G23" s="40">
        <v>0</v>
      </c>
      <c r="H23" s="62">
        <v>0</v>
      </c>
      <c r="I23" s="55">
        <v>0</v>
      </c>
      <c r="J23" s="40">
        <v>0</v>
      </c>
    </row>
    <row r="24" spans="1:10" ht="13.8" x14ac:dyDescent="0.2">
      <c r="A24" s="39" t="s">
        <v>1695</v>
      </c>
      <c r="B24" s="47" t="s">
        <v>1696</v>
      </c>
      <c r="C24" s="40">
        <v>107000</v>
      </c>
      <c r="D24" s="40">
        <v>0</v>
      </c>
      <c r="E24" s="40">
        <v>107000</v>
      </c>
      <c r="F24" s="40">
        <v>0</v>
      </c>
      <c r="G24" s="40">
        <v>0</v>
      </c>
      <c r="H24" s="62">
        <v>0</v>
      </c>
      <c r="I24" s="55">
        <v>0</v>
      </c>
      <c r="J24" s="40">
        <v>0</v>
      </c>
    </row>
    <row r="25" spans="1:10" ht="13.8" x14ac:dyDescent="0.2">
      <c r="A25" s="39" t="s">
        <v>1697</v>
      </c>
      <c r="B25" s="47" t="s">
        <v>1698</v>
      </c>
      <c r="C25" s="40">
        <v>2790296.07</v>
      </c>
      <c r="D25" s="40">
        <v>0</v>
      </c>
      <c r="E25" s="40">
        <v>2790296.07</v>
      </c>
      <c r="F25" s="40">
        <v>1209703.76</v>
      </c>
      <c r="G25" s="40">
        <v>1209703.76</v>
      </c>
      <c r="H25" s="62">
        <v>109115.53</v>
      </c>
      <c r="I25" s="55">
        <v>3.9105359167136702</v>
      </c>
      <c r="J25" s="40">
        <v>109115.53</v>
      </c>
    </row>
    <row r="26" spans="1:10" ht="13.8" x14ac:dyDescent="0.2">
      <c r="A26" s="39" t="s">
        <v>1699</v>
      </c>
      <c r="B26" s="47" t="s">
        <v>1700</v>
      </c>
      <c r="C26" s="40">
        <v>180000</v>
      </c>
      <c r="D26" s="40">
        <v>0</v>
      </c>
      <c r="E26" s="40">
        <v>180000</v>
      </c>
      <c r="F26" s="40">
        <v>0</v>
      </c>
      <c r="G26" s="40">
        <v>0</v>
      </c>
      <c r="H26" s="62">
        <v>0</v>
      </c>
      <c r="I26" s="55">
        <v>0</v>
      </c>
      <c r="J26" s="40">
        <v>0</v>
      </c>
    </row>
    <row r="27" spans="1:10" ht="13.8" x14ac:dyDescent="0.2">
      <c r="A27" s="39" t="s">
        <v>1701</v>
      </c>
      <c r="B27" s="47" t="s">
        <v>1702</v>
      </c>
      <c r="C27" s="40">
        <v>181689</v>
      </c>
      <c r="D27" s="40">
        <v>0</v>
      </c>
      <c r="E27" s="40">
        <v>181689</v>
      </c>
      <c r="F27" s="40">
        <v>43826.37</v>
      </c>
      <c r="G27" s="40">
        <v>43826.37</v>
      </c>
      <c r="H27" s="62">
        <v>6207.38</v>
      </c>
      <c r="I27" s="55">
        <v>3.4164864135968598</v>
      </c>
      <c r="J27" s="40">
        <v>4920.01</v>
      </c>
    </row>
    <row r="28" spans="1:10" ht="13.8" x14ac:dyDescent="0.2">
      <c r="A28" s="39" t="s">
        <v>1703</v>
      </c>
      <c r="B28" s="47" t="s">
        <v>1704</v>
      </c>
      <c r="C28" s="40">
        <v>159000</v>
      </c>
      <c r="D28" s="40">
        <v>0</v>
      </c>
      <c r="E28" s="40">
        <v>159000</v>
      </c>
      <c r="F28" s="40">
        <v>82210</v>
      </c>
      <c r="G28" s="40">
        <v>23710</v>
      </c>
      <c r="H28" s="62">
        <v>4752.03</v>
      </c>
      <c r="I28" s="55">
        <v>2.9886981132075499</v>
      </c>
      <c r="J28" s="40">
        <v>4752.03</v>
      </c>
    </row>
    <row r="29" spans="1:10" ht="13.8" x14ac:dyDescent="0.2">
      <c r="A29" s="39" t="s">
        <v>1705</v>
      </c>
      <c r="B29" s="47" t="s">
        <v>1706</v>
      </c>
      <c r="C29" s="40">
        <v>375010</v>
      </c>
      <c r="D29" s="40">
        <v>0</v>
      </c>
      <c r="E29" s="40">
        <v>375010</v>
      </c>
      <c r="F29" s="40">
        <v>216641.7</v>
      </c>
      <c r="G29" s="40">
        <v>25303.83</v>
      </c>
      <c r="H29" s="62">
        <v>0</v>
      </c>
      <c r="I29" s="55">
        <v>0</v>
      </c>
      <c r="J29" s="40">
        <v>0</v>
      </c>
    </row>
    <row r="30" spans="1:10" ht="13.8" x14ac:dyDescent="0.2">
      <c r="A30" s="39" t="s">
        <v>1707</v>
      </c>
      <c r="B30" s="47" t="s">
        <v>1708</v>
      </c>
      <c r="C30" s="40">
        <v>250000</v>
      </c>
      <c r="D30" s="40">
        <v>0</v>
      </c>
      <c r="E30" s="40">
        <v>250000</v>
      </c>
      <c r="F30" s="40">
        <v>0</v>
      </c>
      <c r="G30" s="40">
        <v>0</v>
      </c>
      <c r="H30" s="62">
        <v>0</v>
      </c>
      <c r="I30" s="55">
        <v>0</v>
      </c>
      <c r="J30" s="40">
        <v>0</v>
      </c>
    </row>
    <row r="31" spans="1:10" ht="13.8" x14ac:dyDescent="0.2">
      <c r="A31" s="39" t="s">
        <v>1709</v>
      </c>
      <c r="B31" s="47" t="s">
        <v>1710</v>
      </c>
      <c r="C31" s="40">
        <v>50000</v>
      </c>
      <c r="D31" s="40">
        <v>0</v>
      </c>
      <c r="E31" s="40">
        <v>50000</v>
      </c>
      <c r="F31" s="40">
        <v>0</v>
      </c>
      <c r="G31" s="40">
        <v>0</v>
      </c>
      <c r="H31" s="62">
        <v>0</v>
      </c>
      <c r="I31" s="55">
        <v>0</v>
      </c>
      <c r="J31" s="40">
        <v>0</v>
      </c>
    </row>
    <row r="32" spans="1:10" ht="13.8" x14ac:dyDescent="0.2">
      <c r="A32" s="39" t="s">
        <v>1711</v>
      </c>
      <c r="B32" s="47" t="s">
        <v>1712</v>
      </c>
      <c r="C32" s="40">
        <v>69350</v>
      </c>
      <c r="D32" s="40">
        <v>0</v>
      </c>
      <c r="E32" s="40">
        <v>69350</v>
      </c>
      <c r="F32" s="40">
        <v>15351.86</v>
      </c>
      <c r="G32" s="40">
        <v>15351.86</v>
      </c>
      <c r="H32" s="62">
        <v>15351.86</v>
      </c>
      <c r="I32" s="55">
        <v>22.136784426820501</v>
      </c>
      <c r="J32" s="40">
        <v>15351.86</v>
      </c>
    </row>
    <row r="33" spans="1:10" ht="13.8" x14ac:dyDescent="0.2">
      <c r="A33" s="39" t="s">
        <v>1713</v>
      </c>
      <c r="B33" s="47" t="s">
        <v>1714</v>
      </c>
      <c r="C33" s="40">
        <v>115000</v>
      </c>
      <c r="D33" s="40">
        <v>0</v>
      </c>
      <c r="E33" s="40">
        <v>115000</v>
      </c>
      <c r="F33" s="40">
        <v>0</v>
      </c>
      <c r="G33" s="40">
        <v>0</v>
      </c>
      <c r="H33" s="62">
        <v>0</v>
      </c>
      <c r="I33" s="55">
        <v>0</v>
      </c>
      <c r="J33" s="40">
        <v>0</v>
      </c>
    </row>
    <row r="34" spans="1:10" ht="13.8" x14ac:dyDescent="0.2">
      <c r="A34" s="39" t="s">
        <v>1715</v>
      </c>
      <c r="B34" s="47" t="s">
        <v>1716</v>
      </c>
      <c r="C34" s="40">
        <v>220400</v>
      </c>
      <c r="D34" s="40">
        <v>0</v>
      </c>
      <c r="E34" s="40">
        <v>220400</v>
      </c>
      <c r="F34" s="40">
        <v>220400</v>
      </c>
      <c r="G34" s="40">
        <v>0</v>
      </c>
      <c r="H34" s="62">
        <v>0</v>
      </c>
      <c r="I34" s="55">
        <v>0</v>
      </c>
      <c r="J34" s="40">
        <v>0</v>
      </c>
    </row>
    <row r="35" spans="1:10" ht="13.8" x14ac:dyDescent="0.2">
      <c r="A35" s="39" t="s">
        <v>1717</v>
      </c>
      <c r="B35" s="47" t="s">
        <v>1718</v>
      </c>
      <c r="C35" s="40">
        <v>664283.11</v>
      </c>
      <c r="D35" s="40">
        <v>0</v>
      </c>
      <c r="E35" s="40">
        <v>664283.11</v>
      </c>
      <c r="F35" s="40">
        <v>607974.14</v>
      </c>
      <c r="G35" s="40">
        <v>541474.14</v>
      </c>
      <c r="H35" s="62">
        <v>32705.91</v>
      </c>
      <c r="I35" s="55">
        <v>4.9234896247776003</v>
      </c>
      <c r="J35" s="40">
        <v>32705.91</v>
      </c>
    </row>
    <row r="36" spans="1:10" ht="13.8" x14ac:dyDescent="0.2">
      <c r="A36" s="39" t="s">
        <v>1719</v>
      </c>
      <c r="B36" s="47" t="s">
        <v>1720</v>
      </c>
      <c r="C36" s="40">
        <v>2921653.98</v>
      </c>
      <c r="D36" s="40">
        <v>0</v>
      </c>
      <c r="E36" s="40">
        <v>2921653.98</v>
      </c>
      <c r="F36" s="40">
        <v>1820946.92</v>
      </c>
      <c r="G36" s="40">
        <v>1713710.61</v>
      </c>
      <c r="H36" s="62">
        <v>4341.3599999999997</v>
      </c>
      <c r="I36" s="55">
        <v>0.14859254482969</v>
      </c>
      <c r="J36" s="40">
        <v>4341.3599999999997</v>
      </c>
    </row>
    <row r="37" spans="1:10" ht="13.8" x14ac:dyDescent="0.2">
      <c r="A37" s="39" t="s">
        <v>1721</v>
      </c>
      <c r="B37" s="47" t="s">
        <v>1722</v>
      </c>
      <c r="C37" s="40">
        <v>51009.43</v>
      </c>
      <c r="D37" s="40">
        <v>0</v>
      </c>
      <c r="E37" s="40">
        <v>51009.43</v>
      </c>
      <c r="F37" s="40">
        <v>3817.05</v>
      </c>
      <c r="G37" s="40">
        <v>3817.05</v>
      </c>
      <c r="H37" s="62">
        <v>3817.05</v>
      </c>
      <c r="I37" s="55">
        <v>7.4830281381305399</v>
      </c>
      <c r="J37" s="40">
        <v>3428.78</v>
      </c>
    </row>
    <row r="38" spans="1:10" ht="13.8" x14ac:dyDescent="0.2">
      <c r="A38" s="39" t="s">
        <v>1723</v>
      </c>
      <c r="B38" s="47" t="s">
        <v>1724</v>
      </c>
      <c r="C38" s="40">
        <v>1957000</v>
      </c>
      <c r="D38" s="40">
        <v>0</v>
      </c>
      <c r="E38" s="40">
        <v>1957000</v>
      </c>
      <c r="F38" s="40">
        <v>0</v>
      </c>
      <c r="G38" s="40">
        <v>0</v>
      </c>
      <c r="H38" s="62">
        <v>0</v>
      </c>
      <c r="I38" s="55">
        <v>0</v>
      </c>
      <c r="J38" s="40">
        <v>0</v>
      </c>
    </row>
    <row r="39" spans="1:10" ht="13.8" x14ac:dyDescent="0.2">
      <c r="A39" s="39" t="s">
        <v>1725</v>
      </c>
      <c r="B39" s="47" t="s">
        <v>1726</v>
      </c>
      <c r="C39" s="40">
        <v>19000</v>
      </c>
      <c r="D39" s="40">
        <v>0</v>
      </c>
      <c r="E39" s="40">
        <v>19000</v>
      </c>
      <c r="F39" s="40">
        <v>0</v>
      </c>
      <c r="G39" s="40">
        <v>0</v>
      </c>
      <c r="H39" s="62">
        <v>0</v>
      </c>
      <c r="I39" s="55">
        <v>0</v>
      </c>
      <c r="J39" s="40">
        <v>0</v>
      </c>
    </row>
    <row r="40" spans="1:10" ht="13.8" x14ac:dyDescent="0.2">
      <c r="A40" s="39" t="s">
        <v>1727</v>
      </c>
      <c r="B40" s="47" t="s">
        <v>1728</v>
      </c>
      <c r="C40" s="40">
        <v>130150</v>
      </c>
      <c r="D40" s="40">
        <v>0</v>
      </c>
      <c r="E40" s="40">
        <v>130150</v>
      </c>
      <c r="F40" s="40">
        <v>0</v>
      </c>
      <c r="G40" s="40">
        <v>0</v>
      </c>
      <c r="H40" s="62">
        <v>0</v>
      </c>
      <c r="I40" s="55">
        <v>0</v>
      </c>
      <c r="J40" s="40">
        <v>0</v>
      </c>
    </row>
    <row r="41" spans="1:10" ht="13.8" x14ac:dyDescent="0.2">
      <c r="A41" s="39" t="s">
        <v>1729</v>
      </c>
      <c r="B41" s="47" t="s">
        <v>1730</v>
      </c>
      <c r="C41" s="40">
        <v>9000</v>
      </c>
      <c r="D41" s="40">
        <v>0</v>
      </c>
      <c r="E41" s="40">
        <v>9000</v>
      </c>
      <c r="F41" s="40">
        <v>1798.32</v>
      </c>
      <c r="G41" s="40">
        <v>1798.32</v>
      </c>
      <c r="H41" s="62">
        <v>1798.32</v>
      </c>
      <c r="I41" s="55">
        <v>19.9813333333333</v>
      </c>
      <c r="J41" s="40">
        <v>1798.32</v>
      </c>
    </row>
    <row r="42" spans="1:10" ht="13.8" x14ac:dyDescent="0.2">
      <c r="A42" s="39" t="s">
        <v>1731</v>
      </c>
      <c r="B42" s="47" t="s">
        <v>1732</v>
      </c>
      <c r="C42" s="40">
        <v>8303</v>
      </c>
      <c r="D42" s="40">
        <v>0</v>
      </c>
      <c r="E42" s="40">
        <v>8303</v>
      </c>
      <c r="F42" s="40">
        <v>0</v>
      </c>
      <c r="G42" s="40">
        <v>0</v>
      </c>
      <c r="H42" s="62">
        <v>0</v>
      </c>
      <c r="I42" s="55">
        <v>0</v>
      </c>
      <c r="J42" s="40">
        <v>0</v>
      </c>
    </row>
    <row r="43" spans="1:10" ht="13.8" x14ac:dyDescent="0.2">
      <c r="A43" s="39" t="s">
        <v>1733</v>
      </c>
      <c r="B43" s="47" t="s">
        <v>1734</v>
      </c>
      <c r="C43" s="40">
        <v>942956</v>
      </c>
      <c r="D43" s="40">
        <v>0</v>
      </c>
      <c r="E43" s="40">
        <v>942956</v>
      </c>
      <c r="F43" s="40">
        <v>0</v>
      </c>
      <c r="G43" s="40">
        <v>0</v>
      </c>
      <c r="H43" s="62">
        <v>0</v>
      </c>
      <c r="I43" s="55">
        <v>0</v>
      </c>
      <c r="J43" s="40">
        <v>0</v>
      </c>
    </row>
    <row r="44" spans="1:10" ht="13.8" x14ac:dyDescent="0.2">
      <c r="A44" s="39" t="s">
        <v>1735</v>
      </c>
      <c r="B44" s="47" t="s">
        <v>1736</v>
      </c>
      <c r="C44" s="40">
        <v>809600.09</v>
      </c>
      <c r="D44" s="40">
        <v>0</v>
      </c>
      <c r="E44" s="40">
        <v>809600.09</v>
      </c>
      <c r="F44" s="40">
        <v>438005.9</v>
      </c>
      <c r="G44" s="40">
        <v>390505.9</v>
      </c>
      <c r="H44" s="62">
        <v>7370.66</v>
      </c>
      <c r="I44" s="55">
        <v>0.91040750748928001</v>
      </c>
      <c r="J44" s="40">
        <v>7370.66</v>
      </c>
    </row>
    <row r="45" spans="1:10" ht="13.8" x14ac:dyDescent="0.2">
      <c r="A45" s="39" t="s">
        <v>1737</v>
      </c>
      <c r="B45" s="47" t="s">
        <v>1738</v>
      </c>
      <c r="C45" s="40">
        <v>2379100.62</v>
      </c>
      <c r="D45" s="40">
        <v>0</v>
      </c>
      <c r="E45" s="40">
        <v>2379100.62</v>
      </c>
      <c r="F45" s="40">
        <v>139268.26999999999</v>
      </c>
      <c r="G45" s="40">
        <v>68334.27</v>
      </c>
      <c r="H45" s="62">
        <v>1900</v>
      </c>
      <c r="I45" s="55">
        <v>7.9862111926989998E-2</v>
      </c>
      <c r="J45" s="40">
        <v>1900</v>
      </c>
    </row>
    <row r="46" spans="1:10" ht="13.8" x14ac:dyDescent="0.2">
      <c r="A46" s="39" t="s">
        <v>1739</v>
      </c>
      <c r="B46" s="47" t="s">
        <v>1740</v>
      </c>
      <c r="C46" s="40">
        <v>789386.13</v>
      </c>
      <c r="D46" s="40">
        <v>0</v>
      </c>
      <c r="E46" s="40">
        <v>789386.13</v>
      </c>
      <c r="F46" s="40">
        <v>0</v>
      </c>
      <c r="G46" s="40">
        <v>0</v>
      </c>
      <c r="H46" s="62">
        <v>0</v>
      </c>
      <c r="I46" s="55">
        <v>0</v>
      </c>
      <c r="J46" s="40">
        <v>0</v>
      </c>
    </row>
    <row r="47" spans="1:10" ht="13.8" x14ac:dyDescent="0.2">
      <c r="A47" s="39" t="s">
        <v>1741</v>
      </c>
      <c r="B47" s="47" t="s">
        <v>1742</v>
      </c>
      <c r="C47" s="40">
        <v>343946.76</v>
      </c>
      <c r="D47" s="40">
        <v>0</v>
      </c>
      <c r="E47" s="40">
        <v>343946.76</v>
      </c>
      <c r="F47" s="40">
        <v>0</v>
      </c>
      <c r="G47" s="40">
        <v>0</v>
      </c>
      <c r="H47" s="62">
        <v>0</v>
      </c>
      <c r="I47" s="55">
        <v>0</v>
      </c>
      <c r="J47" s="40">
        <v>0</v>
      </c>
    </row>
    <row r="48" spans="1:10" ht="13.8" x14ac:dyDescent="0.2">
      <c r="A48" s="39" t="s">
        <v>1743</v>
      </c>
      <c r="B48" s="47" t="s">
        <v>1744</v>
      </c>
      <c r="C48" s="40">
        <v>201096</v>
      </c>
      <c r="D48" s="40">
        <v>0</v>
      </c>
      <c r="E48" s="40">
        <v>201096</v>
      </c>
      <c r="F48" s="40">
        <v>0</v>
      </c>
      <c r="G48" s="40">
        <v>0</v>
      </c>
      <c r="H48" s="62">
        <v>0</v>
      </c>
      <c r="I48" s="55">
        <v>0</v>
      </c>
      <c r="J48" s="40">
        <v>0</v>
      </c>
    </row>
    <row r="49" spans="1:10" ht="13.8" x14ac:dyDescent="0.2">
      <c r="A49" s="39" t="s">
        <v>1745</v>
      </c>
      <c r="B49" s="47" t="s">
        <v>1746</v>
      </c>
      <c r="C49" s="40">
        <v>53000</v>
      </c>
      <c r="D49" s="40">
        <v>0</v>
      </c>
      <c r="E49" s="40">
        <v>53000</v>
      </c>
      <c r="F49" s="40">
        <v>17095.54</v>
      </c>
      <c r="G49" s="40">
        <v>17095.54</v>
      </c>
      <c r="H49" s="62">
        <v>17095.54</v>
      </c>
      <c r="I49" s="55">
        <v>32.255735849056599</v>
      </c>
      <c r="J49" s="40">
        <v>16584.8</v>
      </c>
    </row>
    <row r="50" spans="1:10" ht="13.8" x14ac:dyDescent="0.2">
      <c r="A50" s="39" t="s">
        <v>1747</v>
      </c>
      <c r="B50" s="47" t="s">
        <v>1748</v>
      </c>
      <c r="C50" s="40">
        <v>19775</v>
      </c>
      <c r="D50" s="40">
        <v>0</v>
      </c>
      <c r="E50" s="40">
        <v>19775</v>
      </c>
      <c r="F50" s="40">
        <v>5734.98</v>
      </c>
      <c r="G50" s="40">
        <v>5734.98</v>
      </c>
      <c r="H50" s="62">
        <v>5734.98</v>
      </c>
      <c r="I50" s="55">
        <v>29.001163084702899</v>
      </c>
      <c r="J50" s="40">
        <v>5571.78</v>
      </c>
    </row>
    <row r="51" spans="1:10" ht="13.8" x14ac:dyDescent="0.2">
      <c r="A51" s="39" t="s">
        <v>1749</v>
      </c>
      <c r="B51" s="47" t="s">
        <v>1750</v>
      </c>
      <c r="C51" s="40">
        <v>470000</v>
      </c>
      <c r="D51" s="40">
        <v>0</v>
      </c>
      <c r="E51" s="40">
        <v>470000</v>
      </c>
      <c r="F51" s="40">
        <v>0</v>
      </c>
      <c r="G51" s="40">
        <v>0</v>
      </c>
      <c r="H51" s="62">
        <v>0</v>
      </c>
      <c r="I51" s="55">
        <v>0</v>
      </c>
      <c r="J51" s="40">
        <v>0</v>
      </c>
    </row>
    <row r="52" spans="1:10" ht="13.8" x14ac:dyDescent="0.2">
      <c r="A52" s="39" t="s">
        <v>1751</v>
      </c>
      <c r="B52" s="47" t="s">
        <v>1752</v>
      </c>
      <c r="C52" s="40">
        <v>5000</v>
      </c>
      <c r="D52" s="40">
        <v>0</v>
      </c>
      <c r="E52" s="40">
        <v>5000</v>
      </c>
      <c r="F52" s="40">
        <v>0</v>
      </c>
      <c r="G52" s="40">
        <v>0</v>
      </c>
      <c r="H52" s="62">
        <v>0</v>
      </c>
      <c r="I52" s="55">
        <v>0</v>
      </c>
      <c r="J52" s="40">
        <v>0</v>
      </c>
    </row>
    <row r="53" spans="1:10" ht="13.8" x14ac:dyDescent="0.2">
      <c r="A53" s="39" t="s">
        <v>1753</v>
      </c>
      <c r="B53" s="47" t="s">
        <v>1754</v>
      </c>
      <c r="C53" s="40">
        <v>130000</v>
      </c>
      <c r="D53" s="40">
        <v>0</v>
      </c>
      <c r="E53" s="40">
        <v>130000</v>
      </c>
      <c r="F53" s="40">
        <v>62771.839999999997</v>
      </c>
      <c r="G53" s="40">
        <v>62771.839999999997</v>
      </c>
      <c r="H53" s="62">
        <v>3453.3</v>
      </c>
      <c r="I53" s="55">
        <v>2.6563846153846198</v>
      </c>
      <c r="J53" s="40">
        <v>0</v>
      </c>
    </row>
    <row r="54" spans="1:10" ht="13.8" x14ac:dyDescent="0.2">
      <c r="A54" s="39" t="s">
        <v>1755</v>
      </c>
      <c r="B54" s="47" t="s">
        <v>1756</v>
      </c>
      <c r="C54" s="40">
        <v>1500000</v>
      </c>
      <c r="D54" s="40">
        <v>0</v>
      </c>
      <c r="E54" s="40">
        <v>1500000</v>
      </c>
      <c r="F54" s="40">
        <v>271657.87</v>
      </c>
      <c r="G54" s="40">
        <v>271657.87</v>
      </c>
      <c r="H54" s="62">
        <v>271657.87</v>
      </c>
      <c r="I54" s="55">
        <v>18.110524666666699</v>
      </c>
      <c r="J54" s="40">
        <v>271639.87</v>
      </c>
    </row>
    <row r="55" spans="1:10" ht="13.8" x14ac:dyDescent="0.2">
      <c r="A55" s="39" t="s">
        <v>1757</v>
      </c>
      <c r="B55" s="47" t="s">
        <v>1758</v>
      </c>
      <c r="C55" s="40">
        <v>34481</v>
      </c>
      <c r="D55" s="40">
        <v>0</v>
      </c>
      <c r="E55" s="40">
        <v>34481</v>
      </c>
      <c r="F55" s="40">
        <v>0</v>
      </c>
      <c r="G55" s="40">
        <v>0</v>
      </c>
      <c r="H55" s="62">
        <v>0</v>
      </c>
      <c r="I55" s="55">
        <v>0</v>
      </c>
      <c r="J55" s="40">
        <v>0</v>
      </c>
    </row>
    <row r="56" spans="1:10" ht="13.8" x14ac:dyDescent="0.2">
      <c r="A56" s="39" t="s">
        <v>1759</v>
      </c>
      <c r="B56" s="47" t="s">
        <v>1760</v>
      </c>
      <c r="C56" s="40">
        <v>616000</v>
      </c>
      <c r="D56" s="40">
        <v>0</v>
      </c>
      <c r="E56" s="40">
        <v>616000</v>
      </c>
      <c r="F56" s="40">
        <v>0</v>
      </c>
      <c r="G56" s="40">
        <v>0</v>
      </c>
      <c r="H56" s="62">
        <v>0</v>
      </c>
      <c r="I56" s="55">
        <v>0</v>
      </c>
      <c r="J56" s="40">
        <v>0</v>
      </c>
    </row>
    <row r="57" spans="1:10" ht="13.8" x14ac:dyDescent="0.2">
      <c r="A57" s="39" t="s">
        <v>1761</v>
      </c>
      <c r="B57" s="47" t="s">
        <v>1762</v>
      </c>
      <c r="C57" s="40">
        <v>1107905</v>
      </c>
      <c r="D57" s="40">
        <v>0</v>
      </c>
      <c r="E57" s="40">
        <v>1107905</v>
      </c>
      <c r="F57" s="40">
        <v>123276.84</v>
      </c>
      <c r="G57" s="40">
        <v>123276.84</v>
      </c>
      <c r="H57" s="62">
        <v>123276.84</v>
      </c>
      <c r="I57" s="55">
        <v>11.127022623780899</v>
      </c>
      <c r="J57" s="40">
        <v>83217.16</v>
      </c>
    </row>
    <row r="58" spans="1:10" ht="13.8" x14ac:dyDescent="0.2">
      <c r="A58" s="39" t="s">
        <v>1763</v>
      </c>
      <c r="B58" s="47" t="s">
        <v>1764</v>
      </c>
      <c r="C58" s="40">
        <v>369600</v>
      </c>
      <c r="D58" s="40">
        <v>0</v>
      </c>
      <c r="E58" s="40">
        <v>369600</v>
      </c>
      <c r="F58" s="40">
        <v>56923.51</v>
      </c>
      <c r="G58" s="40">
        <v>56923.51</v>
      </c>
      <c r="H58" s="62">
        <v>56923.51</v>
      </c>
      <c r="I58" s="55">
        <v>15.4013825757576</v>
      </c>
      <c r="J58" s="40">
        <v>56923.51</v>
      </c>
    </row>
    <row r="59" spans="1:10" ht="13.8" x14ac:dyDescent="0.2">
      <c r="A59" s="39" t="s">
        <v>1765</v>
      </c>
      <c r="B59" s="47" t="s">
        <v>1766</v>
      </c>
      <c r="C59" s="40">
        <v>95011</v>
      </c>
      <c r="D59" s="40">
        <v>0</v>
      </c>
      <c r="E59" s="40">
        <v>95011</v>
      </c>
      <c r="F59" s="40">
        <v>14720.11</v>
      </c>
      <c r="G59" s="40">
        <v>14720.11</v>
      </c>
      <c r="H59" s="62">
        <v>14720.11</v>
      </c>
      <c r="I59" s="55">
        <v>15.4930586984665</v>
      </c>
      <c r="J59" s="40">
        <v>14720.11</v>
      </c>
    </row>
    <row r="60" spans="1:10" ht="13.8" x14ac:dyDescent="0.2">
      <c r="A60" s="39" t="s">
        <v>1767</v>
      </c>
      <c r="B60" s="47" t="s">
        <v>1768</v>
      </c>
      <c r="C60" s="40">
        <v>211371</v>
      </c>
      <c r="D60" s="40">
        <v>0</v>
      </c>
      <c r="E60" s="40">
        <v>211371</v>
      </c>
      <c r="F60" s="40">
        <v>166901.57</v>
      </c>
      <c r="G60" s="40">
        <v>166901.57</v>
      </c>
      <c r="H60" s="62">
        <v>32831.050000000003</v>
      </c>
      <c r="I60" s="55">
        <v>15.532428762696901</v>
      </c>
      <c r="J60" s="40">
        <v>32831.050000000003</v>
      </c>
    </row>
    <row r="61" spans="1:10" ht="13.8" x14ac:dyDescent="0.2">
      <c r="A61" s="39" t="s">
        <v>1769</v>
      </c>
      <c r="B61" s="47" t="s">
        <v>1770</v>
      </c>
      <c r="C61" s="40">
        <v>75000</v>
      </c>
      <c r="D61" s="40">
        <v>0</v>
      </c>
      <c r="E61" s="40">
        <v>75000</v>
      </c>
      <c r="F61" s="40">
        <v>0</v>
      </c>
      <c r="G61" s="40">
        <v>0</v>
      </c>
      <c r="H61" s="62">
        <v>0</v>
      </c>
      <c r="I61" s="55">
        <v>0</v>
      </c>
      <c r="J61" s="40">
        <v>0</v>
      </c>
    </row>
    <row r="62" spans="1:10" ht="13.8" x14ac:dyDescent="0.2">
      <c r="A62" s="39" t="s">
        <v>1771</v>
      </c>
      <c r="B62" s="47" t="s">
        <v>1772</v>
      </c>
      <c r="C62" s="40">
        <v>13170040</v>
      </c>
      <c r="D62" s="40">
        <v>0</v>
      </c>
      <c r="E62" s="40">
        <v>13170040</v>
      </c>
      <c r="F62" s="40">
        <v>0</v>
      </c>
      <c r="G62" s="40">
        <v>0</v>
      </c>
      <c r="H62" s="62">
        <v>0</v>
      </c>
      <c r="I62" s="55">
        <v>0</v>
      </c>
      <c r="J62" s="40">
        <v>0</v>
      </c>
    </row>
    <row r="63" spans="1:10" ht="13.8" x14ac:dyDescent="0.2">
      <c r="A63" s="39" t="s">
        <v>1773</v>
      </c>
      <c r="B63" s="47" t="s">
        <v>1774</v>
      </c>
      <c r="C63" s="40">
        <v>1500000</v>
      </c>
      <c r="D63" s="40">
        <v>0</v>
      </c>
      <c r="E63" s="40">
        <v>1500000</v>
      </c>
      <c r="F63" s="40">
        <v>0</v>
      </c>
      <c r="G63" s="40">
        <v>0</v>
      </c>
      <c r="H63" s="62">
        <v>0</v>
      </c>
      <c r="I63" s="55">
        <v>0</v>
      </c>
      <c r="J63" s="40">
        <v>0</v>
      </c>
    </row>
    <row r="64" spans="1:10" ht="13.8" x14ac:dyDescent="0.2">
      <c r="A64" s="39" t="s">
        <v>1775</v>
      </c>
      <c r="B64" s="47" t="s">
        <v>1776</v>
      </c>
      <c r="C64" s="40">
        <v>50000</v>
      </c>
      <c r="D64" s="40">
        <v>0</v>
      </c>
      <c r="E64" s="40">
        <v>50000</v>
      </c>
      <c r="F64" s="40">
        <v>0</v>
      </c>
      <c r="G64" s="40">
        <v>0</v>
      </c>
      <c r="H64" s="62">
        <v>0</v>
      </c>
      <c r="I64" s="55">
        <v>0</v>
      </c>
      <c r="J64" s="40">
        <v>0</v>
      </c>
    </row>
    <row r="65" spans="1:10" ht="13.8" x14ac:dyDescent="0.2">
      <c r="A65" s="39" t="s">
        <v>1777</v>
      </c>
      <c r="B65" s="47" t="s">
        <v>1778</v>
      </c>
      <c r="C65" s="40">
        <v>540000</v>
      </c>
      <c r="D65" s="40">
        <v>0</v>
      </c>
      <c r="E65" s="40">
        <v>540000</v>
      </c>
      <c r="F65" s="40">
        <v>24084.799999999999</v>
      </c>
      <c r="G65" s="40">
        <v>24084.799999999999</v>
      </c>
      <c r="H65" s="62">
        <v>24084.799999999999</v>
      </c>
      <c r="I65" s="55">
        <v>4.46014814814815</v>
      </c>
      <c r="J65" s="40">
        <v>16556.72</v>
      </c>
    </row>
    <row r="66" spans="1:10" ht="13.8" x14ac:dyDescent="0.2">
      <c r="A66" s="39" t="s">
        <v>1779</v>
      </c>
      <c r="B66" s="47" t="s">
        <v>1780</v>
      </c>
      <c r="C66" s="40">
        <v>320000</v>
      </c>
      <c r="D66" s="40">
        <v>0</v>
      </c>
      <c r="E66" s="40">
        <v>320000</v>
      </c>
      <c r="F66" s="40">
        <v>40849.22</v>
      </c>
      <c r="G66" s="40">
        <v>40849.22</v>
      </c>
      <c r="H66" s="62">
        <v>19185.2</v>
      </c>
      <c r="I66" s="55">
        <v>5.9953750000000001</v>
      </c>
      <c r="J66" s="40">
        <v>19185.2</v>
      </c>
    </row>
    <row r="67" spans="1:10" ht="13.8" x14ac:dyDescent="0.2">
      <c r="A67" s="39" t="s">
        <v>1781</v>
      </c>
      <c r="B67" s="47" t="s">
        <v>1782</v>
      </c>
      <c r="C67" s="40">
        <v>100000</v>
      </c>
      <c r="D67" s="40">
        <v>0</v>
      </c>
      <c r="E67" s="40">
        <v>100000</v>
      </c>
      <c r="F67" s="40">
        <v>26238.240000000002</v>
      </c>
      <c r="G67" s="40">
        <v>26238.240000000002</v>
      </c>
      <c r="H67" s="62">
        <v>7255.65</v>
      </c>
      <c r="I67" s="55">
        <v>7.2556500000000002</v>
      </c>
      <c r="J67" s="40">
        <v>7255.65</v>
      </c>
    </row>
    <row r="68" spans="1:10" ht="13.8" x14ac:dyDescent="0.2">
      <c r="A68" s="39" t="s">
        <v>1783</v>
      </c>
      <c r="B68" s="47" t="s">
        <v>1784</v>
      </c>
      <c r="C68" s="40">
        <v>1151129</v>
      </c>
      <c r="D68" s="40">
        <v>0</v>
      </c>
      <c r="E68" s="40">
        <v>1151129</v>
      </c>
      <c r="F68" s="40">
        <v>54896.79</v>
      </c>
      <c r="G68" s="40">
        <v>54896.79</v>
      </c>
      <c r="H68" s="62">
        <v>54896.79</v>
      </c>
      <c r="I68" s="55">
        <v>4.7689520462085504</v>
      </c>
      <c r="J68" s="40">
        <v>34020.14</v>
      </c>
    </row>
    <row r="69" spans="1:10" ht="13.8" x14ac:dyDescent="0.2">
      <c r="A69" s="39" t="s">
        <v>1785</v>
      </c>
      <c r="B69" s="47" t="s">
        <v>1786</v>
      </c>
      <c r="C69" s="40">
        <v>1100000</v>
      </c>
      <c r="D69" s="40">
        <v>0</v>
      </c>
      <c r="E69" s="40">
        <v>1100000</v>
      </c>
      <c r="F69" s="40">
        <v>109999.73</v>
      </c>
      <c r="G69" s="40">
        <v>109999.73</v>
      </c>
      <c r="H69" s="62">
        <v>109999.73</v>
      </c>
      <c r="I69" s="55">
        <v>9.9999754545454493</v>
      </c>
      <c r="J69" s="40">
        <v>109999.73</v>
      </c>
    </row>
    <row r="70" spans="1:10" ht="13.8" x14ac:dyDescent="0.2">
      <c r="A70" s="39" t="s">
        <v>1787</v>
      </c>
      <c r="B70" s="47" t="s">
        <v>1788</v>
      </c>
      <c r="C70" s="40">
        <v>450000</v>
      </c>
      <c r="D70" s="40">
        <v>0</v>
      </c>
      <c r="E70" s="40">
        <v>450000</v>
      </c>
      <c r="F70" s="40">
        <v>0</v>
      </c>
      <c r="G70" s="40">
        <v>0</v>
      </c>
      <c r="H70" s="62">
        <v>0</v>
      </c>
      <c r="I70" s="55">
        <v>0</v>
      </c>
      <c r="J70" s="40">
        <v>0</v>
      </c>
    </row>
    <row r="71" spans="1:10" ht="13.8" x14ac:dyDescent="0.2">
      <c r="A71" s="39" t="s">
        <v>1789</v>
      </c>
      <c r="B71" s="47" t="s">
        <v>1790</v>
      </c>
      <c r="C71" s="40">
        <v>107778450.39</v>
      </c>
      <c r="D71" s="40">
        <v>130333.32</v>
      </c>
      <c r="E71" s="40">
        <v>107908783.70999999</v>
      </c>
      <c r="F71" s="40">
        <v>25196252.34</v>
      </c>
      <c r="G71" s="40">
        <v>19100978.699999999</v>
      </c>
      <c r="H71" s="62">
        <v>1044277.77</v>
      </c>
      <c r="I71" s="55">
        <v>0.96774121076784003</v>
      </c>
      <c r="J71" s="40">
        <v>1026037.68</v>
      </c>
    </row>
    <row r="72" spans="1:10" ht="13.8" x14ac:dyDescent="0.2">
      <c r="A72" s="39" t="s">
        <v>1791</v>
      </c>
      <c r="B72" s="47" t="s">
        <v>1792</v>
      </c>
      <c r="C72" s="40">
        <v>5373065054.7600002</v>
      </c>
      <c r="D72" s="40">
        <v>4056491.59</v>
      </c>
      <c r="E72" s="40">
        <v>5377121546.3500004</v>
      </c>
      <c r="F72" s="40">
        <v>2559522052.6799998</v>
      </c>
      <c r="G72" s="40">
        <v>2404572764.5900002</v>
      </c>
      <c r="H72" s="62">
        <v>1191801259.4100001</v>
      </c>
      <c r="I72" s="55">
        <v>22.164298298575702</v>
      </c>
      <c r="J72" s="40">
        <v>1125364613.73</v>
      </c>
    </row>
    <row r="73" spans="1:10" s="105" customFormat="1" ht="13.8" x14ac:dyDescent="0.2">
      <c r="A73" s="141" t="s">
        <v>14</v>
      </c>
      <c r="B73" s="142" t="s">
        <v>0</v>
      </c>
      <c r="C73" s="74">
        <v>6162313654.0799999</v>
      </c>
      <c r="D73" s="74">
        <v>4186824.91</v>
      </c>
      <c r="E73" s="74">
        <v>6166500478.9899998</v>
      </c>
      <c r="F73" s="74">
        <v>2634286842.3600001</v>
      </c>
      <c r="G73" s="74">
        <v>2458284913.75</v>
      </c>
      <c r="H73" s="76">
        <v>1197249975.54</v>
      </c>
      <c r="I73" s="75">
        <v>19.4153877003525</v>
      </c>
      <c r="J73" s="74">
        <v>1130696904.76</v>
      </c>
    </row>
    <row r="74" spans="1:10" ht="13.8" x14ac:dyDescent="0.3">
      <c r="A74" s="77" t="s">
        <v>62</v>
      </c>
      <c r="B74" s="77"/>
      <c r="C74" s="77"/>
      <c r="D74" s="77"/>
      <c r="E74" s="77"/>
      <c r="F74" s="77"/>
      <c r="G74" s="77"/>
      <c r="H74" s="77"/>
      <c r="I74" s="77"/>
      <c r="J74" s="77"/>
    </row>
  </sheetData>
  <mergeCells count="4">
    <mergeCell ref="A1:I1"/>
    <mergeCell ref="A2:J2"/>
    <mergeCell ref="A5:B6"/>
    <mergeCell ref="A73:B73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2018-04-20T10:11:10Z</cp:lastPrinted>
  <dcterms:created xsi:type="dcterms:W3CDTF">2014-04-10T11:24:13Z</dcterms:created>
  <dcterms:modified xsi:type="dcterms:W3CDTF">2018-04-20T10:11:14Z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MARZO 2018.xlsx</vt:lpwstr>
  </property>
</Properties>
</file>