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externalReferences>
    <externalReference r:id="rId11"/>
  </externalReferences>
  <definedNames>
    <definedName name="_xlnm._FilterDatabase" localSheetId="9" hidden="1">'GTOS CAP VI X PROYECTO'!#REF!</definedName>
    <definedName name="_xlnm._FilterDatabase" localSheetId="6" hidden="1">'ING X SECC Y X CAP'!$C$1:$C$63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E14" i="26"/>
  <c r="C14" i="26"/>
  <c r="F17" i="26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H14" i="26" l="1"/>
  <c r="D14" i="26"/>
  <c r="H17" i="26"/>
  <c r="H18" i="26" s="1"/>
  <c r="C17" i="26"/>
  <c r="C18" i="26" s="1"/>
  <c r="D17" i="26"/>
  <c r="D18" i="26" s="1"/>
  <c r="F14" i="26"/>
  <c r="F18" i="26" s="1"/>
  <c r="E17" i="26"/>
  <c r="H18" i="25"/>
  <c r="E18" i="26" l="1"/>
</calcChain>
</file>

<file path=xl/sharedStrings.xml><?xml version="1.0" encoding="utf-8"?>
<sst xmlns="http://schemas.openxmlformats.org/spreadsheetml/2006/main" count="4810" uniqueCount="1913">
  <si>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</si>
  <si>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</si>
  <si>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</si>
  <si>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</si>
  <si>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</si>
  <si>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</si>
  <si>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</si>
  <si>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</si>
  <si>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</si>
  <si>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</si>
  <si>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</si>
  <si>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</si>
  <si>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</si>
  <si>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</si>
  <si>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</si>
  <si>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</si>
  <si>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</si>
  <si>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</si>
  <si>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</si>
  <si>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</si>
  <si>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</si>
  <si>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</si>
  <si>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</si>
  <si>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</si>
  <si>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</si>
  <si>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</si>
  <si>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</si>
  <si>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</si>
  <si>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</si>
  <si>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</si>
  <si>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</si>
  <si>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</si>
  <si>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</si>
  <si>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</si>
  <si>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</si>
  <si>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</si>
  <si>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</si>
  <si>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</si>
  <si>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</si>
  <si>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</si>
  <si>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</si>
  <si>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</si>
  <si>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</si>
  <si>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</si>
  <si>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</si>
  <si>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</si>
  <si>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</si>
  <si>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</si>
  <si>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</si>
  <si>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</si>
  <si>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</si>
  <si>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</si>
  <si>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</si>
  <si>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</si>
  <si>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</si>
  <si>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</si>
  <si>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</si>
  <si>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</si>
  <si>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</si>
  <si>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</si>
  <si>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</si>
  <si>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</si>
  <si>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</si>
  <si>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</si>
  <si>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</si>
  <si>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</si>
  <si>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</si>
  <si>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</si>
  <si>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</si>
  <si>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</si>
  <si>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</si>
  <si>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</si>
  <si>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</si>
  <si>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</si>
  <si>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</si>
  <si>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</si>
  <si>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</si>
  <si>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</si>
  <si>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</si>
  <si>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</si>
  <si>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</si>
  <si>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</si>
  <si>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</si>
  <si>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</si>
  <si>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</si>
  <si>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</si>
  <si>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</si>
  <si>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</si>
  <si>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</si>
  <si>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</si>
  <si>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</si>
  <si>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</si>
  <si>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</si>
  <si>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</si>
  <si>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</si>
  <si>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</si>
  <si>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</si>
  <si>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</si>
  <si>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</si>
  <si>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</si>
  <si>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</si>
  <si>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</si>
  <si>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</si>
  <si>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</si>
  <si>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Presidencia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</si>
  <si>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</si>
  <si>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</si>
  <si>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</si>
  <si>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</si>
  <si>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</si>
  <si>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2006/001920</t>
  </si>
  <si>
    <t>MUSEO DE ESCUDOS. CONVENIO CON LA DPZ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</si>
  <si>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</si>
  <si>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</si>
  <si>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</si>
  <si>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</si>
  <si>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</si>
  <si>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</si>
  <si>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</si>
  <si>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</si>
  <si>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</si>
  <si>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</si>
  <si>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</si>
  <si>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</si>
  <si>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</si>
  <si>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</si>
  <si>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</si>
  <si>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</si>
  <si>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</si>
  <si>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</si>
  <si>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</si>
  <si>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</si>
  <si>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</si>
  <si>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</si>
  <si>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</si>
  <si>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2016/000150</t>
  </si>
  <si>
    <t>Ciudadanía y Derechos Sociales</t>
  </si>
  <si>
    <t>2006/000160</t>
  </si>
  <si>
    <t>2008/000142</t>
  </si>
  <si>
    <t>EQUIPAMIENTO SECRETARIA GENERAL TECNICA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</si>
  <si>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</si>
  <si>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</si>
  <si>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</si>
  <si>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</si>
  <si>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</si>
  <si>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</si>
  <si>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</si>
  <si>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</si>
  <si>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</si>
  <si>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</si>
  <si>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</si>
  <si>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</si>
  <si>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Vertebración del Territorio, Movilidad y Vivienda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</si>
  <si>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</si>
  <si>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</si>
  <si>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</si>
  <si>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</si>
  <si>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</si>
  <si>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</si>
  <si>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</si>
  <si>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</si>
  <si>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2006/001213</t>
  </si>
  <si>
    <t>ADQUISICION BASCULAS MOVILES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</si>
  <si>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</si>
  <si>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</si>
  <si>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</si>
  <si>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</si>
  <si>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</si>
  <si>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</si>
  <si>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</si>
  <si>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</si>
  <si>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2006/001492</t>
  </si>
  <si>
    <t>ACONDICIONAMIENTO A-1605. SERRADUY-OBARRA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</si>
  <si>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</si>
  <si>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</si>
  <si>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</si>
  <si>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</si>
  <si>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</si>
  <si>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</si>
  <si>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</si>
  <si>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</si>
  <si>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</si>
  <si>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2006/003139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</si>
  <si>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</si>
  <si>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</si>
  <si>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</si>
  <si>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</si>
  <si>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</si>
  <si>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</si>
  <si>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</si>
  <si>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</si>
  <si>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</si>
  <si>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</si>
  <si>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</si>
  <si>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</si>
  <si>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</si>
  <si>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</si>
  <si>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2009/000175</t>
  </si>
  <si>
    <t>LIQUIDACION OBRAS EN CURSO. ZARAGOZA</t>
  </si>
  <si>
    <t>2009/000423</t>
  </si>
  <si>
    <t>DESARROLLO DEL SISTEMA DE INFORMACION URBANISTICA</t>
  </si>
  <si>
    <t>2009/000609</t>
  </si>
  <si>
    <t>ACONDICIONAMIENTO CTRA. A-1604. TRAMO: ACCESO A BOLTAÑA</t>
  </si>
  <si>
    <t>2009/000761</t>
  </si>
  <si>
    <t>VTE. EJEA DE LOS CAB. FASE II. CTRAS. A-127 Y A-125</t>
  </si>
  <si>
    <t>2009/000780</t>
  </si>
  <si>
    <t>ACOND. CTRA. A-133. TRAMO: BINEFAR- SAN ESTEBAN DE LITERA</t>
  </si>
  <si>
    <t>2009/000791</t>
  </si>
  <si>
    <t>ACOND. CTRA. A2514. CORTES-PLOU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</si>
  <si>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</si>
  <si>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</si>
  <si>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</si>
  <si>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</si>
  <si>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</si>
  <si>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</si>
  <si>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</si>
  <si>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</si>
  <si>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</si>
  <si>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</si>
  <si>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</si>
  <si>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</si>
  <si>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</si>
  <si>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</si>
  <si>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</si>
  <si>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</si>
  <si>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</si>
  <si>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</si>
  <si>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</si>
  <si>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</si>
  <si>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</si>
  <si>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</si>
  <si>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</si>
  <si>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</si>
  <si>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</si>
  <si>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</si>
  <si>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</si>
  <si>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</si>
  <si>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</si>
  <si>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</si>
  <si>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</si>
  <si>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</si>
  <si>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</si>
  <si>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</si>
  <si>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</si>
  <si>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2012/000271</t>
  </si>
  <si>
    <t>ACONDICIONAMIENTO CTRA. HU-923. TRAMO: TRAVESIA DE TAMARITE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</si>
  <si>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</si>
  <si>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</si>
  <si>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</si>
  <si>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</si>
  <si>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</si>
  <si>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</si>
  <si>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</si>
  <si>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</si>
  <si>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</si>
  <si>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</si>
  <si>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</si>
  <si>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</si>
  <si>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</si>
  <si>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2013/000160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</si>
  <si>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</si>
  <si>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</si>
  <si>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</si>
  <si>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</si>
  <si>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</si>
  <si>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</si>
  <si>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2013/000283</t>
  </si>
  <si>
    <t>VARIANTE DE SABIÑAN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</si>
  <si>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</si>
  <si>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</si>
  <si>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</si>
  <si>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</si>
  <si>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</si>
  <si>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</si>
  <si>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</si>
  <si>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</si>
  <si>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</si>
  <si>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</si>
  <si>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</si>
  <si>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</si>
  <si>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</si>
  <si>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</si>
  <si>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</si>
  <si>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</si>
  <si>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</si>
  <si>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</si>
  <si>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</si>
  <si>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</si>
  <si>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</si>
  <si>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</si>
  <si>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</si>
  <si>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</si>
  <si>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</si>
  <si>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</si>
  <si>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</si>
  <si>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</si>
  <si>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</si>
  <si>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</si>
  <si>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</si>
  <si>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</si>
  <si>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</si>
  <si>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</si>
  <si>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</si>
  <si>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</si>
  <si>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</si>
  <si>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</si>
  <si>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</si>
  <si>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</si>
  <si>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</si>
  <si>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</si>
  <si>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</si>
  <si>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2016/000009</t>
  </si>
  <si>
    <t>OTROS ENCARGOS DE VIGILANCIA  AMBIENTAL</t>
  </si>
  <si>
    <t>2016/000010</t>
  </si>
  <si>
    <t>NUEVOS CONTRATOS DE CONSERVACION</t>
  </si>
  <si>
    <t>2016/000011</t>
  </si>
  <si>
    <t>PLAN DE AFOROS</t>
  </si>
  <si>
    <t>2016/000014</t>
  </si>
  <si>
    <t>2016/000015</t>
  </si>
  <si>
    <t>2016/000060</t>
  </si>
  <si>
    <t>ASISTENCIAS TECNICAS DE TRANSPORTE AÑO 2016</t>
  </si>
  <si>
    <t>2016/000170</t>
  </si>
  <si>
    <t>VIAS VERDES CALATAYUD, OJOS NEGROS, LA PUEBLA-SAGUNTO</t>
  </si>
  <si>
    <t>2016/000183</t>
  </si>
  <si>
    <t>2016/000194</t>
  </si>
  <si>
    <t>BOLSA HORAS AST MANENIMIENTO APLICACIONES</t>
  </si>
  <si>
    <t>2016/000198</t>
  </si>
  <si>
    <t>2016/000211</t>
  </si>
  <si>
    <t>Desarrollo Rural y Sostenibilidad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</si>
  <si>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</si>
  <si>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</si>
  <si>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</si>
  <si>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</si>
  <si>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</si>
  <si>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</si>
  <si>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</si>
  <si>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</si>
  <si>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</si>
  <si>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</si>
  <si>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</si>
  <si>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</si>
  <si>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</si>
  <si>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</si>
  <si>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</si>
  <si>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</si>
  <si>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</si>
  <si>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</si>
  <si>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</si>
  <si>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</si>
  <si>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</si>
  <si>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</si>
  <si>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</si>
  <si>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</si>
  <si>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</si>
  <si>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2006/001538</t>
  </si>
  <si>
    <t>2006/001559</t>
  </si>
  <si>
    <t>2006/001564</t>
  </si>
  <si>
    <t>2006/001636</t>
  </si>
  <si>
    <t>2006/001666</t>
  </si>
  <si>
    <t>PROYECTO REGADIO SOCIAL FRAGA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</si>
  <si>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</si>
  <si>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</si>
  <si>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</si>
  <si>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</si>
  <si>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</si>
  <si>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</si>
  <si>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</si>
  <si>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</si>
  <si>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</si>
  <si>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</si>
  <si>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</si>
  <si>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</si>
  <si>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</si>
  <si>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</si>
  <si>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</si>
  <si>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</si>
  <si>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</si>
  <si>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</si>
  <si>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</si>
  <si>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</si>
  <si>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</si>
  <si>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2008/000036</t>
  </si>
  <si>
    <t>PLAN ACCION DE LUCHA CONTRA CAMBIO CLIMATICO</t>
  </si>
  <si>
    <t>2008/000048</t>
  </si>
  <si>
    <t>2008/000558</t>
  </si>
  <si>
    <t>2008/000592</t>
  </si>
  <si>
    <t>2008/000622</t>
  </si>
  <si>
    <t>ADQUISICIÓN MATERIAL DE COMUNICACIONES</t>
  </si>
  <si>
    <t>2008/000631</t>
  </si>
  <si>
    <t>2008/000738</t>
  </si>
  <si>
    <t>PLAN DE OBRAS DE LA C.P. BALLOBAR</t>
  </si>
  <si>
    <t>2008/000760</t>
  </si>
  <si>
    <t>2008/000764</t>
  </si>
  <si>
    <t>2008/000844</t>
  </si>
  <si>
    <t>HB62053 PLAN DE RECUPERACIÓN DEL QUEBRANTAHUESOS</t>
  </si>
  <si>
    <t>2008/000886</t>
  </si>
  <si>
    <t>2008/001061</t>
  </si>
  <si>
    <t>OBRAS EN LA ZIN DE CANAL CALANDA</t>
  </si>
  <si>
    <t>2008/001764</t>
  </si>
  <si>
    <t>MANTENIMIENTO Y ADQUISICIÓN DE EQUIPAMIENTO PARA LA RRICAA</t>
  </si>
  <si>
    <t>2009/000621</t>
  </si>
  <si>
    <t>2009/000701</t>
  </si>
  <si>
    <t>2009/001015</t>
  </si>
  <si>
    <t>2009/001294</t>
  </si>
  <si>
    <t>OBRAS CONCENTRACION PARCELARIA LA ALMOLDA</t>
  </si>
  <si>
    <t>2009/001442</t>
  </si>
  <si>
    <t>OBRAS EN ZONA LAS CUERLAS</t>
  </si>
  <si>
    <t>2010/000315</t>
  </si>
  <si>
    <t>CANALIZACIÓN BALSA EN MAS DE LAS MATAS</t>
  </si>
  <si>
    <t>2010/000316</t>
  </si>
  <si>
    <t>PROY. CAM. Z.C.P. CANAL CALANDA-ALCAÑIZ</t>
  </si>
  <si>
    <t>2010/000336</t>
  </si>
  <si>
    <t>2010/000368</t>
  </si>
  <si>
    <t>2010/000430</t>
  </si>
  <si>
    <t>2010/000629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</si>
  <si>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</si>
  <si>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</si>
  <si>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</si>
  <si>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</si>
  <si>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</si>
  <si>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</si>
  <si>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</si>
  <si>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</si>
  <si>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</si>
  <si>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</si>
  <si>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</si>
  <si>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</si>
  <si>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</si>
  <si>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2014/000117</t>
  </si>
  <si>
    <t>PUESTA EN MARCHA DE INSTALACIONES</t>
  </si>
  <si>
    <t>2014/000119</t>
  </si>
  <si>
    <t>2014/000199</t>
  </si>
  <si>
    <t>2014/000258</t>
  </si>
  <si>
    <t>2014/000343</t>
  </si>
  <si>
    <t>2014/000346</t>
  </si>
  <si>
    <t>C.P. ZONA DE CUCALÓN (TERUEL)</t>
  </si>
  <si>
    <t>2015/000047</t>
  </si>
  <si>
    <t>2015/000048</t>
  </si>
  <si>
    <t>2015/000049</t>
  </si>
  <si>
    <t>ACTUACIONES CONSERVACION ÁRBOLES SINGLULARES</t>
  </si>
  <si>
    <t>2015/000050</t>
  </si>
  <si>
    <t>2015/000054</t>
  </si>
  <si>
    <t>GESTIÓN Y SEGUIMIENTO CATÁLOGO ESPECIES AMENAZADAS</t>
  </si>
  <si>
    <t>2015/000063</t>
  </si>
  <si>
    <t>2015/000064</t>
  </si>
  <si>
    <t>CAMPAÑAS AD HOC Y MEDICIONES URGENTES</t>
  </si>
  <si>
    <t>2015/000082</t>
  </si>
  <si>
    <t>REGADÍO</t>
  </si>
  <si>
    <t>2015/000088</t>
  </si>
  <si>
    <t>2015/000136</t>
  </si>
  <si>
    <t>REHABILITACIÓN BODEGA DO BORJA</t>
  </si>
  <si>
    <t>2015/000159</t>
  </si>
  <si>
    <t>2015/000178</t>
  </si>
  <si>
    <t>C.P.TORRES DE BARBUES</t>
  </si>
  <si>
    <t>2015/000179</t>
  </si>
  <si>
    <t>C.P. SAN MATEO DE GALLEGO</t>
  </si>
  <si>
    <t>2015/000205</t>
  </si>
  <si>
    <t>2015/000216</t>
  </si>
  <si>
    <t>2015/000224</t>
  </si>
  <si>
    <t>2015/000232</t>
  </si>
  <si>
    <t>2015/000246</t>
  </si>
  <si>
    <t>ORDENACION G.M.O. MANCOMUNIDAD ANSO-FAGO</t>
  </si>
  <si>
    <t>2015/000256</t>
  </si>
  <si>
    <t>2015/000269</t>
  </si>
  <si>
    <t>2015/000278</t>
  </si>
  <si>
    <t>2015/000282</t>
  </si>
  <si>
    <t>2015/000356</t>
  </si>
  <si>
    <t>2015/000375</t>
  </si>
  <si>
    <t>REGISTRO DE VARIEDADES DE CEREZO Y PERAL</t>
  </si>
  <si>
    <t>2015/000422</t>
  </si>
  <si>
    <t>2016/000041</t>
  </si>
  <si>
    <t>PLANIFICACIÓN PARA LA PREVENCIÓN DE INCENDIOS FORESTALES</t>
  </si>
  <si>
    <t>2016/000046</t>
  </si>
  <si>
    <t>2016/000047</t>
  </si>
  <si>
    <t>2016/000048</t>
  </si>
  <si>
    <t>MANTENIMIENTO DE BASES DE MEDIOS AÉREOS</t>
  </si>
  <si>
    <t>2016/000049</t>
  </si>
  <si>
    <t>2016/000050</t>
  </si>
  <si>
    <t>TRITURACIÓN DE RESTOS</t>
  </si>
  <si>
    <t>2016/000051</t>
  </si>
  <si>
    <t>2016/000052</t>
  </si>
  <si>
    <t>CREACIÓN Y MANTENIMIENTO DE PUNTOS DE AGUA</t>
  </si>
  <si>
    <t>2016/000053</t>
  </si>
  <si>
    <t>DIVULGACIÓN Y SENSIBILIZACIÓN</t>
  </si>
  <si>
    <t>2016/000063</t>
  </si>
  <si>
    <t>COORDINACIÓN DE SEGURIDAD Y SALUD ACTUACIONES DE LA DGGF</t>
  </si>
  <si>
    <t>2016/000064</t>
  </si>
  <si>
    <t>MANTENIMIENTO DE PUESTOS FIJOS DE VIGILANCIA</t>
  </si>
  <si>
    <t>2016/000068</t>
  </si>
  <si>
    <t>ORDENACION Y PLANIFICACIÓN FORESTAL</t>
  </si>
  <si>
    <t>2016/000071</t>
  </si>
  <si>
    <t>2016/000073</t>
  </si>
  <si>
    <t>ACTUACIONES DE DEFENSA DE LA PROPIEDAD</t>
  </si>
  <si>
    <t>2016/000074</t>
  </si>
  <si>
    <t>ACTUACIONES EN VÍAS PECUARIAS DE ZARAGOZA</t>
  </si>
  <si>
    <t>2016/000076</t>
  </si>
  <si>
    <t>TRATAMIENTOS SELVÍCOLAS Y CULTURALES EN MUP</t>
  </si>
  <si>
    <t>2016/000077</t>
  </si>
  <si>
    <t>2016/000079</t>
  </si>
  <si>
    <t>FONDO DE MEJORAS MONTES PROPIOS</t>
  </si>
  <si>
    <t>2016/000081</t>
  </si>
  <si>
    <t>CONSERVACIÓN Y PROMOCIÓN DE RECURSOS GENÉTICOS FORESTALES</t>
  </si>
  <si>
    <t>2016/000082</t>
  </si>
  <si>
    <t>ACTUACIONES PREVENCIÓN SANIDAD FORESTAL</t>
  </si>
  <si>
    <t>2016/000083</t>
  </si>
  <si>
    <t>RESTAURACIÓN DE DAÑOS POR INCENDIOS Y OTRAS CATÁSTROFES</t>
  </si>
  <si>
    <t>2016/000084</t>
  </si>
  <si>
    <t>REPOBLACIONES</t>
  </si>
  <si>
    <t>2016/000086</t>
  </si>
  <si>
    <t>RESTAURACIÓN HIDROLÓGICO FORESTAL</t>
  </si>
  <si>
    <t>2016/000091</t>
  </si>
  <si>
    <t>2016/000094</t>
  </si>
  <si>
    <t>2016/000096</t>
  </si>
  <si>
    <t>2016/000097</t>
  </si>
  <si>
    <t>2016/000098</t>
  </si>
  <si>
    <t>2016/000104</t>
  </si>
  <si>
    <t>2016/000109</t>
  </si>
  <si>
    <t>ADQUISICIÓN DE MATERIAL PARA LA DIRECCIÓN GENERAL</t>
  </si>
  <si>
    <t>2016/000152</t>
  </si>
  <si>
    <t>JANOVAS</t>
  </si>
  <si>
    <t>2016/000173</t>
  </si>
  <si>
    <t>DIVULGACIÓN CONSUMO PROXIMIDAD</t>
  </si>
  <si>
    <t>2016/000188</t>
  </si>
  <si>
    <t>2016/000190</t>
  </si>
  <si>
    <t>AMORTIZACION E INTERESES OBRAS DE MODERNIZACION DE REGADIOS</t>
  </si>
  <si>
    <t>2016/000192</t>
  </si>
  <si>
    <t>2016/000193</t>
  </si>
  <si>
    <t>2016/000196</t>
  </si>
  <si>
    <t>2016/000199</t>
  </si>
  <si>
    <t>2016/000202</t>
  </si>
  <si>
    <t>2016/000203</t>
  </si>
  <si>
    <t>MMTO BASES MEDIOS AEREOS ZA</t>
  </si>
  <si>
    <t>2016/000204</t>
  </si>
  <si>
    <t>MANTENIMIENTO BASES HELITRANSPORTADAS HU</t>
  </si>
  <si>
    <t>2016/000206</t>
  </si>
  <si>
    <t>2016/000210</t>
  </si>
  <si>
    <t>2016/000216</t>
  </si>
  <si>
    <t>2016/000217</t>
  </si>
  <si>
    <t>2016/000218</t>
  </si>
  <si>
    <t>2016/000219</t>
  </si>
  <si>
    <t>2016/000220</t>
  </si>
  <si>
    <t>2016/000221</t>
  </si>
  <si>
    <t>2016/000222</t>
  </si>
  <si>
    <t>2016/000223</t>
  </si>
  <si>
    <t>2016/000227</t>
  </si>
  <si>
    <t>3ª REVISIÖN DE LA ORDENACIÓN FORESTAL DEL MUP Nº 97 DE PLAN</t>
  </si>
  <si>
    <t>2016/000232</t>
  </si>
  <si>
    <t>2016/000233</t>
  </si>
  <si>
    <t>2016/000234</t>
  </si>
  <si>
    <t>2016/000240</t>
  </si>
  <si>
    <t>2016/000241</t>
  </si>
  <si>
    <t>2016/000244</t>
  </si>
  <si>
    <t>2016/000245</t>
  </si>
  <si>
    <t>REDACCION PROYECTO ORDENACIÓN GRUPO MONTES CALCENA</t>
  </si>
  <si>
    <t>2016/000246</t>
  </si>
  <si>
    <t>ORDENACIÓN MONTE 122 TM RUESCA Y MUP 71 TM OREA</t>
  </si>
  <si>
    <t>2016/000247</t>
  </si>
  <si>
    <t>MMTO PUNTOS DE AGUA DE LA ZARAGOZA C.ARANDA Y DAROCA</t>
  </si>
  <si>
    <t>2016/000253</t>
  </si>
  <si>
    <t>2016/000254</t>
  </si>
  <si>
    <t>2016/000257</t>
  </si>
  <si>
    <t>2016/000261</t>
  </si>
  <si>
    <t>2016/000262</t>
  </si>
  <si>
    <t>2016/000263</t>
  </si>
  <si>
    <t>2016/000267</t>
  </si>
  <si>
    <t>2016/000270</t>
  </si>
  <si>
    <t>2016/000273</t>
  </si>
  <si>
    <t>2016/000274</t>
  </si>
  <si>
    <t>2016/000275</t>
  </si>
  <si>
    <t>2016/000279</t>
  </si>
  <si>
    <t>2016/000280</t>
  </si>
  <si>
    <t>2016/000282</t>
  </si>
  <si>
    <t>2016/000283</t>
  </si>
  <si>
    <t>2016/000284</t>
  </si>
  <si>
    <t>2016/000285</t>
  </si>
  <si>
    <t>2016/000287</t>
  </si>
  <si>
    <t>2016/000296</t>
  </si>
  <si>
    <t>C.P. SANTED</t>
  </si>
  <si>
    <t>2016/000297</t>
  </si>
  <si>
    <t>2016/000313</t>
  </si>
  <si>
    <t>2016/000319</t>
  </si>
  <si>
    <t>AMOJONAMIENTO MUP'S Nº 166 TM ALCALA Y 299 Y 315 TM ALBA</t>
  </si>
  <si>
    <t>2016/000332</t>
  </si>
  <si>
    <t>Economía, Industria y Empleo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</si>
  <si>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</si>
  <si>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</si>
  <si>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</si>
  <si>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</si>
  <si>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</si>
  <si>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</si>
  <si>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</si>
  <si>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</si>
  <si>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</si>
  <si>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</si>
  <si>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</si>
  <si>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</si>
  <si>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</si>
  <si>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</si>
  <si>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</si>
  <si>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</si>
  <si>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</si>
  <si>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</si>
  <si>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</si>
  <si>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</si>
  <si>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</si>
  <si>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</si>
  <si>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</si>
  <si>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</si>
  <si>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</si>
  <si>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2008/000488</t>
  </si>
  <si>
    <t>MANTENIMIENTO EDIFICIOS E INSTALACIONES</t>
  </si>
  <si>
    <t>2015/000284</t>
  </si>
  <si>
    <t>PARTICIPACIÓN EN FERIA DE ZARAGOZA</t>
  </si>
  <si>
    <t>2015/000429</t>
  </si>
  <si>
    <t>ADQUISICIÓN VEHÍCULO CONSEJERA</t>
  </si>
  <si>
    <t>2015/000432</t>
  </si>
  <si>
    <t>2015/000440</t>
  </si>
  <si>
    <t>RENOVACIÓN CARPINTERIA EXTERIOR IAEST</t>
  </si>
  <si>
    <t>2015/000441</t>
  </si>
  <si>
    <t>LICENCIA SPSS</t>
  </si>
  <si>
    <t>2015/000442</t>
  </si>
  <si>
    <t>MEJORA PAGINA WEB</t>
  </si>
  <si>
    <t>Sanidad</t>
  </si>
  <si>
    <t>2006/000089</t>
  </si>
  <si>
    <t>PLAN DE SISTEMAS DE INFORMACION</t>
  </si>
  <si>
    <t>2006/000310</t>
  </si>
  <si>
    <t>ADAPTACIÓN LABORATORIOS DE SALUD PÚBLICA</t>
  </si>
  <si>
    <t>2006/000314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</si>
  <si>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</si>
  <si>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</si>
  <si>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</si>
  <si>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</si>
  <si>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</si>
  <si>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Innovación, Investigación y Universidad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</si>
  <si>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</si>
  <si>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</si>
  <si>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</si>
  <si>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</si>
  <si>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</si>
  <si>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</si>
  <si>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</si>
  <si>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</si>
  <si>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</si>
  <si>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</si>
  <si>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2011/000444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</si>
  <si>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</si>
  <si>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</si>
  <si>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</si>
  <si>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</si>
  <si>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</si>
  <si>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</si>
  <si>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Educación, Cultura y Deporte</t>
  </si>
  <si>
    <t>2006/000288</t>
  </si>
  <si>
    <t>CENTRO ARAGONES DEL DEPORTE</t>
  </si>
  <si>
    <t>2006/000306</t>
  </si>
  <si>
    <t>PARQUE DEPORTIVO EBRO</t>
  </si>
  <si>
    <t>2006/001223</t>
  </si>
  <si>
    <t>RESTAURACION  CATEDRAL RODA DE ISABENA</t>
  </si>
  <si>
    <t>2006/001328</t>
  </si>
  <si>
    <t>CENTRO DE EDUCA. ESPECIAL PARQUE GOYA II</t>
  </si>
  <si>
    <t>2006/001329</t>
  </si>
  <si>
    <t>2006/001393</t>
  </si>
  <si>
    <t>OTRAS ACTUACIONES DE INVERSION EN SERVICIOS GENERALES</t>
  </si>
  <si>
    <t>2006/001997</t>
  </si>
  <si>
    <t>2006/002016</t>
  </si>
  <si>
    <t>2006/002026</t>
  </si>
  <si>
    <t>2006/002029</t>
  </si>
  <si>
    <t>2006/002104</t>
  </si>
  <si>
    <t>2006/002145</t>
  </si>
  <si>
    <t>EQUIPAMIENTO D. G. PATRIMONIO CULTURAL</t>
  </si>
  <si>
    <t>2006/002173</t>
  </si>
  <si>
    <t>2006/002191</t>
  </si>
  <si>
    <t>2006/002210</t>
  </si>
  <si>
    <t>2006/002267</t>
  </si>
  <si>
    <t>2006/002269</t>
  </si>
  <si>
    <t>2006/002303</t>
  </si>
  <si>
    <t>MOBILIARIO Y ENSERES BIBLIOTECA DE ARAGON</t>
  </si>
  <si>
    <t>2006/002305</t>
  </si>
  <si>
    <t>2006/002356</t>
  </si>
  <si>
    <t>2006/002649</t>
  </si>
  <si>
    <t>2006/002692</t>
  </si>
  <si>
    <t>2006/003137</t>
  </si>
  <si>
    <t>REAL MONASTERIO DE SANTA MARÍA DE SIJENA</t>
  </si>
  <si>
    <t>2006/003282</t>
  </si>
  <si>
    <t>EQUIPAMIENTO DE C.E.P.A.'S DE LA PROVINCIA DE HUESCA</t>
  </si>
  <si>
    <t>2006/003718</t>
  </si>
  <si>
    <t>OBRAS AIRE ACONDICIONADO BIBLIOTECA PUBLICA DE HUESCA</t>
  </si>
  <si>
    <t>2006/003809</t>
  </si>
  <si>
    <t>REST. ESPACIOS CATEDRAL DE HUESCA</t>
  </si>
  <si>
    <t>2007/000348</t>
  </si>
  <si>
    <t>EQUIPAMIENTO PARA OTRAS ENSEÑANZAS</t>
  </si>
  <si>
    <t>2007/000383</t>
  </si>
  <si>
    <t>2007/000652</t>
  </si>
  <si>
    <t>2007/000660</t>
  </si>
  <si>
    <t>2007/000704</t>
  </si>
  <si>
    <t>REHABILITACIÓN INTEGRAL DEL C.P. "ENSANCHE" DE TERUEL</t>
  </si>
  <si>
    <t>2007/000765</t>
  </si>
  <si>
    <t>MONASTERIO DE SAN VICTORIÁN</t>
  </si>
  <si>
    <t>2007/001263</t>
  </si>
  <si>
    <t>NUEVO INSTITUTO DE EDUCACIÓN SECUNDARIA EN UTEBO (ZARAGOZA)</t>
  </si>
  <si>
    <t>2007/001381</t>
  </si>
  <si>
    <t>AMPLIACIÓN C.E.I.P. "PARQUE GOYA I" DE ZARAGOZA</t>
  </si>
  <si>
    <t>2007/001698</t>
  </si>
  <si>
    <t>IGLESIA PARROQUIAL DE SAN PABLO DE ZARAGOZA</t>
  </si>
  <si>
    <t>2008/000366</t>
  </si>
  <si>
    <t>OTRAS ACTUACIONES DE INVERSION EN SERV</t>
  </si>
  <si>
    <t>2008/000537</t>
  </si>
  <si>
    <t>2008/001304</t>
  </si>
  <si>
    <t>2009/000166</t>
  </si>
  <si>
    <t>OTRAS ACTUACIONES EN INFRAESTRUCTURAS SERVICIOS</t>
  </si>
  <si>
    <t>2009/000413</t>
  </si>
  <si>
    <t>EQUIPAMIENTO PARA CENTROS PÚIBLICOS EDUCATIVOS DE ARAGÓN</t>
  </si>
  <si>
    <t>2009/000449</t>
  </si>
  <si>
    <t>2009/000465</t>
  </si>
  <si>
    <t>AMPLIACIÓN DEL C.P. "ALEJO LOREN" DE CASPE (ZARAGOZA)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</si>
  <si>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</si>
  <si>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</si>
  <si>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</si>
  <si>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</si>
  <si>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</si>
  <si>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2009/000552</t>
  </si>
  <si>
    <t>ESCUELA OFICIAL DE IDIOMAS Nº 2 DE ZARAGOZA</t>
  </si>
  <si>
    <t>2009/000682</t>
  </si>
  <si>
    <t>2009/001111</t>
  </si>
  <si>
    <t>DELIMITACIÓN CONJUNTOS HISTÓRICOS Y OTROS BICS</t>
  </si>
  <si>
    <t>2009/001250</t>
  </si>
  <si>
    <t>MONASTERIO SANTO SEPULCRO DE ZARAGOZA</t>
  </si>
  <si>
    <t>2009/001271</t>
  </si>
  <si>
    <t>2009/001284</t>
  </si>
  <si>
    <t>2009/001286</t>
  </si>
  <si>
    <t>2009/001344</t>
  </si>
  <si>
    <t>NUEVO C.E.I.P. (6+12) UDS. Bº SANTA ISABEL DE ZARAGOZA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</si>
  <si>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</si>
  <si>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</si>
  <si>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</si>
  <si>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</si>
  <si>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</si>
  <si>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</si>
  <si>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</si>
  <si>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2010/000673</t>
  </si>
  <si>
    <t>MUEL - PRESA ROMANA</t>
  </si>
  <si>
    <t>2010/000674</t>
  </si>
  <si>
    <t>2010/000681</t>
  </si>
  <si>
    <t>2011/000077</t>
  </si>
  <si>
    <t>IGLESIA DE MIRAVETE DE LA SIERRA</t>
  </si>
  <si>
    <t>2011/000133</t>
  </si>
  <si>
    <t>2011/000241</t>
  </si>
  <si>
    <t>AMPLIACIÓN CRA  "ÍNSULA BARATARIA" GRISEN (Z)</t>
  </si>
  <si>
    <t>2011/000243</t>
  </si>
  <si>
    <t>AMPLIACIÓN C.P. "RICARDO MUR" CASETAS-ZARAGOZA</t>
  </si>
  <si>
    <t>2011/000316</t>
  </si>
  <si>
    <t>AMPLIACIÓN I.E.S "AZUCARERA" DE ZARAGOZA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</si>
  <si>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</si>
  <si>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</si>
  <si>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</si>
  <si>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</si>
  <si>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</si>
  <si>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</si>
  <si>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</si>
  <si>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2012/000474</t>
  </si>
  <si>
    <t>APLICACIONES INFORMÁTICAS EDUCATIVAS</t>
  </si>
  <si>
    <t>2013/000261</t>
  </si>
  <si>
    <t>INVERSIONES Y ADQUISICIONES PATRIMONIO CULTURAL</t>
  </si>
  <si>
    <t>2013/000267</t>
  </si>
  <si>
    <t>2013/000268</t>
  </si>
  <si>
    <t>CONSTRUCCION NUEVO I.E.S. EN LA PUEBLA DE ALFINDEL</t>
  </si>
  <si>
    <t>2013/000285</t>
  </si>
  <si>
    <t>MURALLAS DE DAROCA RESTAURACION CONJUNTO</t>
  </si>
  <si>
    <t>2013/000297</t>
  </si>
  <si>
    <t>REHABILITACIÓN IES BAJO ARAGON DE ALCAÑIZ (TE)</t>
  </si>
  <si>
    <t>2013/000324</t>
  </si>
  <si>
    <t xml:space="preserve"> CEIP NUEVO EN SOBRADIEL (1 VIA)</t>
  </si>
  <si>
    <t>2014/000018</t>
  </si>
  <si>
    <t>REFORMA CEIP ANEJAS TERUEL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</si>
  <si>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</si>
  <si>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</si>
  <si>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</si>
  <si>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</si>
  <si>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</si>
  <si>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</si>
  <si>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</si>
  <si>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</si>
  <si>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</si>
  <si>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</si>
  <si>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</si>
  <si>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</si>
  <si>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</si>
  <si>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</si>
  <si>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2014/000154</t>
  </si>
  <si>
    <t>2014/000162</t>
  </si>
  <si>
    <t>2014/000188</t>
  </si>
  <si>
    <t>2014/000271</t>
  </si>
  <si>
    <t>2014/000272</t>
  </si>
  <si>
    <t>2014/000289</t>
  </si>
  <si>
    <t>NUEVO I.E.S. VILLANUEVA DE GALLEGO</t>
  </si>
  <si>
    <t>2014/000291</t>
  </si>
  <si>
    <t>2014/000306</t>
  </si>
  <si>
    <t>GUARDERÍA "ARAGÓN" ZARAGOZA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</si>
  <si>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</si>
  <si>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</si>
  <si>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</si>
  <si>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</si>
  <si>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</si>
  <si>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</si>
  <si>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2015/000166</t>
  </si>
  <si>
    <t>EDIFICIOS Y OTRAS CONSTRUCCIONES</t>
  </si>
  <si>
    <t>2015/000190</t>
  </si>
  <si>
    <t>HUESCA - IES SIERRA DE GUARA</t>
  </si>
  <si>
    <t>2015/000191</t>
  </si>
  <si>
    <t>ERMITA NTRA.SRA.DE CASBAS, AYERBE (HU)</t>
  </si>
  <si>
    <t>2015/000210</t>
  </si>
  <si>
    <t>FISCAL (HU) - CRA ALTO ARA</t>
  </si>
  <si>
    <t>2015/000297</t>
  </si>
  <si>
    <t>HUESCA - I.F.P.E.MONTEARAGON</t>
  </si>
  <si>
    <t>2015/000328</t>
  </si>
  <si>
    <t>TERUEL - IES VEGA DEL TURIA</t>
  </si>
  <si>
    <t>2015/000329</t>
  </si>
  <si>
    <t>ALCAÑIZ (TERUEL) - CPIFP BAJO ARAGON</t>
  </si>
  <si>
    <t>2015/000339</t>
  </si>
  <si>
    <t>INSTALACIONES F.P. BASICA PROVINCIA TERUEL</t>
  </si>
  <si>
    <t>2015/000374</t>
  </si>
  <si>
    <t>PEDROLA (ZARAGOZA) - I.E.S. SIGLO XXI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</si>
  <si>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</si>
  <si>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</si>
  <si>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</si>
  <si>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</si>
  <si>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</si>
  <si>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</si>
  <si>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</si>
  <si>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</si>
  <si>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</si>
  <si>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</si>
  <si>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</si>
  <si>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</si>
  <si>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2016/000027</t>
  </si>
  <si>
    <t>2016/000028</t>
  </si>
  <si>
    <t>2016/000030</t>
  </si>
  <si>
    <t>2016/000031</t>
  </si>
  <si>
    <t>2016/000033</t>
  </si>
  <si>
    <t>2016/000035</t>
  </si>
  <si>
    <t>2016/000037</t>
  </si>
  <si>
    <t>2016/000042</t>
  </si>
  <si>
    <t>2016/000043</t>
  </si>
  <si>
    <t>2016/000090</t>
  </si>
  <si>
    <t>2016/000134</t>
  </si>
  <si>
    <t>MUEL. ERMITA DE LA VIRGEN DE LA FUENTE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</si>
  <si>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</si>
  <si>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</si>
  <si>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</si>
  <si>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</si>
  <si>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</si>
  <si>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</si>
  <si>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2016/000143</t>
  </si>
  <si>
    <t>ZARAGOZA - CPEPA JUAN JOSE LORENTE</t>
  </si>
  <si>
    <t>2016/000163</t>
  </si>
  <si>
    <t>CEIP FLORENCIO JARDIEL DE PEÑAFLOR</t>
  </si>
  <si>
    <t>2016/000164</t>
  </si>
  <si>
    <t>ACT. VIEJO BELCHITE</t>
  </si>
  <si>
    <t>2016/000180</t>
  </si>
  <si>
    <t>RUBIELOS DE MORA. CASTILLO</t>
  </si>
  <si>
    <t>2016/000182</t>
  </si>
  <si>
    <t>CALATAYUD - ESCUELA OFICIAL IDIOMAS</t>
  </si>
  <si>
    <t>2016/000184</t>
  </si>
  <si>
    <t>ZARAGOZA - IES MIRALBUENO II</t>
  </si>
  <si>
    <t>2016/000185</t>
  </si>
  <si>
    <t>ZARAGOZA - GUARDERIA INFANTIL MONSALUD</t>
  </si>
  <si>
    <t>2016/000186</t>
  </si>
  <si>
    <t>ZARAGOZA-CENTRO INTEGRADO PUBLICO VALDESPARTERA IV</t>
  </si>
  <si>
    <t>2016/000195</t>
  </si>
  <si>
    <t>2016/000205</t>
  </si>
  <si>
    <t>ZARAGOZA - CEIP VALDESPARTERA V</t>
  </si>
  <si>
    <t>2016/000209</t>
  </si>
  <si>
    <t>AMPLIACIÓN CEIP SARRION (TE)</t>
  </si>
  <si>
    <t>2016/000213</t>
  </si>
  <si>
    <t>AYERBE (HU) - CEIP RAMON Y CAJAL</t>
  </si>
  <si>
    <t>2016/000214</t>
  </si>
  <si>
    <t>TERUEL - CEIP PIERRE VEDEL</t>
  </si>
  <si>
    <t>2016/000215</t>
  </si>
  <si>
    <t>CANTAVIEJA (TERUEL) - ESCUELA HOGAR</t>
  </si>
  <si>
    <t>2016/000225</t>
  </si>
  <si>
    <t>PUEBLO VIEJO BELCHITE</t>
  </si>
  <si>
    <t>2016/000226</t>
  </si>
  <si>
    <t>CP LANAJA (HU) - CRA MONEGROS NORTE</t>
  </si>
  <si>
    <t>2016/000236</t>
  </si>
  <si>
    <t>LA PUEBLA DE CASTRO (HUESCA) - CRA BAJA RIBAGORZA</t>
  </si>
  <si>
    <t>2016/000238</t>
  </si>
  <si>
    <t>ZARAGOZA - CEIP GASCON Y MARIN</t>
  </si>
  <si>
    <t>2016/000239</t>
  </si>
  <si>
    <t>ABIEGO (HUESCA) - CRA VERO-ALCANADRE</t>
  </si>
  <si>
    <t>2016/000242</t>
  </si>
  <si>
    <t>ZARAGOZA - CEIP JOAQUIN COSTA</t>
  </si>
  <si>
    <t>2016/000264</t>
  </si>
  <si>
    <t>ZARAGOZA - CEIP CORTES DE ARAGON</t>
  </si>
  <si>
    <t>2016/000265</t>
  </si>
  <si>
    <t>ZARAGOZA - IES LUIS BUÑUEL</t>
  </si>
  <si>
    <t>2016/000266</t>
  </si>
  <si>
    <t>PEÑAFLOR (ZARAGOZA) - CEIP FLORENCIO JARDIEL</t>
  </si>
  <si>
    <t>2016/000290</t>
  </si>
  <si>
    <t>ZARAGOZA - CEIP GLORIA ARENILLAS</t>
  </si>
  <si>
    <t>2016/000295</t>
  </si>
  <si>
    <t>ALCALA DE EBRO (ZARAGOZA) - CEIP MIGUEL DE CERVANTES</t>
  </si>
  <si>
    <t>2016/000300</t>
  </si>
  <si>
    <t>LA FUEVA-TIERRANTONA (HUESCA) - CEIP LA FUEVA</t>
  </si>
  <si>
    <t>2016/000301</t>
  </si>
  <si>
    <t>HUESCA - ESCUELA DE ARTE</t>
  </si>
  <si>
    <t>2016/000302</t>
  </si>
  <si>
    <t>2006/001742</t>
  </si>
  <si>
    <t>MODERNIZACIÓN SERVICIO PÚBLICO DE EMPLEO</t>
  </si>
  <si>
    <t>2006/052003</t>
  </si>
  <si>
    <t>CONSTRUCCION NUEVO HOSPITAL DE ALCAÑIZ (TERUEL)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</si>
  <si>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</si>
  <si>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</si>
  <si>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</si>
  <si>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</si>
  <si>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</si>
  <si>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2006/052042</t>
  </si>
  <si>
    <t>PLAN DE NECESIDADES HOSPITAL GENERAL SAN JORGE (HUESCA)</t>
  </si>
  <si>
    <t>2006/052095</t>
  </si>
  <si>
    <t>GASTOS VARIOS ATENCION PRIMARIA</t>
  </si>
  <si>
    <t>2007/052098</t>
  </si>
  <si>
    <t>OBRAS CPD HOSPITAL SAN JORGE HUESCA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</si>
  <si>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</si>
  <si>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</si>
  <si>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</si>
  <si>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</si>
  <si>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</si>
  <si>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</si>
  <si>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</si>
  <si>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</si>
  <si>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2008/052036</t>
  </si>
  <si>
    <t>REFORMA  CLIMATIZACION C.S. DELICIAS SUR (Z)</t>
  </si>
  <si>
    <t>2008/052056</t>
  </si>
  <si>
    <t>PLAN DE MONTAJE DIRECCION GERENCIA SALUD</t>
  </si>
  <si>
    <t>2009/052027</t>
  </si>
  <si>
    <t>HOSPITAL ALCAÑIZ</t>
  </si>
  <si>
    <t>2010/052031</t>
  </si>
  <si>
    <t>2012/052027</t>
  </si>
  <si>
    <t>OBRAS REPARACIÓN HOSP. OBISPO POLANCO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</si>
  <si>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</si>
  <si>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</si>
  <si>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</si>
  <si>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</si>
  <si>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</si>
  <si>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</si>
  <si>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</si>
  <si>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</si>
  <si>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</si>
  <si>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</si>
  <si>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2016/000157</t>
  </si>
  <si>
    <t>DESARROLLO TIC'S Y CREACIÓN GRUPO TÉCNICO</t>
  </si>
  <si>
    <t>2016/000158</t>
  </si>
  <si>
    <t>OBRAS 20 CAMAS PSIQUIATRIA</t>
  </si>
  <si>
    <t>2016/000161</t>
  </si>
  <si>
    <t>OBRAS PABELLÓN SAN JUAN Y DRONDA - CRP N. SRA PILAR</t>
  </si>
  <si>
    <t>2016/000177</t>
  </si>
  <si>
    <t>CENTRO SALUD PERPETUO SOCORRO HUESCA</t>
  </si>
  <si>
    <t>2016/052001</t>
  </si>
  <si>
    <t>C.S. SAGASTA (ZARAGOZA)</t>
  </si>
  <si>
    <t>2016/052002</t>
  </si>
  <si>
    <t>2016/052003</t>
  </si>
  <si>
    <t>C.S CASPE (ZARAGOZA)</t>
  </si>
  <si>
    <t>2016/052004</t>
  </si>
  <si>
    <t>HOSPITAL ROYO VILLANOVA (ZARAGOZA)</t>
  </si>
  <si>
    <t>2016/052025</t>
  </si>
  <si>
    <t>BOLSA ACTUACIONES ATENCIÓN PRIMARIA</t>
  </si>
  <si>
    <t>2016/052026</t>
  </si>
  <si>
    <t>BOLSA ACTUACIONES ATENCIÓN ESPECIALIZADA</t>
  </si>
  <si>
    <t>2016/052027</t>
  </si>
  <si>
    <t>PLAN MONTAJE C.S. MOSQUERUELA (TERUEL)</t>
  </si>
  <si>
    <t>2016/052028</t>
  </si>
  <si>
    <t>PLAN NECESIDADES ANUAL</t>
  </si>
  <si>
    <t>2016/052030</t>
  </si>
  <si>
    <t>PROYECTO EUROPEO SMARTCARE</t>
  </si>
  <si>
    <t>2016/052031</t>
  </si>
  <si>
    <t>PLAN DE EQUIPAMIENTO DE MICROINFORMATICA</t>
  </si>
  <si>
    <t>2016/052032</t>
  </si>
  <si>
    <t>PLAN DE ALTA TECNOLOGIA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</si>
  <si>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</si>
  <si>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</si>
  <si>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</si>
  <si>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</si>
  <si>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</si>
  <si>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</si>
  <si>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</si>
  <si>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</si>
  <si>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</si>
  <si>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</si>
  <si>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</si>
  <si>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</si>
  <si>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</si>
  <si>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</si>
  <si>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</si>
  <si>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</si>
  <si>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</si>
  <si>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</si>
  <si>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</si>
  <si>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</si>
  <si>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</si>
  <si>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</si>
  <si>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</si>
  <si>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</si>
  <si>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</si>
  <si>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</si>
  <si>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</si>
  <si>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</si>
  <si>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</si>
  <si>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</si>
  <si>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2007/000187</t>
  </si>
  <si>
    <t>2007/000195</t>
  </si>
  <si>
    <t>ACTUACIONES URGENTES EN ALBERGUES Y OTRAS INSTALACIONES</t>
  </si>
  <si>
    <t>2013/000150</t>
  </si>
  <si>
    <t>PROGRAMAS INFORMATICOS DE GESTION</t>
  </si>
  <si>
    <t>2006/001868</t>
  </si>
  <si>
    <t>2006/001871</t>
  </si>
  <si>
    <t>2009/000401</t>
  </si>
  <si>
    <t>CENTRO DE CONOCIMIENTO ADMINISTRACION ELECTRONICA</t>
  </si>
  <si>
    <t>2016/000003</t>
  </si>
  <si>
    <t>2016/000004</t>
  </si>
  <si>
    <t>2016/000005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</si>
  <si>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</si>
  <si>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</si>
  <si>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</si>
  <si>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</si>
  <si>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</si>
  <si>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</si>
  <si>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</si>
  <si>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2009/000829</t>
  </si>
  <si>
    <t>VALDERROBRES, CONSTR. DE UNA PLANTA DE TRATAMIENTO DE PURIN.</t>
  </si>
  <si>
    <t>2009/000881</t>
  </si>
  <si>
    <t>ZAIDIN CONSTRUCCION PLANTA TRATAMIENTO PURINES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</si>
  <si>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</si>
  <si>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</si>
  <si>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</si>
  <si>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</si>
  <si>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</si>
  <si>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</si>
  <si>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</si>
  <si>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</si>
  <si>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</si>
  <si>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2014/000387</t>
  </si>
  <si>
    <t>BELLO, MEJORA DEL ABASTECIMIENTO</t>
  </si>
  <si>
    <t>2014/000420</t>
  </si>
  <si>
    <t>2015/000173</t>
  </si>
  <si>
    <t>VISOR DE INFRAESTRUCTURAS DEL CICLO DEL AGUA</t>
  </si>
  <si>
    <t>2015/000194</t>
  </si>
  <si>
    <t>VILLASTAR, ESTACION DEPURADORA AGUAS RESIDUALES</t>
  </si>
  <si>
    <t>2015/000197</t>
  </si>
  <si>
    <t>RICLA, REDISEÑO ALIVIADERO RED SNMTO.</t>
  </si>
  <si>
    <t>2015/000309</t>
  </si>
  <si>
    <t>REGISTRO DE PRESAS,EMBALSES Y AGUAS ARAGON.</t>
  </si>
  <si>
    <t>2015/000310</t>
  </si>
  <si>
    <t>BIERGE Y NUCLEOS, ESTACION DEPURADORA DE AGUAS RESIDUALES.</t>
  </si>
  <si>
    <t>2015/000343</t>
  </si>
  <si>
    <t>2015/000344</t>
  </si>
  <si>
    <t>2015/000403</t>
  </si>
  <si>
    <t>MONROYO, EMERG. 2015 REPAR.Y ADEC ABAST</t>
  </si>
  <si>
    <t>2016/000016</t>
  </si>
  <si>
    <t>EQUIPAMIENTO DEL INSTITUTO</t>
  </si>
  <si>
    <t>2016/000018</t>
  </si>
  <si>
    <t>ACTUACIONES CICLO DEL AGUA</t>
  </si>
  <si>
    <t>2016/000021</t>
  </si>
  <si>
    <t>ACTUAC POBLACIONES AFECTADAS LINDANO</t>
  </si>
  <si>
    <t>2016/000131</t>
  </si>
  <si>
    <t>EQUIPOS SEGURIDAD PLANTA PURINES</t>
  </si>
  <si>
    <t>2016/000132</t>
  </si>
  <si>
    <t>EXPROPIACIONES PLANTAS PURINES</t>
  </si>
  <si>
    <t>2016/000212</t>
  </si>
  <si>
    <t>CASTELSERAS (T) EDAR TRATAMIENTO EXTENSIVO</t>
  </si>
  <si>
    <t>2016/000228</t>
  </si>
  <si>
    <t>2016/000250</t>
  </si>
  <si>
    <t>TAMARITE DE LITERA, EDAR AMPLIACION</t>
  </si>
  <si>
    <t>2016/000268</t>
  </si>
  <si>
    <t>LA PUEBLA DE ALFINDEN, IMPULSION DE AGUAS PLUVIALES</t>
  </si>
  <si>
    <t>2016/000293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</si>
  <si>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</si>
  <si>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</si>
  <si>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</si>
  <si>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</si>
  <si>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</si>
  <si>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</si>
  <si>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</si>
  <si>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</si>
  <si>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</si>
  <si>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</si>
  <si>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</si>
  <si>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</si>
  <si>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</si>
  <si>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</si>
  <si>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</si>
  <si>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2016/000034</t>
  </si>
  <si>
    <t>EQUIPAMIENTO DE OFICINAS INAGA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</si>
  <si>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</si>
  <si>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</si>
  <si>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</si>
  <si>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</si>
  <si>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</si>
  <si>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</si>
  <si>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</si>
  <si>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</si>
  <si>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EQUIPAMIENTO DEL DEPARTAMENTO DE CIUDADANIA Y DERECHOS SOCIALES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</si>
  <si>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</si>
  <si>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</si>
  <si>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</si>
  <si>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</si>
  <si>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</si>
  <si>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</si>
  <si>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</si>
  <si>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ACONDICIONAMIENTO A-1605. CONEXION DAROCA-ROMANOS (ENLACE A-23)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</si>
  <si>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</si>
  <si>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</si>
  <si>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</si>
  <si>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</si>
  <si>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</si>
  <si>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</si>
  <si>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</si>
  <si>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</si>
  <si>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</si>
  <si>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</si>
  <si>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</si>
  <si>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</si>
  <si>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</si>
  <si>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</si>
  <si>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</si>
  <si>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</si>
  <si>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</si>
  <si>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</si>
  <si>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</si>
  <si>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</si>
  <si>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COORDINACION DE SEGURIDAD Y SALUD EN ACTUACIONES DE LA D.G.DE CARRETERAS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</si>
  <si>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</si>
  <si>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</si>
  <si>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</si>
  <si>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</si>
  <si>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</si>
  <si>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</si>
  <si>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</si>
  <si>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</si>
  <si>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ENCARGO DE TRABAJOS AST PARA MANTENIMIENTO EVOLUTIVO DE LA PUA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</si>
  <si>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</si>
  <si>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</si>
  <si>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</si>
  <si>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</si>
  <si>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</si>
  <si>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</si>
  <si>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</si>
  <si>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HB52002 ACTUACIONES EN RESERVAS DE CAZA DE LA PROVINCIA DE HUESCA (RC PIRENAICAS)</t>
  </si>
  <si>
    <t>HB52001 FUNCIONAMIENTO CENTROS DE PISCICULTURA DE PLANDUVIAR Y PLASENCIA DEL MONTE (TRUCHA Y TENCA)</t>
  </si>
  <si>
    <t>TB53202 FUNCIONAMIENTO Y MANTENIMIENTO DEL CENTRO DE PISCICULTURA DE TERUEL (PAJARES)</t>
  </si>
  <si>
    <t>ASISTENCIA TECNICA CONCENTRACION PARCELARIA HUERTO Y SALILLAS</t>
  </si>
  <si>
    <t>TB53203 FUNCIONAMIENTO DE LA RESERVA DE CAZA DE MONTES UNIVERSALES, PROVINCIA DE TERUEL</t>
  </si>
  <si>
    <t>RB34067 REALIZACIÓN DE INFORMES DIVERSOS EN MATERIA DE CAZAY PESCA</t>
  </si>
  <si>
    <t>ADQUISICIÓN LICENCIAS Y EQUIPOS DE PROCESOS DE INFORMAC. CARTOGRAFIA Y CONC.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</si>
  <si>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</si>
  <si>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</si>
  <si>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</si>
  <si>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</si>
  <si>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HB62008 SEGUIMIENTO DE LAS POBLACIONES DE OSO PARDO EN EL PIRINEO ARAGONÉS</t>
  </si>
  <si>
    <t>RB64075 GESTIÓN DE INFORMACIÓN BOTÁNICA PARA LA RED NATURA 2000</t>
  </si>
  <si>
    <t>RB64019 MONITORIZACIÓN Y GESTIÓN DE LAS ESPECIES DE AVES CATALOGADAS DE RED NATURA 2000 EN ARAGÓN</t>
  </si>
  <si>
    <t>RB64109 MATERIAL DIVERSO PARA EL SERVICIO DE BIODIVERSIDAD DE LA DG. COMENA</t>
  </si>
  <si>
    <t>ZB51472 MANTENIMIENTO DE LA RED DE COMEDEROS DE AVES NECRÓFAGAS DE ARAGÓN (RACAN)</t>
  </si>
  <si>
    <t>RB64086 SEGUIMIENTO DE CANTADEROS DE UROGALLO PIRENAICO EN ARAGÓN</t>
  </si>
  <si>
    <t>MEJORAS TERRITORIALES ZONA DE ORDENACIÓN DE EXPLOTACIONES DE SOBRARBE-RIBAGORZA-LA FUEVA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</si>
  <si>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</si>
  <si>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</si>
  <si>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</si>
  <si>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</si>
  <si>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CONVENIO AYUNT. CALATAYUD REHABILITACIÓN PALACIO DE PUJADASDE VEZLOPE.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</si>
  <si>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</si>
  <si>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</si>
  <si>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</si>
  <si>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</si>
  <si>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A.T. PROCESO ELABORACION Y PUBLICACION DE LA REVISION DEL GIRA</t>
  </si>
  <si>
    <t>PAGO JUSTIPRECIO EXPROPIACIONES SOTOS Y GALACHOS DEL EBRO LA ALFRANCA</t>
  </si>
  <si>
    <t>MEJORA Y ACONDICIONAMIENTO DE PISTA FORESTAL DE PEÑALENGUA EN EL T.M. BIEL-FUENCALDERAS (ZA)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</si>
  <si>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</si>
  <si>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</si>
  <si>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</si>
  <si>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</si>
  <si>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RECONSTRUCCIÓN DE INFRAESTRUCTURAS DE DEFENSA ANTIALUDES ENEL MUP H268 PUERTO ASTUN TM JACA</t>
  </si>
  <si>
    <t>ZB61544 MATERIALES Y SERVICIOS PARA GESTIÓN Y FUNCIONAMIENTO DE LOS ESPACIOS NATURALES PROV.ZARAGOZA</t>
  </si>
  <si>
    <t>REDACCIÓN DE PLANES DE DEFENSA DE ZONAS DE ALTO RIESGO DE INCENDIO FORESTAL</t>
  </si>
  <si>
    <t>ACTUACIONES DE COORDINACIÓN DE SEGURIDAD Y SALUD DE OBRAS YSERVICIOS AÑO X</t>
  </si>
  <si>
    <t>SUMINISTRO DE MATERIALES PARA AUTOBOMBAS Y HERRAMIENTAS FORESTALES</t>
  </si>
  <si>
    <t>APERTURA Y MEJORA CAMINOS FORESTALES PARA PREVENCIÓN INCENDIOS EN LUESIA Y AÑON DE MONCAYO</t>
  </si>
  <si>
    <t>OBRAS PARA LA MEJORA DE ACCESOS EN LA BASE HELITRANSPORTADADE  BREA DE ARAGÓN</t>
  </si>
  <si>
    <t>ACTUACIONES POR ADVERSIDADES CLIMÁTICAS Y OTRAS SITUACIONESDE EMERGENCIA</t>
  </si>
  <si>
    <t>RB64102 MEJORA DE INFRAESTRUCTURAS DE USO PÚBLICO EN EL PARQUE NACIONAL DE ORDESA Y MONTE PERDIDO</t>
  </si>
  <si>
    <t>ZB61548 MATERIAL DE INFORMACIÓN PARA LOS ESPACIOS NATURALESPROTEGIDOS DE ZARAGOZA</t>
  </si>
  <si>
    <t>ZB61545 RENOVACIÓN DEL CONTENIDO EXPOSITIVO DEL CENTRO DE VISITANTES DE CALCENA. PARQUE NAT. MONCAYO</t>
  </si>
  <si>
    <t>APERTURA Y MANTENIMIENTO DE INFRAESTRUCTURAS DE DEFENSA CONTRA -</t>
  </si>
  <si>
    <t>CREACIÓN Y MANTENIMIENTO DE CAMINOS PARA LA PREVENCIÓN DE INCENDIOS</t>
  </si>
  <si>
    <t>SUMINISTROS BÁSICOS PROVINCIALES PARA INFRAESTRUCTURAS DE DEFENSA -</t>
  </si>
  <si>
    <t>CONSTRUCCIÓN DE BASES HELITRANSPORTADAS (DAROCA, EJEA DE LOS CABALLEROS-</t>
  </si>
  <si>
    <t>GEIE FORESPIR PROYECTO INTERREG PARA LA VALORIZACIÓN DE LA MADERA Y EL ENTORNO</t>
  </si>
  <si>
    <t>CONSTRUCCIÓN Y MEJORA DE CAMINOS Y OTRAS INFRAESTRUCTURAS EN MUP</t>
  </si>
  <si>
    <t>REPARACIÓN DAÑOS CAUSADOS POR RIADAS TE 2015 DESBORDAMIENTOCUENCAS</t>
  </si>
  <si>
    <t>OBRAS CONST Y MEJORA INSTALACIONES DE LA B. HEL. DE EJEA "2016"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</si>
  <si>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</si>
  <si>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</si>
  <si>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</si>
  <si>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1ª REVISION PROY.ORDENACIÓN MUP 191 LAS CAÑADAS Y 195 PINARCIEGO TM DE MOSQUERUELA</t>
  </si>
  <si>
    <t>GASTOS MANTENIMIENTO PARA BASES HELITRANSPORTADAS DE LA PROVINCIA DE TERUEL 2016</t>
  </si>
  <si>
    <t>2ª REVISIÓN PROYECTO DE ORDENACIÓN MUP Nº 181 EL PINAR PROPIEDAD AYTO. MANZANERA TE</t>
  </si>
  <si>
    <t>REPOBLACIÓN FORESTAL EN EL MUP Nº 41 PALOMERA EN EL TM TORREMOCHA DE JILOCA</t>
  </si>
  <si>
    <t>2ª REV ORD.MUELA MONCHEN MUP´S 104, 358 Y 359 PROP AYTOS CANTAVIEJA, TRONCHÓN Y VILLARLUENGO</t>
  </si>
  <si>
    <t>3ª REV. PROY. ORDENACIÓN MUPS Nº 24 EL MASEGAR Y 25 EL PINAR AYTO MOSCARDÓN Y NOGUER3A DE ALBARRACÍN</t>
  </si>
  <si>
    <t>REDACCIÓN REVISIÓN PROYECTOS DE ORDENACION MUPS 1º-319 Y 6ª-8 TM ALBARRACIN</t>
  </si>
  <si>
    <t>REDACCIÓN 7ª REVISIÓN PROY ORDENACIÓN MUP 14 PROPIEDAD AYUNTAMIENTO BEZAS</t>
  </si>
  <si>
    <t>7ª REVISIÓN DEL PROYECTO DE ORDENACIÓN DE LOS MONTES ORDENADOS DEL VALLE DE HECHO</t>
  </si>
  <si>
    <t>7ª REVISIÓN DE LA ORDENACIÓN DEL GRUPO DE MONTES ORDENADOS DEL DEL VALLE DE ARAGÜÉS DEL PUERTO- JASA</t>
  </si>
  <si>
    <t>REDACCIÓN DEL DOCUMENTO DE GESTIÓN FORESTAL DEL GRUPO DE MONTES DE LASPUÑA (HUESCA)</t>
  </si>
  <si>
    <t>REDACCIÓN DOCUMENTO DE GESTIÓN FORESTAL DEL GRUPO DE MONTESDE GAVÍN Y YESERO 251,252,327,328 Y 329</t>
  </si>
  <si>
    <t>REDACCIÓN DEL DOCUMENTO DE GESTIÓN FORESTAL DE LOS MUPS Nº 122 Y 124 BARBARUENS TM SEIRAA</t>
  </si>
  <si>
    <t>REDACCIÓN DEL DOCUMENTO DE GESTIÓN FORESTAL DEL GRUPO DE MONTES DE BIESCAS</t>
  </si>
  <si>
    <t>REDACCIÓN DEL DOCUMENTO DE GESTIÓN FORESTAL DEL GRUPO DE MONTES DE BISAURRI (HUESCA)</t>
  </si>
  <si>
    <t>TB63274 ACTUACIONES DE MANTENIMIENTO EN EL CENTRO DE INTERPRETACIÓN DE LA RND LAGUNA DE GALLOCANTA</t>
  </si>
  <si>
    <t>TB63273 CONSTRUCCIÓN DE CUBIERTA TEJADO EN EL PARAJE DE FUENTE BUENA (PAISAJE P. PINARES DE RODENO)</t>
  </si>
  <si>
    <t>ELAB.PROYECTO ORDENACIÓN GRUPO MONTES Nº 41 42 43 44 45 Y 46 TM DE POMER</t>
  </si>
  <si>
    <t>REVISIÓN Y ACTUALIZACIÓN DEL CATÁLOGO NACIONAL DE MATERIALES DE BASE DE PROV.TERUEL</t>
  </si>
  <si>
    <t>REVISIÓN DE MATERIAL DE BASE PARA LA PRODUCCIÓN DE MATERIALFORESTAL DE REPRODUCCIÓN FORESTAL</t>
  </si>
  <si>
    <t>REPOBLACIÓN FORESTAL EN EL MUP Nº209 EL PINAR PROPIEDAD DELAYTO.DE SARRIÓN</t>
  </si>
  <si>
    <t>RESTAURACIÓN VEGETACIÓN EN EL INCENDIOS DE CINCO VILLAS DE 2015 TM EJEA LUNA ORES ASIN</t>
  </si>
  <si>
    <t>PROTOCOLO MANEJO ESPCIES AUTÓCTONAS SINGULARES Y AMENAZADASINCLUIDAS EN BANCO DE GERMOPLASMA</t>
  </si>
  <si>
    <t>OBRAS SONDEOS INVESTIGACION RECURSOS HIDRICOS FUEN DEL CEPO. ALBENTOSA</t>
  </si>
  <si>
    <t>CARACTERIZACIÓN DE UNIDADES DE CONSERVACIÓN GÉNETICA IN SITU SPS VEGETALES SINGULARES PROV ZA</t>
  </si>
  <si>
    <t>TRATAMIENTOS SELVÍCOLAS EN MATERIALES DE BASE (FUENTES SEMILLERAS) EN LA PROVINCIA DE TERUEL</t>
  </si>
  <si>
    <t>ESTUDIO Y REDAC.MODELOS CRECIMIENTO E ITINERARIOS SELV. MASAS PINO CARRASCOPINUS HALEPENSIS</t>
  </si>
  <si>
    <t>CONSTRUCCIÓN Y MMTO INFRAESTRUCTURAS PREV.INCENDIOS MUPS VARIOS TM C.CALATAYUD</t>
  </si>
  <si>
    <t>MMTO Y MEJORA PISTAS FORESTALES AMAS 17 Y 25 OLIETE, EJULVE, ANDORRA Y CASTELOTE</t>
  </si>
  <si>
    <t>ADECUACIÓN NORMATIVA DE SEGURIDAD Y SALUD LABORAL PUESTO FIJO VIGILANCIA SANCRISTOBAL CALACEITE</t>
  </si>
  <si>
    <t>TRATAMIENTOS SELVICOLAS MUPS Nº 12 C.ALBARRACÍN Y Nº 19 FRIAS DE ALBARRACÍN</t>
  </si>
  <si>
    <t>MEJORA DE INFRAESTRUCTURAS VIARIAS EN EL MUP 552 IBOR Y PUIMOROTM SABIÑANIGO</t>
  </si>
  <si>
    <t>APERTURA Y RECUPERACION CAMINOS MUP Nº 108 CARRACODOS Y VALDEPUERCOS TM ENCINACORBA</t>
  </si>
  <si>
    <t>MEJORA PISTA FORESTAL MUP H458 CERCITO TM LAS PEÑAS DE RIGLOS</t>
  </si>
  <si>
    <t>MEJORA VIAS FORESTALES MUPS 44,45 Y 36,39 DE LOS TTMM DE POMER Y CALCENA</t>
  </si>
  <si>
    <t>MEJORA CAMINOS MUPS 14/206 177 174 175 Y 383 RUBIELOS MORA FORNIHE EL CASTELLAR Y PUERTOMINGALVO</t>
  </si>
  <si>
    <t>OBRAS Y ACTUACIONES DE MEJORA EN LAS INSTALACIONES BASE DE HELICÓTEROS DE PLASENCIA TM SOTONERA</t>
  </si>
  <si>
    <t>CONTRATACIÓN DE EQUIPO DE EXTINCIÓN DE INCENDIOS FORESTALESDE MAQUINARIA PESADA PROVINCIA TERUEL</t>
  </si>
  <si>
    <t>TB63260 ACTUACIONES DE ADECUACIÓN DEL USO PÚBLICO Y MEJORA DE ACCESIBILIDAD EN ÁRBOLES SINGULARES TE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</si>
  <si>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</si>
  <si>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</si>
  <si>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</si>
  <si>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</si>
  <si>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</si>
  <si>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</si>
  <si>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</si>
  <si>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</si>
  <si>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ADAPTACION OFICINAS DE LOS SERVICIOS VETERINARIOS OFICIALESEN ARAGON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</si>
  <si>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</si>
  <si>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</si>
  <si>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</si>
  <si>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RED DE SERVICIOS DE TELECOMUNICACIONES PARA SITUACIONES DE EMERGENCIA</t>
  </si>
  <si>
    <t>NUEVO CENTRO DE EDUCACION PRIMARIA EN AREA DE MONTECANAL ZARAGOZA</t>
  </si>
  <si>
    <t>REFORMA DEL CENTRO Y AMPLIACIÓN DE 1 AULA EN EL C.R.A. "ALBEOS" DE BELVER DE CINCA (HUESCA)</t>
  </si>
  <si>
    <t>OTRAS ACTUACIONES EN INFRAESTRUCTURAS DE EDUCACIÓN INFANTILY PRIMARIA DE LA PROVINCIA DE HUESCA</t>
  </si>
  <si>
    <t>OTRAS INVERSIONES EN INFRAESTRUCTURAS DE EDUCACIÓN SECUNDARIA EN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</si>
  <si>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</si>
  <si>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</si>
  <si>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SERVICIOS GENERALES- PREVENCIÓN DE RIESGOS LABORALES EN LA PROVINCIA DE ZARAGOZA</t>
  </si>
  <si>
    <t>EQUIPAMIENTOS CENTROS DEPORTIVOS P.D. EBRO CENTRO ARAG DEPORTE CENTRO MED DEP</t>
  </si>
  <si>
    <t>OTRAS ACTUACIONES DE SERVICIOS GENERALES DE GESTIÓN CENTRALIZADA</t>
  </si>
  <si>
    <t>EQUIPAMIENTO PARA CENTROS DE EDUCACIÓN INFANTIL Y PRIMARIA DE LA PROVINCIA HUESCA</t>
  </si>
  <si>
    <t>EQUIPAMIENTO DE CENTROS DE EDUCACIÓN INFANTIL Y PRIMARIA DELA PROVINCIA DE ZARAGOZA</t>
  </si>
  <si>
    <t>MANTENIMIENTO DE YACIMIENTOS ARQUEOLÓGICOS Y PALEONTOLÓGICOS DE ARAGÓN</t>
  </si>
  <si>
    <t>EQUIPAMIENTO ADMINISTRATIVO PARA SERVICIOS CENTRALES Y SERVICIOS PROVINCIALES DEL DEPARTAMENTO</t>
  </si>
  <si>
    <t>NUEVO EDIFICIO PARA LA SECCIÓN DE E.S.O. EN CASTEJÓN DE SOS(HUESCA)</t>
  </si>
  <si>
    <t>SUSTITUCIÓN CARPITERÍA EXTERIOR C.P. "ALFONSO I EL BATALLADOR" DE TAUSTE (ZARAGOZA)</t>
  </si>
  <si>
    <t>EQUIPAMIENTO ADMINISTRATIVO PARA SERVICIOS CENTRALES Y SERVICIOS PROVINCIALES</t>
  </si>
  <si>
    <t>CONSTRUCCIÓN EDIFICIO DE 4 UDS. DE E.S.O. EN ALMUDÉVAR (HUESCA)</t>
  </si>
  <si>
    <t>ERMITA VIRGEN DE LA FUENTE, DE PEÑARROYA DE TASTAVINS (TERUEL)</t>
  </si>
  <si>
    <t>REFORMAS Y ADECUACIÓN AULA POLIVALENTE C.E.I.P. "ALCORAZ" DE HUESCA</t>
  </si>
  <si>
    <t>NUEVO COLEGIO DE EDUCACIÓN INFANTIL Y PRIMARIA (6+12) UDS. EN MONZÓN (HUESCA)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</si>
  <si>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</si>
  <si>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</si>
  <si>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</si>
  <si>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</si>
  <si>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AMPLIACIÓN A (9+18) UDS. DEL NUEVO COLEGIO DE ED. INFANTIL Y PRIMARIA EN CUARTE DE HUERVA (ZARAGOZA)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</si>
  <si>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</si>
  <si>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</si>
  <si>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</si>
  <si>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ADECUACIÓN DE ESPACIOS Y CAMBIO DE SISTEMA CALEFACCIÓN  "RICARDO MALLÉN" DE CALAMOCHA (TERUEL)</t>
  </si>
  <si>
    <t>CENTRO DE REFERENCIA NACIONAL DE FORMACION PROFESIONAL DE ZARAGOZA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</si>
  <si>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</si>
  <si>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</si>
  <si>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</si>
  <si>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</si>
  <si>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AMPLIACION COMEDOR Y ESPACIOS DOCENTES EN EL COLEGIO AGUSTINA DE ARAGÓN</t>
  </si>
  <si>
    <t>COMPRA DE LIBROS PARA BIBLIOTECAS PÚBLICAS Y DE CENTROS ESCOLARES</t>
  </si>
  <si>
    <t>REFORMA TRAUMATOLOGIA, REHABILITACION Y GRANDES QUEMADOS HOSPITAL MIGUEL SERVET</t>
  </si>
  <si>
    <t>EQUIPAMIENTOS PARA LA SEDE DEL INSTITUTO ARAGONES DE LA JUVENTUD EN ZZA.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</si>
  <si>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</si>
  <si>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</si>
  <si>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</si>
  <si>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</si>
  <si>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</si>
  <si>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</si>
  <si>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</si>
  <si>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BISCARRUES ACTUAC EMERGENCIA STMA ABASTECIMIENTO CONTAMINACPOR LINDANO</t>
  </si>
  <si>
    <t>TRASOBARES, ACONDICIONAMIENTO DE LA TOMA DE ABASTECIMIENTO AGUA</t>
  </si>
  <si>
    <t>VERA DE MONCAYO, ACONDICIONAMIENTO TOMA ABASTECIMIENTO DE AGUA</t>
  </si>
  <si>
    <t>MANZANERA (T) EDAR REPARACION DEL DRENAJE DEL CAMINO DE ACCESO A LA EDAR</t>
  </si>
  <si>
    <t>CALACEITE Y MAELLA, ESTACIONES DEPURADORAS DE AGUAS RESIDUALES.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</si>
  <si>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</si>
  <si>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</si>
  <si>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</si>
  <si>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</si>
  <si>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</si>
  <si>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</si>
  <si>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</si>
  <si>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</si>
  <si>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EXPEDIENTE JUDICIAL DIGITAL PAPE0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</si>
  <si>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</si>
  <si>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</si>
  <si>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</si>
  <si>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</si>
  <si>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</si>
  <si>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</si>
  <si>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</si>
  <si>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REVISIÓN NNSSCC PROV.DIRECRIZ ESP URBAN</t>
  </si>
  <si>
    <t>ADAPTACIÓN DE DILIGENCIA DIGITAL</t>
  </si>
  <si>
    <t>ALTERNATIVAS PARA PARTIC.ACTIVA PLANEAM.</t>
  </si>
  <si>
    <t>C.P. DE BRONCHAES (TERUEL)</t>
  </si>
  <si>
    <t>C.P. DE EL POYO DEL CID (TERUEL)</t>
  </si>
  <si>
    <t>C.P. DE CELLA (TERUEL)</t>
  </si>
  <si>
    <t>LIFE FLORA</t>
  </si>
  <si>
    <t>C.P. COSCOJUELA-CAMP</t>
  </si>
  <si>
    <t>CONCENTRACIÓN PARCELARIA</t>
  </si>
  <si>
    <t>CREACION DE REGADIOS PDR 4.3 B</t>
  </si>
  <si>
    <t>REGADÍOS</t>
  </si>
  <si>
    <t>TRANSFERENCIA E INNOVACION SUB. 1.2 PDR</t>
  </si>
  <si>
    <t>RENOVACION Y NUEVOS EQUIPAMIENTOS</t>
  </si>
  <si>
    <t>ADQUISICIÓN VEHÍCULO TODO TERRENO</t>
  </si>
  <si>
    <t>ANTIGUA UNIVERSIDAD LABORAL</t>
  </si>
  <si>
    <t>GUARDERÍA "SAN LORENZO" HUESCA</t>
  </si>
  <si>
    <t>ESCUELA ARTES/SUPERIOR DISEÑO ZARAGOZA</t>
  </si>
  <si>
    <t>CEIP "EL PARQUE" HUESCA</t>
  </si>
  <si>
    <t>I.E.S. "CORONA DE ARAGÓN" ZARAGOZA</t>
  </si>
  <si>
    <t>C.P. CAMINREAL (TERUEL)</t>
  </si>
  <si>
    <t>RENOVACION EQUIP INFORMAT  BIBLIOTECAS</t>
  </si>
  <si>
    <t>OTRAS INSTALACIONES DE LA DG DEPORTE</t>
  </si>
  <si>
    <t>REDACCION PLANES ESPECIALES</t>
  </si>
  <si>
    <t>CAMINO DE SANTIAGO. PLAN GENERAL</t>
  </si>
  <si>
    <t>RED  DE VILLAS ROMANAS</t>
  </si>
  <si>
    <t>OBRAS MANTENIMIENTO MUSEO PABLO SERRANO</t>
  </si>
  <si>
    <t>ERMITA DE SAN MAMES. ASIN DE BROTO</t>
  </si>
  <si>
    <t>ERMITA DE BUIRA. BONANSA</t>
  </si>
  <si>
    <t>EMERGENCIAS CONSERVACION DEL PATRIMONIO</t>
  </si>
  <si>
    <t>EL BAYO-EJEA (ZGZ) - CRA LUIS BUÑUEL</t>
  </si>
  <si>
    <t>CRP EL PILAR</t>
  </si>
  <si>
    <t>HOSPITAL  DE CALATAYUD</t>
  </si>
  <si>
    <t>INFRAESTRUCTURAS DE TELECOMUNICACIONES</t>
  </si>
  <si>
    <t>SISTEMAS Y EQUIPOS INFORMATICOS</t>
  </si>
  <si>
    <t>SERVICIOS Y APLICACIONES TELEMATICOS</t>
  </si>
  <si>
    <t>PLAN ABASTECIMIENTO URBANO DE ARAGON</t>
  </si>
  <si>
    <t>ELABORACIÓN Y FINANCIACIÓN DE PLANES GENERALES DE ORDENCIÓNURBANA SIMPLIFICADOS</t>
  </si>
  <si>
    <t>DENTRO DE LA MEDIDA 16.2 DEL PLAN DE DESARROLLO RURAL 2014-2020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</si>
  <si>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</si>
  <si>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</si>
  <si>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</si>
  <si>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</si>
  <si>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</si>
  <si>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EJECUCIÓN PROYECTOS DE INVERSIÓN (CAPÍTULO VI) A FECHA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</si>
  <si>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</si>
  <si>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</si>
  <si>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</si>
  <si>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</si>
  <si>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</si>
  <si>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</si>
  <si>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</si>
  <si>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</si>
  <si>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</si>
  <si>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</si>
  <si>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</si>
  <si>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</si>
  <si>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</si>
  <si>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</si>
  <si>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</si>
  <si>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</si>
  <si>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</si>
  <si>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</si>
  <si>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</si>
  <si>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</si>
  <si>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</si>
  <si>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</si>
  <si>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</si>
  <si>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</si>
  <si>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</si>
  <si>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</si>
  <si>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</si>
  <si>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</si>
  <si>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</si>
  <si>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</si>
  <si>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</si>
  <si>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</si>
  <si>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</si>
  <si>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</si>
  <si>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</si>
  <si>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</si>
  <si>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</si>
  <si>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</si>
  <si>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</si>
  <si>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</si>
  <si>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</si>
  <si>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</si>
  <si>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</si>
  <si>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</si>
  <si>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</si>
  <si>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</si>
  <si>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</si>
  <si>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</si>
  <si>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</si>
  <si>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</si>
  <si>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</si>
  <si>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</si>
  <si>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</si>
  <si>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</si>
  <si>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</si>
  <si>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</si>
  <si>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</si>
  <si>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</si>
  <si>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</si>
  <si>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</si>
  <si>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</si>
  <si>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</si>
  <si>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</si>
  <si>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</si>
  <si>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</si>
  <si>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</si>
  <si>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</si>
  <si>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</si>
  <si>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</si>
  <si>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</si>
  <si>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</si>
  <si>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</si>
  <si>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</si>
  <si>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</si>
  <si>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</si>
  <si>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</si>
  <si>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</si>
  <si>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</si>
  <si>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</si>
  <si>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</si>
  <si>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</si>
  <si>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</si>
  <si>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</si>
  <si>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</si>
  <si>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</si>
  <si>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</si>
  <si>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</si>
  <si>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</si>
  <si>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</si>
  <si>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</si>
  <si>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</si>
  <si>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</si>
  <si>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</si>
  <si>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</si>
  <si>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</si>
  <si>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</si>
  <si>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</si>
  <si>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</si>
  <si>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</si>
  <si>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</si>
  <si>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</si>
  <si>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</si>
  <si>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</si>
  <si>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</si>
  <si>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</si>
  <si>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</si>
  <si>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</si>
  <si>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</si>
  <si>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</si>
  <si>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</si>
  <si>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</si>
  <si>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</si>
  <si>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</si>
  <si>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</si>
  <si>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</si>
  <si>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</si>
  <si>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</si>
  <si>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</si>
  <si>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</si>
  <si>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</si>
  <si>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</si>
  <si>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</si>
  <si>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</si>
  <si>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</si>
  <si>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</si>
  <si>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</si>
  <si>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</si>
  <si>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</si>
  <si>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</si>
  <si>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</si>
  <si>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</si>
  <si>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</si>
  <si>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</si>
  <si>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</si>
  <si>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</si>
  <si>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</si>
  <si>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</si>
  <si>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</si>
  <si>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</si>
  <si>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</si>
  <si>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</si>
  <si>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</si>
  <si>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</si>
  <si>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</si>
  <si>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</si>
  <si>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</si>
  <si>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</si>
  <si>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</si>
  <si>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</si>
  <si>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</si>
  <si>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</si>
  <si>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</si>
  <si>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</si>
  <si>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</si>
  <si>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</si>
  <si>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</si>
  <si>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</si>
  <si>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</si>
  <si>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</si>
  <si>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</si>
  <si>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</si>
  <si>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</si>
  <si>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</si>
  <si>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</si>
  <si>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</si>
  <si>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</si>
  <si>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</si>
  <si>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</si>
  <si>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</si>
  <si>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</si>
  <si>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</si>
  <si>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</si>
  <si>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</si>
  <si>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</si>
  <si>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</si>
  <si>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</si>
  <si>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</si>
  <si>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</si>
  <si>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</si>
  <si>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</si>
  <si>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</si>
  <si>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</si>
  <si>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</si>
  <si>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</si>
  <si>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</si>
  <si>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</si>
  <si>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</si>
  <si>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</si>
  <si>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</si>
  <si>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</si>
  <si>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</si>
  <si>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</si>
  <si>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</si>
  <si>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</si>
  <si>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</si>
  <si>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</si>
  <si>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</si>
  <si>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</si>
  <si>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</si>
  <si>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</si>
  <si>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</si>
  <si>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</si>
  <si>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</si>
  <si>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</si>
  <si>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</si>
  <si>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</si>
  <si>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</si>
  <si>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</si>
  <si>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</si>
  <si>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</si>
  <si>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</si>
  <si>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</si>
  <si>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</si>
  <si>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</si>
  <si>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</si>
  <si>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</si>
  <si>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</si>
  <si>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</si>
  <si>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</si>
  <si>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</si>
  <si>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</si>
  <si>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329</t>
  </si>
  <si>
    <t>Tasas de varios departamentos</t>
  </si>
  <si>
    <t>330</t>
  </si>
  <si>
    <t>P.Públicos Departamentos y O. Públicos C.Autónoma</t>
  </si>
  <si>
    <t>370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</si>
  <si>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</si>
  <si>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</si>
  <si>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</si>
  <si>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</si>
  <si>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</si>
  <si>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</si>
  <si>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</si>
  <si>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</si>
  <si>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</si>
  <si>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</si>
  <si>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</si>
  <si>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</si>
  <si>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</si>
  <si>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</si>
  <si>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</si>
  <si>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</si>
  <si>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</si>
  <si>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</si>
  <si>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</si>
  <si>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</si>
  <si>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</si>
  <si>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</si>
  <si>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Del Instituto Aragonés de Servicios Sociales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</si>
  <si>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</si>
  <si>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</si>
  <si>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</si>
  <si>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</si>
  <si>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</si>
  <si>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</si>
  <si>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</si>
  <si>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</si>
  <si>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</si>
  <si>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</si>
  <si>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</si>
  <si>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</si>
  <si>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</si>
  <si>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</si>
  <si>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</si>
  <si>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</si>
  <si>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</si>
  <si>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</si>
  <si>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</si>
  <si>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</si>
  <si>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</si>
  <si>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</si>
  <si>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</si>
  <si>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</si>
  <si>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 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</si>
  <si>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</si>
  <si>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</si>
  <si>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</si>
  <si>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</si>
  <si>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</si>
  <si>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</si>
  <si>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</si>
  <si>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</si>
  <si>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</si>
  <si>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</si>
  <si>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</si>
  <si>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</si>
  <si>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</si>
  <si>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</si>
  <si>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</si>
  <si>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</si>
  <si>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</si>
  <si>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</si>
  <si>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</si>
  <si>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</si>
  <si>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</si>
  <si>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</si>
  <si>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</si>
  <si>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</si>
  <si>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</si>
  <si>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</si>
  <si>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</si>
  <si>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</si>
  <si>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</si>
  <si>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</si>
  <si>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</si>
  <si>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</si>
  <si>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</si>
  <si>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</si>
  <si>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</si>
  <si>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</si>
  <si>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</si>
  <si>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</si>
  <si>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</si>
  <si>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</si>
  <si>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</si>
  <si>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</si>
  <si>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</si>
  <si>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</si>
  <si>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</si>
  <si>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</si>
  <si>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</si>
  <si>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</si>
  <si>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Otras subvenciones del exterior</t>
  </si>
  <si>
    <t>821</t>
  </si>
  <si>
    <t>Reintegro de préstamos a largo plazo</t>
  </si>
  <si>
    <t>Préstamos recibidos a largo plazo</t>
  </si>
  <si>
    <t>920</t>
  </si>
  <si>
    <t>03</t>
  </si>
  <si>
    <t>Consejo Consultivo de Aragón</t>
  </si>
  <si>
    <t>04</t>
  </si>
  <si>
    <t>Tribunal Admtvo. de Contratos Públicos de Aragón</t>
  </si>
  <si>
    <t>26</t>
  </si>
  <si>
    <t>A las Administraciones Comarcales</t>
  </si>
  <si>
    <t>30</t>
  </si>
  <si>
    <t>Diversos Departamentos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</si>
  <si>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</si>
  <si>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</si>
  <si>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</si>
  <si>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</si>
  <si>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</si>
  <si>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</si>
  <si>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</si>
  <si>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</si>
  <si>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</si>
  <si>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</si>
  <si>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</si>
  <si>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</si>
  <si>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</si>
  <si>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</si>
  <si>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</si>
  <si>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</si>
  <si>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</si>
  <si>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</si>
  <si>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</si>
  <si>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</si>
  <si>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</si>
  <si>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</si>
  <si>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</si>
  <si>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</si>
  <si>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</si>
  <si>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</si>
  <si>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</si>
  <si>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</si>
  <si>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11201</t>
  </si>
  <si>
    <t>PROGRAMA OPERATIVO FONDO SOCIAL EUROPEO 2014-2020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</si>
  <si>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</si>
  <si>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</si>
  <si>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</si>
  <si>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</si>
  <si>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</si>
  <si>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</si>
  <si>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</si>
  <si>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</si>
  <si>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14201</t>
  </si>
  <si>
    <t>PROGRAMA OPERATIVO FEDER 2014-2020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</si>
  <si>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</si>
  <si>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</si>
  <si>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</si>
  <si>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</si>
  <si>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</si>
  <si>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</si>
  <si>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</si>
  <si>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</si>
  <si>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</si>
  <si>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</si>
  <si>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</si>
  <si>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</si>
  <si>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</si>
  <si>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</si>
  <si>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</si>
  <si>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</si>
  <si>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</si>
  <si>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</si>
  <si>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</si>
  <si>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</si>
  <si>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33009</t>
  </si>
  <si>
    <t>C.S.EMPLEO- ACUERDO MARCO AGENCIAS COLOCACIÓN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</si>
  <si>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</si>
  <si>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</si>
  <si>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</si>
  <si>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</si>
  <si>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</si>
  <si>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</si>
  <si>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</si>
  <si>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</si>
  <si>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</si>
  <si>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</si>
  <si>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</si>
  <si>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</si>
  <si>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</si>
  <si>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</si>
  <si>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</si>
  <si>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</si>
  <si>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</si>
  <si>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</si>
  <si>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</si>
  <si>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</si>
  <si>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</si>
  <si>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</si>
  <si>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</si>
  <si>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</si>
  <si>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</si>
  <si>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</si>
  <si>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</si>
  <si>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</si>
  <si>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</si>
  <si>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</si>
  <si>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</si>
  <si>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</si>
  <si>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</si>
  <si>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</si>
  <si>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</si>
  <si>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</si>
  <si>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34053</t>
  </si>
  <si>
    <t>GESTIÓN SUBPRODUCTOS ORIGEN ANIMAL</t>
  </si>
  <si>
    <t>34054</t>
  </si>
  <si>
    <t>BIODIGESTIÓN DE PURINES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</si>
  <si>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</si>
  <si>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</si>
  <si>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</si>
  <si>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</si>
  <si>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</si>
  <si>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</si>
  <si>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</si>
  <si>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</si>
  <si>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</si>
  <si>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</si>
  <si>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</si>
  <si>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</si>
  <si>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36001</t>
  </si>
  <si>
    <t>C.S. MEDIO AMBIENTE - DLLO SOCIEC. EN MEDIO RURAL</t>
  </si>
  <si>
    <t>36004</t>
  </si>
  <si>
    <t>C.S. MEDIO AMBIENTE - PREV. LUCHA INCENDIOS FOREST</t>
  </si>
  <si>
    <t>36008</t>
  </si>
  <si>
    <t>C.S. MEDIO AMBIENTE - AREAS INFL PARQUES NACIONALE</t>
  </si>
  <si>
    <t>36012</t>
  </si>
  <si>
    <t>CSMA - INFRAESTRCUTURAS DE GESTIÓN RESIDUOS CCLL</t>
  </si>
  <si>
    <t>39003</t>
  </si>
  <si>
    <t>PROYECTOS DE INVESTIGACIÓN (I.N.I.A.)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</si>
  <si>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</si>
  <si>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</si>
  <si>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</si>
  <si>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</si>
  <si>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</si>
  <si>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</si>
  <si>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39027</t>
  </si>
  <si>
    <t>POLÍTICAS DE COHESIÓN Y ESTRATEGIAS DE SALUD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</si>
  <si>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</si>
  <si>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</si>
  <si>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</si>
  <si>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</si>
  <si>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</si>
  <si>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</si>
  <si>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39044</t>
  </si>
  <si>
    <t>PLAN NACIONAL DE INVESTIGACIÓN</t>
  </si>
  <si>
    <t>39049</t>
  </si>
  <si>
    <t>PROGRAMA USO RACIONAL DEL MEDICAMENTO</t>
  </si>
  <si>
    <t>39050</t>
  </si>
  <si>
    <t>AHORRO Y DIVERSIFICACIÓN ENERGÉTICA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</si>
  <si>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</si>
  <si>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</si>
  <si>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</si>
  <si>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</si>
  <si>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</si>
  <si>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</si>
  <si>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</si>
  <si>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</si>
  <si>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</si>
  <si>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</si>
  <si>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39103</t>
  </si>
  <si>
    <t>MCI-ESTRATEGIA ESTATAL INNOVACIÓN</t>
  </si>
  <si>
    <t>39111</t>
  </si>
  <si>
    <t>SPE SUBVENCIÓN AFECTADOS ERE SINTEL</t>
  </si>
  <si>
    <t>39117</t>
  </si>
  <si>
    <t>PLAN DE VIVIENDA 2013-2016</t>
  </si>
  <si>
    <t>51007</t>
  </si>
  <si>
    <t>DPH CENTRO DE INVEST. Y EXPER. TRUFICULTURA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</si>
  <si>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</si>
  <si>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</si>
  <si>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</si>
  <si>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</si>
  <si>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</si>
  <si>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</si>
  <si>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</si>
  <si>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</si>
  <si>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</si>
  <si>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</si>
  <si>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</si>
  <si>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</si>
  <si>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</si>
  <si>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</si>
  <si>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</si>
  <si>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</si>
  <si>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72015</t>
  </si>
  <si>
    <t>LEGADO A FAVOR DE LA R.MAYORES JAVALAMBRE</t>
  </si>
  <si>
    <t>91001</t>
  </si>
  <si>
    <t>RECURSOS PROPIOS COFINANCIADORES</t>
  </si>
  <si>
    <t>91002</t>
  </si>
  <si>
    <t>RECURSOS PROPIOS</t>
  </si>
  <si>
    <t>12100</t>
  </si>
  <si>
    <t>FONDOS ANTERIORES DE FEAGA GARANTÍA</t>
  </si>
  <si>
    <t>14102</t>
  </si>
  <si>
    <t>PROGRAMA DE COOPERACIÓN TRANSFRONTERIZA</t>
  </si>
  <si>
    <t>C.S.EMPLEO- MINISTERIO EMPLEO Y SEGURIDAD SOCIAL</t>
  </si>
  <si>
    <t>CSA C. SANEAMIENTO GANADERO (TUBERCULOSIS BOVINA)</t>
  </si>
  <si>
    <t>PARTIPACIÓN PROGRAMA CALIDAD PDR</t>
  </si>
  <si>
    <t>35011</t>
  </si>
  <si>
    <t>PLAN DE ACCION A FAVOR PERS .SITUACION DEPENDENCIA</t>
  </si>
  <si>
    <t>35014</t>
  </si>
  <si>
    <t>C.S. SERV. SOCIALES - ERRADICACIÓN DE LA POBREZA</t>
  </si>
  <si>
    <t>CSMA-INFRAESTRUCTURAS GESTIÓN RESIDUOS CCLL</t>
  </si>
  <si>
    <t>39001</t>
  </si>
  <si>
    <t>PLANES DE VIVIENDA</t>
  </si>
  <si>
    <t>39020</t>
  </si>
  <si>
    <t>PROYECTOS DE INVESTIGACIÓN INSTITUTO CARLOS III</t>
  </si>
  <si>
    <t>39047</t>
  </si>
  <si>
    <t>PROG. ACOMPAÑAM., APOYO Y REFUERZO CTROS EDUCATIV.</t>
  </si>
  <si>
    <t>39079</t>
  </si>
  <si>
    <t>SUBV. S.P.EMPLEO ESTATAL -ADAP. SCTOR TEXTIL</t>
  </si>
  <si>
    <t>39081</t>
  </si>
  <si>
    <t>CONVENIOS EDUCACIÓN INFANTIL (Mº EPSyD)</t>
  </si>
  <si>
    <t>39114</t>
  </si>
  <si>
    <t>OTRAS EEPP-INVESTIGACIÓN AGROALIMENTARIA</t>
  </si>
  <si>
    <t>PLAN VIVIENDA 2013-2016</t>
  </si>
  <si>
    <t>72007</t>
  </si>
  <si>
    <t>PROMOTORES PRIVADOS DE CURSOS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</si>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</sst>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26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4" fontId="33" fillId="0" borderId="1" xfId="129" quotePrefix="1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vertical="center"/>
    </xf>
    <xf numFmtId="4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horizontal="center" vertical="center"/>
    </xf>
    <xf numFmtId="0" fontId="16" fillId="2" borderId="0" xfId="0" applyFont="1"/>
    <xf numFmtId="4" fontId="33" fillId="60" borderId="1" xfId="93" applyNumberFormat="1" applyFont="1" applyFill="1" applyAlignment="1">
      <alignment horizontal="center" vertical="center"/>
    </xf>
    <xf numFmtId="4" fontId="33" fillId="0" borderId="0" xfId="0" applyNumberFormat="1" applyFont="1" applyFill="1"/>
    <xf numFmtId="4" fontId="33" fillId="0" borderId="0" xfId="0" applyNumberFormat="1" applyFont="1" applyFill="1" applyAlignment="1">
      <alignment horizont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right" vertical="center"/>
    </xf>
    <xf numFmtId="4" fontId="33" fillId="60" borderId="1" xfId="127" applyNumberFormat="1" applyFont="1" applyFill="1" applyAlignment="1">
      <alignment horizontal="right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28" fillId="0" borderId="0" xfId="0" applyNumberFormat="1" applyFont="1" applyFill="1" applyBorder="1" applyAlignment="1">
      <alignment horizontal="right"/>
    </xf>
    <xf numFmtId="4" fontId="28" fillId="0" borderId="0" xfId="0" applyNumberFormat="1" applyFont="1" applyFill="1" applyAlignment="1">
      <alignment horizontal="right"/>
    </xf>
    <xf numFmtId="4" fontId="30" fillId="58" borderId="1" xfId="110" quotePrefix="1" applyNumberFormat="1" applyFont="1" applyFill="1" applyAlignment="1">
      <alignment horizontal="right" vertical="center"/>
    </xf>
    <xf numFmtId="4" fontId="33" fillId="0" borderId="0" xfId="0" applyNumberFormat="1" applyFont="1" applyFill="1" applyAlignment="1">
      <alignment horizontal="right"/>
    </xf>
    <xf numFmtId="4" fontId="0" fillId="2" borderId="0" xfId="0" applyNumberFormat="1" applyAlignment="1">
      <alignment horizontal="right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0" fontId="38" fillId="0" borderId="0" xfId="0" applyFont="1" applyFill="1" applyBorder="1" applyAlignment="1"/>
    <xf numFmtId="4" fontId="38" fillId="0" borderId="0" xfId="0" applyNumberFormat="1" applyFont="1" applyFill="1" applyBorder="1" applyAlignment="1">
      <alignment horizontal="center"/>
    </xf>
    <xf numFmtId="4" fontId="38" fillId="0" borderId="0" xfId="0" applyNumberFormat="1" applyFont="1" applyFill="1"/>
    <xf numFmtId="4" fontId="3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53" borderId="1" xfId="129" quotePrefix="1" applyNumberFormat="1" applyFont="1" applyFill="1" applyAlignment="1">
      <alignment horizontal="center" vertical="center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659</xdr:row>
      <xdr:rowOff>130175</xdr:rowOff>
    </xdr:to>
    <xdr:pic macro="[1]!DesignIconClicked"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vos%20de%20programa\Archivos%20comun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</sheetNames>
    <definedNames>
      <definedName name="DesignIconClicked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94" customFormat="1" ht="18.75" customHeight="1" x14ac:dyDescent="0.3">
      <c r="A1" s="106" t="s">
        <v>87</v>
      </c>
      <c r="B1" s="106"/>
      <c r="C1" s="106"/>
      <c r="D1" s="106"/>
      <c r="E1" s="106"/>
      <c r="F1" s="106"/>
      <c r="G1" s="106"/>
      <c r="H1" s="106"/>
      <c r="I1" s="106"/>
      <c r="J1" s="16">
        <v>42551</v>
      </c>
    </row>
    <row r="2" spans="1:10" s="94" customFormat="1" ht="18.75" customHeight="1" x14ac:dyDescent="0.3">
      <c r="A2" s="106" t="s">
        <v>1359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7" t="s">
        <v>1358</v>
      </c>
      <c r="B5" s="108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9"/>
      <c r="B6" s="110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1969335275.1300001</v>
      </c>
      <c r="D7" s="18">
        <v>1546795.19</v>
      </c>
      <c r="E7" s="18">
        <v>1970882070.3199999</v>
      </c>
      <c r="F7" s="18">
        <v>1018905950.04</v>
      </c>
      <c r="G7" s="18">
        <v>1018905950.04</v>
      </c>
      <c r="H7" s="18">
        <v>1018861758.76</v>
      </c>
      <c r="I7" s="20">
        <v>51.695724168548203</v>
      </c>
      <c r="J7" s="18">
        <v>997453850.20000005</v>
      </c>
    </row>
    <row r="8" spans="1:10" ht="12.75" x14ac:dyDescent="0.2">
      <c r="A8" s="17" t="s">
        <v>6</v>
      </c>
      <c r="B8" s="17" t="s">
        <v>7</v>
      </c>
      <c r="C8" s="18">
        <v>796125777.83000004</v>
      </c>
      <c r="D8" s="18">
        <v>8491059.3399999999</v>
      </c>
      <c r="E8" s="18">
        <v>804616837.16999996</v>
      </c>
      <c r="F8" s="18">
        <v>673962785.74000001</v>
      </c>
      <c r="G8" s="18">
        <v>652988979.75999999</v>
      </c>
      <c r="H8" s="18">
        <v>461294902.13</v>
      </c>
      <c r="I8" s="20">
        <v>57.331002884859799</v>
      </c>
      <c r="J8" s="18">
        <v>435892117.74000001</v>
      </c>
    </row>
    <row r="9" spans="1:10" ht="12.75" x14ac:dyDescent="0.2">
      <c r="A9" s="17" t="s">
        <v>17</v>
      </c>
      <c r="B9" s="17" t="s">
        <v>18</v>
      </c>
      <c r="C9" s="18">
        <v>194998460.63999999</v>
      </c>
      <c r="D9" s="18">
        <v>10427.99</v>
      </c>
      <c r="E9" s="18">
        <v>195008888.63</v>
      </c>
      <c r="F9" s="18">
        <v>180027763.05000001</v>
      </c>
      <c r="G9" s="18">
        <v>180027763.05000001</v>
      </c>
      <c r="H9" s="18">
        <v>126661955.42</v>
      </c>
      <c r="I9" s="20">
        <v>64.951888249730999</v>
      </c>
      <c r="J9" s="18">
        <v>126661654.92</v>
      </c>
    </row>
    <row r="10" spans="1:10" ht="12.75" x14ac:dyDescent="0.2">
      <c r="A10" s="17" t="s">
        <v>8</v>
      </c>
      <c r="B10" s="17" t="s">
        <v>9</v>
      </c>
      <c r="C10" s="18">
        <v>1441117844.5699999</v>
      </c>
      <c r="D10" s="18">
        <v>27613427.109999999</v>
      </c>
      <c r="E10" s="18">
        <v>1468731271.6800001</v>
      </c>
      <c r="F10" s="18">
        <v>712741147.09000003</v>
      </c>
      <c r="G10" s="18">
        <v>692545235.12</v>
      </c>
      <c r="H10" s="18">
        <v>566428404.83000004</v>
      </c>
      <c r="I10" s="20">
        <v>38.565829961671199</v>
      </c>
      <c r="J10" s="18">
        <v>524138568.22000003</v>
      </c>
    </row>
    <row r="11" spans="1:10" ht="12.75" x14ac:dyDescent="0.2">
      <c r="A11" s="17" t="s">
        <v>19</v>
      </c>
      <c r="B11" s="17" t="s">
        <v>20</v>
      </c>
      <c r="C11" s="18">
        <v>14384840.439999999</v>
      </c>
      <c r="D11" s="18">
        <v>0</v>
      </c>
      <c r="E11" s="18">
        <v>14384840.439999999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142802396.71000001</v>
      </c>
      <c r="D12" s="18">
        <v>-839113.54</v>
      </c>
      <c r="E12" s="18">
        <v>141963283.16999999</v>
      </c>
      <c r="F12" s="18">
        <v>95241249.430000007</v>
      </c>
      <c r="G12" s="18">
        <v>81860553.079999998</v>
      </c>
      <c r="H12" s="18">
        <v>24862656.52</v>
      </c>
      <c r="I12" s="20">
        <v>17.513441479250101</v>
      </c>
      <c r="J12" s="18">
        <v>24454378.170000002</v>
      </c>
    </row>
    <row r="13" spans="1:10" ht="12.75" x14ac:dyDescent="0.2">
      <c r="A13" s="17" t="s">
        <v>12</v>
      </c>
      <c r="B13" s="17" t="s">
        <v>13</v>
      </c>
      <c r="C13" s="18">
        <v>236165550.52000001</v>
      </c>
      <c r="D13" s="18">
        <v>-748782.36</v>
      </c>
      <c r="E13" s="18">
        <v>235416768.16</v>
      </c>
      <c r="F13" s="18">
        <v>107635236.41</v>
      </c>
      <c r="G13" s="18">
        <v>41003130.740000002</v>
      </c>
      <c r="H13" s="18">
        <v>12235668.470000001</v>
      </c>
      <c r="I13" s="20">
        <v>5.1974498527157103</v>
      </c>
      <c r="J13" s="18">
        <v>4256112.74</v>
      </c>
    </row>
    <row r="14" spans="1:10" ht="12.75" x14ac:dyDescent="0.2">
      <c r="A14" s="111" t="s">
        <v>32</v>
      </c>
      <c r="B14" s="112"/>
      <c r="C14" s="21">
        <f>SUM(C7:C13)</f>
        <v>4794930145.8400002</v>
      </c>
      <c r="D14" s="21">
        <f t="shared" ref="D14:J14" si="0">SUM(D7:D13)</f>
        <v>36073813.729999997</v>
      </c>
      <c r="E14" s="21">
        <f t="shared" si="0"/>
        <v>4831003959.5699997</v>
      </c>
      <c r="F14" s="21">
        <f t="shared" si="0"/>
        <v>2788514131.7599998</v>
      </c>
      <c r="G14" s="21">
        <f t="shared" si="0"/>
        <v>2667331611.7899995</v>
      </c>
      <c r="H14" s="21">
        <f t="shared" si="0"/>
        <v>2210345346.1299996</v>
      </c>
      <c r="I14" s="32">
        <v>45.753333357374004</v>
      </c>
      <c r="J14" s="21">
        <f t="shared" si="0"/>
        <v>2112856681.9900002</v>
      </c>
    </row>
    <row r="15" spans="1:10" ht="12.75" x14ac:dyDescent="0.2">
      <c r="A15" s="17" t="s">
        <v>21</v>
      </c>
      <c r="B15" s="17" t="s">
        <v>22</v>
      </c>
      <c r="C15" s="18">
        <v>3154591</v>
      </c>
      <c r="D15" s="18">
        <v>0</v>
      </c>
      <c r="E15" s="18">
        <v>3154591</v>
      </c>
      <c r="F15" s="18">
        <v>0</v>
      </c>
      <c r="G15" s="18">
        <v>0</v>
      </c>
      <c r="H15" s="18">
        <v>0</v>
      </c>
      <c r="I15" s="20">
        <v>0</v>
      </c>
      <c r="J15" s="18">
        <v>0</v>
      </c>
    </row>
    <row r="16" spans="1:10" ht="12.75" x14ac:dyDescent="0.2">
      <c r="A16" s="17" t="s">
        <v>23</v>
      </c>
      <c r="B16" s="17" t="s">
        <v>24</v>
      </c>
      <c r="C16" s="18">
        <v>331873261.79000002</v>
      </c>
      <c r="D16" s="18">
        <v>0</v>
      </c>
      <c r="E16" s="18">
        <v>331873261.79000002</v>
      </c>
      <c r="F16" s="18">
        <v>331757285.25</v>
      </c>
      <c r="G16" s="18">
        <v>331757285.25</v>
      </c>
      <c r="H16" s="18">
        <v>166233759.21000001</v>
      </c>
      <c r="I16" s="20">
        <v>50.089530657997997</v>
      </c>
      <c r="J16" s="18">
        <v>166233759.21000001</v>
      </c>
    </row>
    <row r="17" spans="1:10" ht="12.75" x14ac:dyDescent="0.2">
      <c r="A17" s="111" t="s">
        <v>33</v>
      </c>
      <c r="B17" s="112"/>
      <c r="C17" s="21">
        <f>SUM(C15:C16)</f>
        <v>335027852.79000002</v>
      </c>
      <c r="D17" s="21">
        <f t="shared" ref="D17:J17" si="1">SUM(D15:D16)</f>
        <v>0</v>
      </c>
      <c r="E17" s="21">
        <f t="shared" si="1"/>
        <v>335027852.79000002</v>
      </c>
      <c r="F17" s="21">
        <f t="shared" si="1"/>
        <v>331757285.25</v>
      </c>
      <c r="G17" s="21">
        <f t="shared" si="1"/>
        <v>331757285.25</v>
      </c>
      <c r="H17" s="21">
        <f t="shared" si="1"/>
        <v>166233759.21000001</v>
      </c>
      <c r="I17" s="32">
        <v>49.617892311239437</v>
      </c>
      <c r="J17" s="21">
        <f t="shared" si="1"/>
        <v>166233759.21000001</v>
      </c>
    </row>
    <row r="18" spans="1:10" ht="12.75" x14ac:dyDescent="0.2">
      <c r="A18" s="104" t="s">
        <v>35</v>
      </c>
      <c r="B18" s="105"/>
      <c r="C18" s="22">
        <f>+C14+C17</f>
        <v>5129957998.6300001</v>
      </c>
      <c r="D18" s="22">
        <f t="shared" ref="D18:J18" si="2">+D14+D17</f>
        <v>36073813.729999997</v>
      </c>
      <c r="E18" s="22">
        <f t="shared" si="2"/>
        <v>5166031812.3599997</v>
      </c>
      <c r="F18" s="22">
        <f t="shared" si="2"/>
        <v>3120271417.0099998</v>
      </c>
      <c r="G18" s="22">
        <f t="shared" si="2"/>
        <v>2999088897.0399995</v>
      </c>
      <c r="H18" s="22">
        <f t="shared" si="2"/>
        <v>2376579105.3399997</v>
      </c>
      <c r="I18" s="33">
        <v>46.003958002231244</v>
      </c>
      <c r="J18" s="22">
        <f t="shared" si="2"/>
        <v>2279090441.2000003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1"/>
  <sheetViews>
    <sheetView zoomScaleNormal="100" workbookViewId="0">
      <selection sqref="A1:K1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6.1640625" bestFit="1" customWidth="1"/>
    <col min="4" max="4" width="80.6640625" customWidth="1"/>
    <col min="5" max="5" width="18.83203125" style="82" customWidth="1"/>
    <col min="6" max="10" width="18.6640625" style="82" customWidth="1"/>
    <col min="11" max="11" width="18.6640625" style="83" customWidth="1"/>
    <col min="12" max="12" width="18.6640625" style="82" customWidth="1"/>
  </cols>
  <sheetData>
    <row r="1" spans="1:12" s="94" customFormat="1" ht="26.25" customHeight="1" x14ac:dyDescent="0.3">
      <c r="A1" s="124" t="s">
        <v>1362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93">
        <f>'GTOS X CAP'!J1</f>
        <v>42551</v>
      </c>
    </row>
    <row r="2" spans="1:12" s="94" customFormat="1" ht="18.75" x14ac:dyDescent="0.3">
      <c r="A2" s="96"/>
      <c r="B2" s="97"/>
      <c r="C2" s="96"/>
      <c r="D2" s="97"/>
      <c r="E2" s="98"/>
      <c r="F2" s="98"/>
      <c r="G2" s="98"/>
      <c r="H2" s="99"/>
      <c r="I2" s="99"/>
      <c r="J2" s="99"/>
      <c r="K2" s="100"/>
      <c r="L2" s="99"/>
    </row>
    <row r="3" spans="1:12" x14ac:dyDescent="0.2">
      <c r="A3" s="11" t="s">
        <v>39</v>
      </c>
      <c r="B3" s="7"/>
      <c r="C3" s="2"/>
      <c r="D3" s="8"/>
      <c r="E3" s="76"/>
      <c r="F3" s="77"/>
      <c r="G3" s="77"/>
      <c r="H3" s="76"/>
      <c r="I3" s="76"/>
      <c r="J3" s="36"/>
      <c r="K3" s="38"/>
      <c r="L3" s="36"/>
    </row>
    <row r="4" spans="1:12" ht="30" x14ac:dyDescent="0.2">
      <c r="A4" s="107" t="s">
        <v>92</v>
      </c>
      <c r="B4" s="108"/>
      <c r="C4" s="107" t="s">
        <v>1310</v>
      </c>
      <c r="D4" s="108"/>
      <c r="E4" s="78" t="s">
        <v>15</v>
      </c>
      <c r="F4" s="78" t="s">
        <v>89</v>
      </c>
      <c r="G4" s="78" t="s">
        <v>1</v>
      </c>
      <c r="H4" s="78" t="s">
        <v>84</v>
      </c>
      <c r="I4" s="78" t="s">
        <v>85</v>
      </c>
      <c r="J4" s="35" t="s">
        <v>2</v>
      </c>
      <c r="K4" s="79" t="s">
        <v>42</v>
      </c>
      <c r="L4" s="78" t="s">
        <v>16</v>
      </c>
    </row>
    <row r="5" spans="1:12" ht="15" x14ac:dyDescent="0.2">
      <c r="A5" s="109"/>
      <c r="B5" s="110"/>
      <c r="C5" s="109"/>
      <c r="D5" s="110"/>
      <c r="E5" s="80" t="s">
        <v>3</v>
      </c>
      <c r="F5" s="80" t="s">
        <v>3</v>
      </c>
      <c r="G5" s="80" t="s">
        <v>3</v>
      </c>
      <c r="H5" s="80" t="s">
        <v>3</v>
      </c>
      <c r="I5" s="80" t="s">
        <v>3</v>
      </c>
      <c r="J5" s="80" t="s">
        <v>3</v>
      </c>
      <c r="K5" s="81" t="s">
        <v>36</v>
      </c>
      <c r="L5" s="80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115500</v>
      </c>
      <c r="F6" s="40">
        <v>0</v>
      </c>
      <c r="G6" s="40">
        <v>115500</v>
      </c>
      <c r="H6" s="40">
        <v>57750</v>
      </c>
      <c r="I6" s="40">
        <v>57750</v>
      </c>
      <c r="J6" s="40">
        <v>57750</v>
      </c>
      <c r="K6" s="37">
        <v>50</v>
      </c>
      <c r="L6" s="40">
        <v>28875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31400</v>
      </c>
      <c r="F7" s="40">
        <v>0</v>
      </c>
      <c r="G7" s="40">
        <v>31400</v>
      </c>
      <c r="H7" s="40">
        <v>15700</v>
      </c>
      <c r="I7" s="40">
        <v>15700</v>
      </c>
      <c r="J7" s="40">
        <v>15700</v>
      </c>
      <c r="K7" s="37">
        <v>50</v>
      </c>
      <c r="L7" s="40">
        <v>0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41" t="s">
        <v>0</v>
      </c>
      <c r="E8" s="42">
        <v>146900</v>
      </c>
      <c r="F8" s="42">
        <v>0</v>
      </c>
      <c r="G8" s="42">
        <v>146900</v>
      </c>
      <c r="H8" s="42">
        <v>73450</v>
      </c>
      <c r="I8" s="42">
        <v>73450</v>
      </c>
      <c r="J8" s="42">
        <v>73450</v>
      </c>
      <c r="K8" s="57">
        <v>50</v>
      </c>
      <c r="L8" s="42">
        <v>28875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1500</v>
      </c>
      <c r="F9" s="40">
        <v>0</v>
      </c>
      <c r="G9" s="40">
        <v>1500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1094</v>
      </c>
      <c r="E10" s="40">
        <v>46000</v>
      </c>
      <c r="F10" s="40">
        <v>0</v>
      </c>
      <c r="G10" s="40">
        <v>46000</v>
      </c>
      <c r="H10" s="40">
        <v>7494.46</v>
      </c>
      <c r="I10" s="40">
        <v>7494.46</v>
      </c>
      <c r="J10" s="40">
        <v>7494.46</v>
      </c>
      <c r="K10" s="37">
        <v>16.2923043478261</v>
      </c>
      <c r="L10" s="40">
        <v>7494.46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41" t="s">
        <v>0</v>
      </c>
      <c r="E11" s="42">
        <v>47500</v>
      </c>
      <c r="F11" s="42">
        <v>0</v>
      </c>
      <c r="G11" s="42">
        <v>47500</v>
      </c>
      <c r="H11" s="42">
        <v>7494.46</v>
      </c>
      <c r="I11" s="42">
        <v>7494.46</v>
      </c>
      <c r="J11" s="42">
        <v>7494.46</v>
      </c>
      <c r="K11" s="57">
        <v>15.7778105263158</v>
      </c>
      <c r="L11" s="42">
        <v>7494.46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41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7">
        <v>0</v>
      </c>
      <c r="L13" s="42">
        <v>0</v>
      </c>
    </row>
    <row r="14" spans="1:12" ht="12.75" x14ac:dyDescent="0.2">
      <c r="A14" s="39" t="s">
        <v>50</v>
      </c>
      <c r="B14" s="17" t="s">
        <v>104</v>
      </c>
      <c r="C14" s="17" t="s">
        <v>105</v>
      </c>
      <c r="D14" s="17" t="s">
        <v>106</v>
      </c>
      <c r="E14" s="40">
        <v>12000</v>
      </c>
      <c r="F14" s="40">
        <v>0</v>
      </c>
      <c r="G14" s="40">
        <v>12000</v>
      </c>
      <c r="H14" s="40">
        <v>19692.64</v>
      </c>
      <c r="I14" s="40">
        <v>19692.64</v>
      </c>
      <c r="J14" s="40">
        <v>0</v>
      </c>
      <c r="K14" s="37">
        <v>0</v>
      </c>
      <c r="L14" s="40">
        <v>0</v>
      </c>
    </row>
    <row r="15" spans="1:12" ht="12.75" x14ac:dyDescent="0.2">
      <c r="A15" s="39" t="s">
        <v>0</v>
      </c>
      <c r="B15" s="17" t="s">
        <v>0</v>
      </c>
      <c r="C15" s="17" t="s">
        <v>107</v>
      </c>
      <c r="D15" s="17" t="s">
        <v>1095</v>
      </c>
      <c r="E15" s="40">
        <v>52000</v>
      </c>
      <c r="F15" s="40">
        <v>0</v>
      </c>
      <c r="G15" s="40">
        <v>52000</v>
      </c>
      <c r="H15" s="40">
        <v>8357.7199999999993</v>
      </c>
      <c r="I15" s="40">
        <v>8357.7199999999993</v>
      </c>
      <c r="J15" s="40">
        <v>1184.8399999999999</v>
      </c>
      <c r="K15" s="37">
        <v>2.2785384615384601</v>
      </c>
      <c r="L15" s="40">
        <v>1184.8399999999999</v>
      </c>
    </row>
    <row r="16" spans="1:12" ht="12.75" x14ac:dyDescent="0.2">
      <c r="A16" s="39" t="s">
        <v>0</v>
      </c>
      <c r="B16" s="17" t="s">
        <v>0</v>
      </c>
      <c r="C16" s="17" t="s">
        <v>108</v>
      </c>
      <c r="D16" s="17" t="s">
        <v>109</v>
      </c>
      <c r="E16" s="40">
        <v>5000</v>
      </c>
      <c r="F16" s="40">
        <v>0</v>
      </c>
      <c r="G16" s="40">
        <v>5000</v>
      </c>
      <c r="H16" s="40">
        <v>0</v>
      </c>
      <c r="I16" s="40">
        <v>0</v>
      </c>
      <c r="J16" s="40">
        <v>0</v>
      </c>
      <c r="K16" s="37">
        <v>0</v>
      </c>
      <c r="L16" s="40">
        <v>0</v>
      </c>
    </row>
    <row r="17" spans="1:12" ht="12.75" x14ac:dyDescent="0.2">
      <c r="A17" s="39" t="s">
        <v>0</v>
      </c>
      <c r="B17" s="17" t="s">
        <v>0</v>
      </c>
      <c r="C17" s="17" t="s">
        <v>110</v>
      </c>
      <c r="D17" s="17" t="s">
        <v>111</v>
      </c>
      <c r="E17" s="40">
        <v>86800</v>
      </c>
      <c r="F17" s="40">
        <v>-28194.39</v>
      </c>
      <c r="G17" s="40">
        <v>58605.61</v>
      </c>
      <c r="H17" s="40">
        <v>235.95</v>
      </c>
      <c r="I17" s="40">
        <v>235.95</v>
      </c>
      <c r="J17" s="40">
        <v>235.95</v>
      </c>
      <c r="K17" s="37">
        <v>0.40260650814827997</v>
      </c>
      <c r="L17" s="40">
        <v>235.95</v>
      </c>
    </row>
    <row r="18" spans="1:12" ht="12.75" x14ac:dyDescent="0.2">
      <c r="A18" s="39" t="s">
        <v>0</v>
      </c>
      <c r="B18" s="17" t="s">
        <v>0</v>
      </c>
      <c r="C18" s="17" t="s">
        <v>112</v>
      </c>
      <c r="D18" s="17" t="s">
        <v>1096</v>
      </c>
      <c r="E18" s="40">
        <v>22000</v>
      </c>
      <c r="F18" s="40">
        <v>0</v>
      </c>
      <c r="G18" s="40">
        <v>22000</v>
      </c>
      <c r="H18" s="40">
        <v>42169.71</v>
      </c>
      <c r="I18" s="40">
        <v>42169.71</v>
      </c>
      <c r="J18" s="40">
        <v>159</v>
      </c>
      <c r="K18" s="37">
        <v>0.72272727272727</v>
      </c>
      <c r="L18" s="40">
        <v>159</v>
      </c>
    </row>
    <row r="19" spans="1:12" ht="12.75" x14ac:dyDescent="0.2">
      <c r="A19" s="39" t="s">
        <v>0</v>
      </c>
      <c r="B19" s="17" t="s">
        <v>0</v>
      </c>
      <c r="C19" s="17" t="s">
        <v>113</v>
      </c>
      <c r="D19" s="17" t="s">
        <v>1097</v>
      </c>
      <c r="E19" s="40">
        <v>50000</v>
      </c>
      <c r="F19" s="40">
        <v>0</v>
      </c>
      <c r="G19" s="40">
        <v>50000</v>
      </c>
      <c r="H19" s="40">
        <v>7934.22</v>
      </c>
      <c r="I19" s="40">
        <v>7934.22</v>
      </c>
      <c r="J19" s="40">
        <v>7934.22</v>
      </c>
      <c r="K19" s="37">
        <v>15.86844</v>
      </c>
      <c r="L19" s="40">
        <v>7934.22</v>
      </c>
    </row>
    <row r="20" spans="1:12" ht="12.75" x14ac:dyDescent="0.2">
      <c r="A20" s="39" t="s">
        <v>0</v>
      </c>
      <c r="B20" s="17" t="s">
        <v>0</v>
      </c>
      <c r="C20" s="17" t="s">
        <v>114</v>
      </c>
      <c r="D20" s="17" t="s">
        <v>115</v>
      </c>
      <c r="E20" s="40">
        <v>15000</v>
      </c>
      <c r="F20" s="40">
        <v>0</v>
      </c>
      <c r="G20" s="40">
        <v>15000</v>
      </c>
      <c r="H20" s="40">
        <v>773.19</v>
      </c>
      <c r="I20" s="40">
        <v>773.19</v>
      </c>
      <c r="J20" s="40">
        <v>773.19</v>
      </c>
      <c r="K20" s="37">
        <v>5.1546000000000003</v>
      </c>
      <c r="L20" s="40">
        <v>773.19</v>
      </c>
    </row>
    <row r="21" spans="1:12" ht="12.75" x14ac:dyDescent="0.2">
      <c r="A21" s="39" t="s">
        <v>0</v>
      </c>
      <c r="B21" s="17" t="s">
        <v>0</v>
      </c>
      <c r="C21" s="17" t="s">
        <v>116</v>
      </c>
      <c r="D21" s="17" t="s">
        <v>117</v>
      </c>
      <c r="E21" s="40">
        <v>6000</v>
      </c>
      <c r="F21" s="40">
        <v>0</v>
      </c>
      <c r="G21" s="40">
        <v>6000</v>
      </c>
      <c r="H21" s="40">
        <v>580.79999999999995</v>
      </c>
      <c r="I21" s="40">
        <v>580.79999999999995</v>
      </c>
      <c r="J21" s="40">
        <v>580.79999999999995</v>
      </c>
      <c r="K21" s="37">
        <v>9.68</v>
      </c>
      <c r="L21" s="40">
        <v>580.79999999999995</v>
      </c>
    </row>
    <row r="22" spans="1:12" ht="12.75" x14ac:dyDescent="0.2">
      <c r="A22" s="39" t="s">
        <v>0</v>
      </c>
      <c r="B22" s="17" t="s">
        <v>0</v>
      </c>
      <c r="C22" s="17" t="s">
        <v>118</v>
      </c>
      <c r="D22" s="17" t="s">
        <v>119</v>
      </c>
      <c r="E22" s="40">
        <v>150000</v>
      </c>
      <c r="F22" s="40">
        <v>0</v>
      </c>
      <c r="G22" s="40">
        <v>150000</v>
      </c>
      <c r="H22" s="40">
        <v>28578.68</v>
      </c>
      <c r="I22" s="40">
        <v>28578.68</v>
      </c>
      <c r="J22" s="40">
        <v>18761.47</v>
      </c>
      <c r="K22" s="37">
        <v>12.5076466666667</v>
      </c>
      <c r="L22" s="40">
        <v>18761.47</v>
      </c>
    </row>
    <row r="23" spans="1:12" ht="12.75" x14ac:dyDescent="0.2">
      <c r="A23" s="39" t="s">
        <v>0</v>
      </c>
      <c r="B23" s="17" t="s">
        <v>0</v>
      </c>
      <c r="C23" s="17" t="s">
        <v>120</v>
      </c>
      <c r="D23" s="17" t="s">
        <v>121</v>
      </c>
      <c r="E23" s="40">
        <v>0</v>
      </c>
      <c r="F23" s="40">
        <v>5000</v>
      </c>
      <c r="G23" s="40">
        <v>5000</v>
      </c>
      <c r="H23" s="40">
        <v>90979.199999999997</v>
      </c>
      <c r="I23" s="40">
        <v>90979.199999999997</v>
      </c>
      <c r="J23" s="40">
        <v>90979.199999999997</v>
      </c>
      <c r="K23" s="37">
        <v>1819.5840000000001</v>
      </c>
      <c r="L23" s="40">
        <v>90979.199999999997</v>
      </c>
    </row>
    <row r="24" spans="1:12" ht="12.75" x14ac:dyDescent="0.2">
      <c r="A24" s="39" t="s">
        <v>0</v>
      </c>
      <c r="B24" s="17" t="s">
        <v>0</v>
      </c>
      <c r="C24" s="17" t="s">
        <v>122</v>
      </c>
      <c r="D24" s="17" t="s">
        <v>123</v>
      </c>
      <c r="E24" s="40">
        <v>1224855.1399999999</v>
      </c>
      <c r="F24" s="40">
        <v>-165000</v>
      </c>
      <c r="G24" s="40">
        <v>1059855.1399999999</v>
      </c>
      <c r="H24" s="40">
        <v>818389.01</v>
      </c>
      <c r="I24" s="40">
        <v>325816.15999999997</v>
      </c>
      <c r="J24" s="40">
        <v>113856.4</v>
      </c>
      <c r="K24" s="37">
        <v>10.7426379042706</v>
      </c>
      <c r="L24" s="40">
        <v>113856.4</v>
      </c>
    </row>
    <row r="25" spans="1:12" ht="12.75" x14ac:dyDescent="0.2">
      <c r="A25" s="39" t="s">
        <v>0</v>
      </c>
      <c r="B25" s="17" t="s">
        <v>0</v>
      </c>
      <c r="C25" s="17" t="s">
        <v>124</v>
      </c>
      <c r="D25" s="17" t="s">
        <v>125</v>
      </c>
      <c r="E25" s="40">
        <v>0</v>
      </c>
      <c r="F25" s="40">
        <v>0</v>
      </c>
      <c r="G25" s="40">
        <v>0</v>
      </c>
      <c r="H25" s="40">
        <v>10464.85</v>
      </c>
      <c r="I25" s="40">
        <v>10464.85</v>
      </c>
      <c r="J25" s="40">
        <v>10464.85</v>
      </c>
      <c r="K25" s="37">
        <v>0</v>
      </c>
      <c r="L25" s="40">
        <v>10464.85</v>
      </c>
    </row>
    <row r="26" spans="1:12" ht="12.75" x14ac:dyDescent="0.2">
      <c r="A26" s="39" t="s">
        <v>0</v>
      </c>
      <c r="B26" s="17" t="s">
        <v>0</v>
      </c>
      <c r="C26" s="17" t="s">
        <v>126</v>
      </c>
      <c r="D26" s="17" t="s">
        <v>127</v>
      </c>
      <c r="E26" s="40">
        <v>55000</v>
      </c>
      <c r="F26" s="40">
        <v>-55000</v>
      </c>
      <c r="G26" s="40">
        <v>0</v>
      </c>
      <c r="H26" s="40">
        <v>0</v>
      </c>
      <c r="I26" s="40">
        <v>0</v>
      </c>
      <c r="J26" s="40">
        <v>0</v>
      </c>
      <c r="K26" s="37">
        <v>0</v>
      </c>
      <c r="L26" s="40">
        <v>0</v>
      </c>
    </row>
    <row r="27" spans="1:12" ht="12.75" x14ac:dyDescent="0.2">
      <c r="A27" s="39" t="s">
        <v>0</v>
      </c>
      <c r="B27" s="17" t="s">
        <v>0</v>
      </c>
      <c r="C27" s="17" t="s">
        <v>128</v>
      </c>
      <c r="D27" s="17" t="s">
        <v>129</v>
      </c>
      <c r="E27" s="40">
        <v>1100000</v>
      </c>
      <c r="F27" s="40">
        <v>-355000</v>
      </c>
      <c r="G27" s="40">
        <v>745000</v>
      </c>
      <c r="H27" s="40">
        <v>400526.16</v>
      </c>
      <c r="I27" s="40">
        <v>113713.26</v>
      </c>
      <c r="J27" s="40">
        <v>11732.12</v>
      </c>
      <c r="K27" s="37">
        <v>1.57478120805369</v>
      </c>
      <c r="L27" s="40">
        <v>1060.8599999999999</v>
      </c>
    </row>
    <row r="28" spans="1:12" ht="12.75" x14ac:dyDescent="0.2">
      <c r="A28" s="39" t="s">
        <v>0</v>
      </c>
      <c r="B28" s="17" t="s">
        <v>0</v>
      </c>
      <c r="C28" s="17" t="s">
        <v>130</v>
      </c>
      <c r="D28" s="17" t="s">
        <v>131</v>
      </c>
      <c r="E28" s="40">
        <v>150000</v>
      </c>
      <c r="F28" s="40">
        <v>-50000</v>
      </c>
      <c r="G28" s="40">
        <v>100000</v>
      </c>
      <c r="H28" s="40">
        <v>973.48</v>
      </c>
      <c r="I28" s="40">
        <v>973.48</v>
      </c>
      <c r="J28" s="40">
        <v>973.48</v>
      </c>
      <c r="K28" s="37">
        <v>0.97348000000000001</v>
      </c>
      <c r="L28" s="40">
        <v>973.48</v>
      </c>
    </row>
    <row r="29" spans="1:12" ht="12.75" x14ac:dyDescent="0.2">
      <c r="A29" s="39" t="s">
        <v>0</v>
      </c>
      <c r="B29" s="17" t="s">
        <v>0</v>
      </c>
      <c r="C29" s="17" t="s">
        <v>132</v>
      </c>
      <c r="D29" s="17" t="s">
        <v>133</v>
      </c>
      <c r="E29" s="40">
        <v>704129.5</v>
      </c>
      <c r="F29" s="40">
        <v>-35000</v>
      </c>
      <c r="G29" s="40">
        <v>669129.5</v>
      </c>
      <c r="H29" s="40">
        <v>23023</v>
      </c>
      <c r="I29" s="40">
        <v>23023</v>
      </c>
      <c r="J29" s="40">
        <v>19951.02</v>
      </c>
      <c r="K29" s="37">
        <v>2.9816380835099898</v>
      </c>
      <c r="L29" s="40">
        <v>19951.02</v>
      </c>
    </row>
    <row r="30" spans="1:12" ht="12.75" x14ac:dyDescent="0.2">
      <c r="A30" s="39" t="s">
        <v>0</v>
      </c>
      <c r="B30" s="17" t="s">
        <v>0</v>
      </c>
      <c r="C30" s="17" t="s">
        <v>134</v>
      </c>
      <c r="D30" s="17" t="s">
        <v>1098</v>
      </c>
      <c r="E30" s="40">
        <v>51000</v>
      </c>
      <c r="F30" s="40">
        <v>0</v>
      </c>
      <c r="G30" s="40">
        <v>51000</v>
      </c>
      <c r="H30" s="40">
        <v>0</v>
      </c>
      <c r="I30" s="40">
        <v>0</v>
      </c>
      <c r="J30" s="40">
        <v>0</v>
      </c>
      <c r="K30" s="37">
        <v>0</v>
      </c>
      <c r="L30" s="40">
        <v>0</v>
      </c>
    </row>
    <row r="31" spans="1:12" ht="12.75" x14ac:dyDescent="0.2">
      <c r="A31" s="39" t="s">
        <v>0</v>
      </c>
      <c r="B31" s="17" t="s">
        <v>0</v>
      </c>
      <c r="C31" s="17" t="s">
        <v>135</v>
      </c>
      <c r="D31" s="17" t="s">
        <v>1311</v>
      </c>
      <c r="E31" s="40">
        <v>200000</v>
      </c>
      <c r="F31" s="40">
        <v>0</v>
      </c>
      <c r="G31" s="40">
        <v>200000</v>
      </c>
      <c r="H31" s="40">
        <v>0</v>
      </c>
      <c r="I31" s="40">
        <v>0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17" t="s">
        <v>0</v>
      </c>
      <c r="C32" s="41" t="s">
        <v>45</v>
      </c>
      <c r="D32" s="41" t="s">
        <v>0</v>
      </c>
      <c r="E32" s="42">
        <v>3883784.64</v>
      </c>
      <c r="F32" s="42">
        <v>-683194.39</v>
      </c>
      <c r="G32" s="42">
        <v>3200590.25</v>
      </c>
      <c r="H32" s="42">
        <v>1452678.61</v>
      </c>
      <c r="I32" s="42">
        <v>673292.86</v>
      </c>
      <c r="J32" s="42">
        <v>277586.53999999998</v>
      </c>
      <c r="K32" s="57">
        <v>8.6729796168066198</v>
      </c>
      <c r="L32" s="42">
        <v>266915.28000000003</v>
      </c>
    </row>
    <row r="33" spans="1:12" ht="12.75" x14ac:dyDescent="0.2">
      <c r="A33" s="39" t="s">
        <v>51</v>
      </c>
      <c r="B33" s="17" t="s">
        <v>136</v>
      </c>
      <c r="C33" s="17" t="s">
        <v>137</v>
      </c>
      <c r="D33" s="17" t="s">
        <v>1099</v>
      </c>
      <c r="E33" s="40">
        <v>5000</v>
      </c>
      <c r="F33" s="40">
        <v>0</v>
      </c>
      <c r="G33" s="40">
        <v>5000</v>
      </c>
      <c r="H33" s="40">
        <v>772.59</v>
      </c>
      <c r="I33" s="40">
        <v>772.59</v>
      </c>
      <c r="J33" s="40">
        <v>772.59</v>
      </c>
      <c r="K33" s="37">
        <v>15.4518</v>
      </c>
      <c r="L33" s="40">
        <v>772.59</v>
      </c>
    </row>
    <row r="34" spans="1:12" ht="12.75" x14ac:dyDescent="0.2">
      <c r="A34" s="39" t="s">
        <v>0</v>
      </c>
      <c r="B34" s="17" t="s">
        <v>0</v>
      </c>
      <c r="C34" s="17" t="s">
        <v>138</v>
      </c>
      <c r="D34" s="17" t="s">
        <v>139</v>
      </c>
      <c r="E34" s="40">
        <v>0</v>
      </c>
      <c r="F34" s="40">
        <v>3600</v>
      </c>
      <c r="G34" s="40">
        <v>3600</v>
      </c>
      <c r="H34" s="40">
        <v>3184.72</v>
      </c>
      <c r="I34" s="40">
        <v>3184.72</v>
      </c>
      <c r="J34" s="40">
        <v>3184.72</v>
      </c>
      <c r="K34" s="37">
        <v>88.464444444444396</v>
      </c>
      <c r="L34" s="40">
        <v>3184.72</v>
      </c>
    </row>
    <row r="35" spans="1:12" ht="12.75" x14ac:dyDescent="0.2">
      <c r="A35" s="39" t="s">
        <v>0</v>
      </c>
      <c r="B35" s="17" t="s">
        <v>0</v>
      </c>
      <c r="C35" s="41" t="s">
        <v>45</v>
      </c>
      <c r="D35" s="41" t="s">
        <v>0</v>
      </c>
      <c r="E35" s="42">
        <v>5000</v>
      </c>
      <c r="F35" s="42">
        <v>3600</v>
      </c>
      <c r="G35" s="42">
        <v>8600</v>
      </c>
      <c r="H35" s="42">
        <v>3957.31</v>
      </c>
      <c r="I35" s="42">
        <v>3957.31</v>
      </c>
      <c r="J35" s="42">
        <v>3957.31</v>
      </c>
      <c r="K35" s="57">
        <v>46.015232558139502</v>
      </c>
      <c r="L35" s="42">
        <v>3957.31</v>
      </c>
    </row>
    <row r="36" spans="1:12" ht="12.75" x14ac:dyDescent="0.2">
      <c r="A36" s="39" t="s">
        <v>52</v>
      </c>
      <c r="B36" s="17" t="s">
        <v>53</v>
      </c>
      <c r="C36" s="17" t="s">
        <v>140</v>
      </c>
      <c r="D36" s="17" t="s">
        <v>1100</v>
      </c>
      <c r="E36" s="40">
        <v>100000</v>
      </c>
      <c r="F36" s="40">
        <v>-63436.65</v>
      </c>
      <c r="G36" s="40">
        <v>36563.35</v>
      </c>
      <c r="H36" s="40">
        <v>0</v>
      </c>
      <c r="I36" s="40">
        <v>0</v>
      </c>
      <c r="J36" s="40">
        <v>0</v>
      </c>
      <c r="K36" s="37">
        <v>0</v>
      </c>
      <c r="L36" s="40">
        <v>0</v>
      </c>
    </row>
    <row r="37" spans="1:12" ht="12.75" x14ac:dyDescent="0.2">
      <c r="A37" s="39" t="s">
        <v>0</v>
      </c>
      <c r="B37" s="17" t="s">
        <v>0</v>
      </c>
      <c r="C37" s="17" t="s">
        <v>141</v>
      </c>
      <c r="D37" s="17" t="s">
        <v>142</v>
      </c>
      <c r="E37" s="40">
        <v>28000</v>
      </c>
      <c r="F37" s="40">
        <v>0</v>
      </c>
      <c r="G37" s="40">
        <v>28000</v>
      </c>
      <c r="H37" s="40">
        <v>3407.21</v>
      </c>
      <c r="I37" s="40">
        <v>3407.21</v>
      </c>
      <c r="J37" s="40">
        <v>3407.21</v>
      </c>
      <c r="K37" s="37">
        <v>12.1686071428571</v>
      </c>
      <c r="L37" s="40">
        <v>3407.21</v>
      </c>
    </row>
    <row r="38" spans="1:12" ht="12.75" x14ac:dyDescent="0.2">
      <c r="A38" s="39" t="s">
        <v>0</v>
      </c>
      <c r="B38" s="17" t="s">
        <v>0</v>
      </c>
      <c r="C38" s="17" t="s">
        <v>143</v>
      </c>
      <c r="D38" s="17" t="s">
        <v>1101</v>
      </c>
      <c r="E38" s="40">
        <v>10000</v>
      </c>
      <c r="F38" s="40">
        <v>0</v>
      </c>
      <c r="G38" s="40">
        <v>10000</v>
      </c>
      <c r="H38" s="40">
        <v>1197.9000000000001</v>
      </c>
      <c r="I38" s="40">
        <v>1197.9000000000001</v>
      </c>
      <c r="J38" s="40">
        <v>1197.9000000000001</v>
      </c>
      <c r="K38" s="37">
        <v>11.978999999999999</v>
      </c>
      <c r="L38" s="40">
        <v>1197.9000000000001</v>
      </c>
    </row>
    <row r="39" spans="1:12" ht="12.75" x14ac:dyDescent="0.2">
      <c r="A39" s="39" t="s">
        <v>0</v>
      </c>
      <c r="B39" s="17" t="s">
        <v>0</v>
      </c>
      <c r="C39" s="17" t="s">
        <v>144</v>
      </c>
      <c r="D39" s="17" t="s">
        <v>145</v>
      </c>
      <c r="E39" s="40">
        <v>200000</v>
      </c>
      <c r="F39" s="40">
        <v>0</v>
      </c>
      <c r="G39" s="40">
        <v>200000</v>
      </c>
      <c r="H39" s="40">
        <v>172525.83</v>
      </c>
      <c r="I39" s="40">
        <v>172525.83</v>
      </c>
      <c r="J39" s="40">
        <v>43867.87</v>
      </c>
      <c r="K39" s="37">
        <v>21.933935000000002</v>
      </c>
      <c r="L39" s="40">
        <v>43867.87</v>
      </c>
    </row>
    <row r="40" spans="1:12" ht="12.75" x14ac:dyDescent="0.2">
      <c r="A40" s="39" t="s">
        <v>0</v>
      </c>
      <c r="B40" s="17" t="s">
        <v>0</v>
      </c>
      <c r="C40" s="17" t="s">
        <v>146</v>
      </c>
      <c r="D40" s="17" t="s">
        <v>147</v>
      </c>
      <c r="E40" s="40">
        <v>0</v>
      </c>
      <c r="F40" s="40">
        <v>0</v>
      </c>
      <c r="G40" s="40">
        <v>0</v>
      </c>
      <c r="H40" s="40">
        <v>25013.119999999999</v>
      </c>
      <c r="I40" s="40">
        <v>25013.119999999999</v>
      </c>
      <c r="J40" s="40">
        <v>0</v>
      </c>
      <c r="K40" s="37">
        <v>0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17" t="s">
        <v>148</v>
      </c>
      <c r="D41" s="17" t="s">
        <v>149</v>
      </c>
      <c r="E41" s="40">
        <v>30000</v>
      </c>
      <c r="F41" s="40">
        <v>0</v>
      </c>
      <c r="G41" s="40">
        <v>30000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150</v>
      </c>
      <c r="D42" s="17" t="s">
        <v>151</v>
      </c>
      <c r="E42" s="40">
        <v>60000</v>
      </c>
      <c r="F42" s="40">
        <v>0</v>
      </c>
      <c r="G42" s="40">
        <v>60000</v>
      </c>
      <c r="H42" s="40">
        <v>4204.75</v>
      </c>
      <c r="I42" s="40">
        <v>4204.75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41" t="s">
        <v>45</v>
      </c>
      <c r="D43" s="41" t="s">
        <v>0</v>
      </c>
      <c r="E43" s="42">
        <v>428000</v>
      </c>
      <c r="F43" s="42">
        <v>-63436.65</v>
      </c>
      <c r="G43" s="42">
        <v>364563.35</v>
      </c>
      <c r="H43" s="42">
        <v>206348.81</v>
      </c>
      <c r="I43" s="42">
        <v>206348.81</v>
      </c>
      <c r="J43" s="42">
        <v>48472.98</v>
      </c>
      <c r="K43" s="57">
        <v>13.296174725188401</v>
      </c>
      <c r="L43" s="42">
        <v>48472.98</v>
      </c>
    </row>
    <row r="44" spans="1:12" ht="12.75" x14ac:dyDescent="0.2">
      <c r="A44" s="39" t="s">
        <v>54</v>
      </c>
      <c r="B44" s="17" t="s">
        <v>152</v>
      </c>
      <c r="C44" s="17" t="s">
        <v>153</v>
      </c>
      <c r="D44" s="17" t="s">
        <v>1102</v>
      </c>
      <c r="E44" s="40">
        <v>140000</v>
      </c>
      <c r="F44" s="40">
        <v>-50087.53</v>
      </c>
      <c r="G44" s="40">
        <v>89912.47</v>
      </c>
      <c r="H44" s="40">
        <v>1415</v>
      </c>
      <c r="I44" s="40">
        <v>1415</v>
      </c>
      <c r="J44" s="40">
        <v>1415</v>
      </c>
      <c r="K44" s="37">
        <v>1.5737527842356001</v>
      </c>
      <c r="L44" s="40">
        <v>1415</v>
      </c>
    </row>
    <row r="45" spans="1:12" ht="12.75" x14ac:dyDescent="0.2">
      <c r="A45" s="39" t="s">
        <v>0</v>
      </c>
      <c r="B45" s="17" t="s">
        <v>0</v>
      </c>
      <c r="C45" s="17" t="s">
        <v>154</v>
      </c>
      <c r="D45" s="17" t="s">
        <v>1103</v>
      </c>
      <c r="E45" s="40">
        <v>30000</v>
      </c>
      <c r="F45" s="40">
        <v>-429.18</v>
      </c>
      <c r="G45" s="40">
        <v>29570.82</v>
      </c>
      <c r="H45" s="40">
        <v>0</v>
      </c>
      <c r="I45" s="40">
        <v>0</v>
      </c>
      <c r="J45" s="40">
        <v>0</v>
      </c>
      <c r="K45" s="37">
        <v>0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17" t="s">
        <v>155</v>
      </c>
      <c r="D46" s="17" t="s">
        <v>156</v>
      </c>
      <c r="E46" s="40">
        <v>215622</v>
      </c>
      <c r="F46" s="40">
        <v>0</v>
      </c>
      <c r="G46" s="40">
        <v>215622</v>
      </c>
      <c r="H46" s="40">
        <v>266018.5</v>
      </c>
      <c r="I46" s="40">
        <v>224107.36</v>
      </c>
      <c r="J46" s="40">
        <v>200038.29</v>
      </c>
      <c r="K46" s="37">
        <v>92.772671619779103</v>
      </c>
      <c r="L46" s="40">
        <v>200038.29</v>
      </c>
    </row>
    <row r="47" spans="1:12" ht="12.75" x14ac:dyDescent="0.2">
      <c r="A47" s="39" t="s">
        <v>0</v>
      </c>
      <c r="B47" s="17" t="s">
        <v>0</v>
      </c>
      <c r="C47" s="17" t="s">
        <v>157</v>
      </c>
      <c r="D47" s="17" t="s">
        <v>158</v>
      </c>
      <c r="E47" s="40">
        <v>142500</v>
      </c>
      <c r="F47" s="40">
        <v>-25000</v>
      </c>
      <c r="G47" s="40">
        <v>117500</v>
      </c>
      <c r="H47" s="40">
        <v>0</v>
      </c>
      <c r="I47" s="40">
        <v>0</v>
      </c>
      <c r="J47" s="40">
        <v>0</v>
      </c>
      <c r="K47" s="37">
        <v>0</v>
      </c>
      <c r="L47" s="40">
        <v>0</v>
      </c>
    </row>
    <row r="48" spans="1:12" ht="12.75" x14ac:dyDescent="0.2">
      <c r="A48" s="39" t="s">
        <v>0</v>
      </c>
      <c r="B48" s="17" t="s">
        <v>0</v>
      </c>
      <c r="C48" s="17" t="s">
        <v>159</v>
      </c>
      <c r="D48" s="17" t="s">
        <v>160</v>
      </c>
      <c r="E48" s="40">
        <v>82420</v>
      </c>
      <c r="F48" s="40">
        <v>0</v>
      </c>
      <c r="G48" s="40">
        <v>82420</v>
      </c>
      <c r="H48" s="40">
        <v>35219.17</v>
      </c>
      <c r="I48" s="40">
        <v>35219.17</v>
      </c>
      <c r="J48" s="40">
        <v>8431.2800000000007</v>
      </c>
      <c r="K48" s="37">
        <v>10.229652996845401</v>
      </c>
      <c r="L48" s="40">
        <v>8431.2800000000007</v>
      </c>
    </row>
    <row r="49" spans="1:12" ht="12.75" x14ac:dyDescent="0.2">
      <c r="A49" s="39" t="s">
        <v>0</v>
      </c>
      <c r="B49" s="17" t="s">
        <v>0</v>
      </c>
      <c r="C49" s="17" t="s">
        <v>161</v>
      </c>
      <c r="D49" s="17" t="s">
        <v>162</v>
      </c>
      <c r="E49" s="40">
        <v>0</v>
      </c>
      <c r="F49" s="40">
        <v>4091.98</v>
      </c>
      <c r="G49" s="40">
        <v>4091.98</v>
      </c>
      <c r="H49" s="40">
        <v>4091.98</v>
      </c>
      <c r="I49" s="40">
        <v>4091.98</v>
      </c>
      <c r="J49" s="40">
        <v>4091.98</v>
      </c>
      <c r="K49" s="37">
        <v>100</v>
      </c>
      <c r="L49" s="40">
        <v>4091.98</v>
      </c>
    </row>
    <row r="50" spans="1:12" ht="12.75" x14ac:dyDescent="0.2">
      <c r="A50" s="39" t="s">
        <v>0</v>
      </c>
      <c r="B50" s="17" t="s">
        <v>0</v>
      </c>
      <c r="C50" s="17" t="s">
        <v>163</v>
      </c>
      <c r="D50" s="17" t="s">
        <v>164</v>
      </c>
      <c r="E50" s="40">
        <v>20000</v>
      </c>
      <c r="F50" s="40">
        <v>175759.24</v>
      </c>
      <c r="G50" s="40">
        <v>195759.24</v>
      </c>
      <c r="H50" s="40">
        <v>3862.93</v>
      </c>
      <c r="I50" s="40">
        <v>3862.93</v>
      </c>
      <c r="J50" s="40">
        <v>3862.93</v>
      </c>
      <c r="K50" s="37">
        <v>1.97330659845226</v>
      </c>
      <c r="L50" s="40">
        <v>3862.93</v>
      </c>
    </row>
    <row r="51" spans="1:12" ht="12.75" x14ac:dyDescent="0.2">
      <c r="A51" s="39" t="s">
        <v>0</v>
      </c>
      <c r="B51" s="17" t="s">
        <v>0</v>
      </c>
      <c r="C51" s="17" t="s">
        <v>165</v>
      </c>
      <c r="D51" s="17" t="s">
        <v>166</v>
      </c>
      <c r="E51" s="40">
        <v>40000</v>
      </c>
      <c r="F51" s="40">
        <v>0</v>
      </c>
      <c r="G51" s="40">
        <v>40000</v>
      </c>
      <c r="H51" s="40">
        <v>35000</v>
      </c>
      <c r="I51" s="40">
        <v>32426.79</v>
      </c>
      <c r="J51" s="40">
        <v>0</v>
      </c>
      <c r="K51" s="37">
        <v>0</v>
      </c>
      <c r="L51" s="40">
        <v>0</v>
      </c>
    </row>
    <row r="52" spans="1:12" ht="12.75" x14ac:dyDescent="0.2">
      <c r="A52" s="39" t="s">
        <v>0</v>
      </c>
      <c r="B52" s="17" t="s">
        <v>0</v>
      </c>
      <c r="C52" s="17" t="s">
        <v>167</v>
      </c>
      <c r="D52" s="17" t="s">
        <v>168</v>
      </c>
      <c r="E52" s="40">
        <v>50400</v>
      </c>
      <c r="F52" s="40">
        <v>0</v>
      </c>
      <c r="G52" s="40">
        <v>50400</v>
      </c>
      <c r="H52" s="40">
        <v>45552.87</v>
      </c>
      <c r="I52" s="40">
        <v>45552.87</v>
      </c>
      <c r="J52" s="40">
        <v>42315.87</v>
      </c>
      <c r="K52" s="37">
        <v>83.960059523809505</v>
      </c>
      <c r="L52" s="40">
        <v>42315.87</v>
      </c>
    </row>
    <row r="53" spans="1:12" ht="12.75" x14ac:dyDescent="0.2">
      <c r="A53" s="39" t="s">
        <v>0</v>
      </c>
      <c r="B53" s="17" t="s">
        <v>0</v>
      </c>
      <c r="C53" s="17" t="s">
        <v>169</v>
      </c>
      <c r="D53" s="17" t="s">
        <v>170</v>
      </c>
      <c r="E53" s="40">
        <v>10000</v>
      </c>
      <c r="F53" s="40">
        <v>0</v>
      </c>
      <c r="G53" s="40">
        <v>10000</v>
      </c>
      <c r="H53" s="40">
        <v>2626.34</v>
      </c>
      <c r="I53" s="40">
        <v>2626.34</v>
      </c>
      <c r="J53" s="40">
        <v>2626.34</v>
      </c>
      <c r="K53" s="37">
        <v>26.263400000000001</v>
      </c>
      <c r="L53" s="40">
        <v>2626.34</v>
      </c>
    </row>
    <row r="54" spans="1:12" ht="12.75" x14ac:dyDescent="0.2">
      <c r="A54" s="39" t="s">
        <v>0</v>
      </c>
      <c r="B54" s="17" t="s">
        <v>0</v>
      </c>
      <c r="C54" s="17" t="s">
        <v>171</v>
      </c>
      <c r="D54" s="17" t="s">
        <v>172</v>
      </c>
      <c r="E54" s="40">
        <v>50792.86</v>
      </c>
      <c r="F54" s="40">
        <v>64425.13</v>
      </c>
      <c r="G54" s="40">
        <v>115217.99</v>
      </c>
      <c r="H54" s="40">
        <v>0</v>
      </c>
      <c r="I54" s="40">
        <v>0</v>
      </c>
      <c r="J54" s="40">
        <v>0</v>
      </c>
      <c r="K54" s="37">
        <v>0</v>
      </c>
      <c r="L54" s="40">
        <v>0</v>
      </c>
    </row>
    <row r="55" spans="1:12" ht="12.75" x14ac:dyDescent="0.2">
      <c r="A55" s="39" t="s">
        <v>0</v>
      </c>
      <c r="B55" s="17" t="s">
        <v>0</v>
      </c>
      <c r="C55" s="17" t="s">
        <v>173</v>
      </c>
      <c r="D55" s="17" t="s">
        <v>174</v>
      </c>
      <c r="E55" s="40">
        <v>0</v>
      </c>
      <c r="F55" s="40">
        <v>28400</v>
      </c>
      <c r="G55" s="40">
        <v>28400</v>
      </c>
      <c r="H55" s="40">
        <v>28356.29</v>
      </c>
      <c r="I55" s="40">
        <v>28356.29</v>
      </c>
      <c r="J55" s="40">
        <v>28356.29</v>
      </c>
      <c r="K55" s="37">
        <v>99.846091549295807</v>
      </c>
      <c r="L55" s="40">
        <v>28356.29</v>
      </c>
    </row>
    <row r="56" spans="1:12" ht="12.75" x14ac:dyDescent="0.2">
      <c r="A56" s="39" t="s">
        <v>0</v>
      </c>
      <c r="B56" s="17" t="s">
        <v>0</v>
      </c>
      <c r="C56" s="17" t="s">
        <v>175</v>
      </c>
      <c r="D56" s="17" t="s">
        <v>1104</v>
      </c>
      <c r="E56" s="40">
        <v>120000</v>
      </c>
      <c r="F56" s="40">
        <v>0</v>
      </c>
      <c r="G56" s="40">
        <v>120000</v>
      </c>
      <c r="H56" s="40">
        <v>95046.11</v>
      </c>
      <c r="I56" s="40">
        <v>95046.11</v>
      </c>
      <c r="J56" s="40">
        <v>3713.6</v>
      </c>
      <c r="K56" s="37">
        <v>3.09466666666667</v>
      </c>
      <c r="L56" s="40">
        <v>3713.6</v>
      </c>
    </row>
    <row r="57" spans="1:12" ht="12.75" x14ac:dyDescent="0.2">
      <c r="A57" s="39" t="s">
        <v>0</v>
      </c>
      <c r="B57" s="17" t="s">
        <v>0</v>
      </c>
      <c r="C57" s="17" t="s">
        <v>176</v>
      </c>
      <c r="D57" s="17" t="s">
        <v>1105</v>
      </c>
      <c r="E57" s="40">
        <v>30000</v>
      </c>
      <c r="F57" s="40">
        <v>-3646.89</v>
      </c>
      <c r="G57" s="40">
        <v>26353.11</v>
      </c>
      <c r="H57" s="40">
        <v>0</v>
      </c>
      <c r="I57" s="40">
        <v>0</v>
      </c>
      <c r="J57" s="40">
        <v>0</v>
      </c>
      <c r="K57" s="37">
        <v>0</v>
      </c>
      <c r="L57" s="40">
        <v>0</v>
      </c>
    </row>
    <row r="58" spans="1:12" ht="12.75" x14ac:dyDescent="0.2">
      <c r="A58" s="39" t="s">
        <v>0</v>
      </c>
      <c r="B58" s="17" t="s">
        <v>0</v>
      </c>
      <c r="C58" s="17" t="s">
        <v>177</v>
      </c>
      <c r="D58" s="17" t="s">
        <v>178</v>
      </c>
      <c r="E58" s="40">
        <v>0</v>
      </c>
      <c r="F58" s="40">
        <v>0</v>
      </c>
      <c r="G58" s="40">
        <v>0</v>
      </c>
      <c r="H58" s="40">
        <v>12221</v>
      </c>
      <c r="I58" s="40">
        <v>12221</v>
      </c>
      <c r="J58" s="40">
        <v>12221</v>
      </c>
      <c r="K58" s="37">
        <v>0</v>
      </c>
      <c r="L58" s="40">
        <v>12221</v>
      </c>
    </row>
    <row r="59" spans="1:12" ht="12.75" x14ac:dyDescent="0.2">
      <c r="A59" s="39" t="s">
        <v>0</v>
      </c>
      <c r="B59" s="17" t="s">
        <v>0</v>
      </c>
      <c r="C59" s="17" t="s">
        <v>179</v>
      </c>
      <c r="D59" s="17" t="s">
        <v>1106</v>
      </c>
      <c r="E59" s="40">
        <v>0</v>
      </c>
      <c r="F59" s="40">
        <v>0</v>
      </c>
      <c r="G59" s="40">
        <v>0</v>
      </c>
      <c r="H59" s="40">
        <v>43267.68</v>
      </c>
      <c r="I59" s="40">
        <v>43267.68</v>
      </c>
      <c r="J59" s="40">
        <v>21494.63</v>
      </c>
      <c r="K59" s="37">
        <v>0</v>
      </c>
      <c r="L59" s="40">
        <v>21494.63</v>
      </c>
    </row>
    <row r="60" spans="1:12" ht="12.75" x14ac:dyDescent="0.2">
      <c r="A60" s="39" t="s">
        <v>0</v>
      </c>
      <c r="B60" s="17" t="s">
        <v>0</v>
      </c>
      <c r="C60" s="17" t="s">
        <v>180</v>
      </c>
      <c r="D60" s="17" t="s">
        <v>181</v>
      </c>
      <c r="E60" s="40">
        <v>10000</v>
      </c>
      <c r="F60" s="40">
        <v>0</v>
      </c>
      <c r="G60" s="40">
        <v>10000</v>
      </c>
      <c r="H60" s="40">
        <v>879.07</v>
      </c>
      <c r="I60" s="40">
        <v>879.07</v>
      </c>
      <c r="J60" s="40">
        <v>879.07</v>
      </c>
      <c r="K60" s="37">
        <v>8.7906999999999993</v>
      </c>
      <c r="L60" s="40">
        <v>106.48</v>
      </c>
    </row>
    <row r="61" spans="1:12" ht="12.75" x14ac:dyDescent="0.2">
      <c r="A61" s="39" t="s">
        <v>0</v>
      </c>
      <c r="B61" s="17" t="s">
        <v>0</v>
      </c>
      <c r="C61" s="17" t="s">
        <v>182</v>
      </c>
      <c r="D61" s="17" t="s">
        <v>1107</v>
      </c>
      <c r="E61" s="40">
        <v>392995.11</v>
      </c>
      <c r="F61" s="40">
        <v>0</v>
      </c>
      <c r="G61" s="40">
        <v>392995.11</v>
      </c>
      <c r="H61" s="40">
        <v>392995.11</v>
      </c>
      <c r="I61" s="40">
        <v>392995.11</v>
      </c>
      <c r="J61" s="40">
        <v>392995.11</v>
      </c>
      <c r="K61" s="37">
        <v>100</v>
      </c>
      <c r="L61" s="40">
        <v>392995.11</v>
      </c>
    </row>
    <row r="62" spans="1:12" ht="12.75" x14ac:dyDescent="0.2">
      <c r="A62" s="39" t="s">
        <v>0</v>
      </c>
      <c r="B62" s="17" t="s">
        <v>0</v>
      </c>
      <c r="C62" s="17" t="s">
        <v>183</v>
      </c>
      <c r="D62" s="17" t="s">
        <v>1108</v>
      </c>
      <c r="E62" s="40">
        <v>41026.550000000003</v>
      </c>
      <c r="F62" s="40">
        <v>0</v>
      </c>
      <c r="G62" s="40">
        <v>41026.550000000003</v>
      </c>
      <c r="H62" s="40">
        <v>41026.550000000003</v>
      </c>
      <c r="I62" s="40">
        <v>41026.550000000003</v>
      </c>
      <c r="J62" s="40">
        <v>41026.550000000003</v>
      </c>
      <c r="K62" s="37">
        <v>100</v>
      </c>
      <c r="L62" s="40">
        <v>41026.550000000003</v>
      </c>
    </row>
    <row r="63" spans="1:12" ht="12.75" x14ac:dyDescent="0.2">
      <c r="A63" s="39" t="s">
        <v>0</v>
      </c>
      <c r="B63" s="17" t="s">
        <v>0</v>
      </c>
      <c r="C63" s="17" t="s">
        <v>184</v>
      </c>
      <c r="D63" s="17" t="s">
        <v>1109</v>
      </c>
      <c r="E63" s="40">
        <v>55328.31</v>
      </c>
      <c r="F63" s="40">
        <v>0</v>
      </c>
      <c r="G63" s="40">
        <v>55328.31</v>
      </c>
      <c r="H63" s="40">
        <v>0</v>
      </c>
      <c r="I63" s="40">
        <v>0</v>
      </c>
      <c r="J63" s="40">
        <v>0</v>
      </c>
      <c r="K63" s="37">
        <v>0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17" t="s">
        <v>185</v>
      </c>
      <c r="D64" s="17" t="s">
        <v>186</v>
      </c>
      <c r="E64" s="40">
        <v>2000</v>
      </c>
      <c r="F64" s="40">
        <v>0</v>
      </c>
      <c r="G64" s="40">
        <v>2000</v>
      </c>
      <c r="H64" s="40">
        <v>0</v>
      </c>
      <c r="I64" s="40">
        <v>0</v>
      </c>
      <c r="J64" s="40">
        <v>0</v>
      </c>
      <c r="K64" s="37">
        <v>0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17" t="s">
        <v>187</v>
      </c>
      <c r="D65" s="17" t="s">
        <v>188</v>
      </c>
      <c r="E65" s="40">
        <v>265000</v>
      </c>
      <c r="F65" s="40">
        <v>0</v>
      </c>
      <c r="G65" s="40">
        <v>265000</v>
      </c>
      <c r="H65" s="40">
        <v>867.88</v>
      </c>
      <c r="I65" s="40">
        <v>867.88</v>
      </c>
      <c r="J65" s="40">
        <v>867.88</v>
      </c>
      <c r="K65" s="37">
        <v>0.32750188679245001</v>
      </c>
      <c r="L65" s="40">
        <v>867.88</v>
      </c>
    </row>
    <row r="66" spans="1:12" ht="12.75" x14ac:dyDescent="0.2">
      <c r="A66" s="39" t="s">
        <v>0</v>
      </c>
      <c r="B66" s="17" t="s">
        <v>0</v>
      </c>
      <c r="C66" s="17" t="s">
        <v>189</v>
      </c>
      <c r="D66" s="17" t="s">
        <v>190</v>
      </c>
      <c r="E66" s="40">
        <v>105000</v>
      </c>
      <c r="F66" s="40">
        <v>0</v>
      </c>
      <c r="G66" s="40">
        <v>105000</v>
      </c>
      <c r="H66" s="40">
        <v>193064.76</v>
      </c>
      <c r="I66" s="40">
        <v>32860.76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17" t="s">
        <v>0</v>
      </c>
      <c r="C67" s="17" t="s">
        <v>191</v>
      </c>
      <c r="D67" s="17" t="s">
        <v>192</v>
      </c>
      <c r="E67" s="40">
        <v>55000</v>
      </c>
      <c r="F67" s="40">
        <v>0</v>
      </c>
      <c r="G67" s="40">
        <v>55000</v>
      </c>
      <c r="H67" s="40">
        <v>61407.5</v>
      </c>
      <c r="I67" s="40">
        <v>0</v>
      </c>
      <c r="J67" s="40">
        <v>0</v>
      </c>
      <c r="K67" s="37">
        <v>0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193</v>
      </c>
      <c r="D68" s="17" t="s">
        <v>194</v>
      </c>
      <c r="E68" s="40">
        <v>75000</v>
      </c>
      <c r="F68" s="40">
        <v>0</v>
      </c>
      <c r="G68" s="40">
        <v>75000</v>
      </c>
      <c r="H68" s="40">
        <v>18984.900000000001</v>
      </c>
      <c r="I68" s="40">
        <v>18984.900000000001</v>
      </c>
      <c r="J68" s="40">
        <v>0</v>
      </c>
      <c r="K68" s="37">
        <v>0</v>
      </c>
      <c r="L68" s="40">
        <v>0</v>
      </c>
    </row>
    <row r="69" spans="1:12" ht="12.75" x14ac:dyDescent="0.2">
      <c r="A69" s="39" t="s">
        <v>0</v>
      </c>
      <c r="B69" s="17" t="s">
        <v>0</v>
      </c>
      <c r="C69" s="17" t="s">
        <v>195</v>
      </c>
      <c r="D69" s="17" t="s">
        <v>196</v>
      </c>
      <c r="E69" s="40">
        <v>50000</v>
      </c>
      <c r="F69" s="40">
        <v>0</v>
      </c>
      <c r="G69" s="40">
        <v>50000</v>
      </c>
      <c r="H69" s="40">
        <v>35102.1</v>
      </c>
      <c r="I69" s="40">
        <v>35102.1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17" t="s">
        <v>197</v>
      </c>
      <c r="D70" s="17" t="s">
        <v>198</v>
      </c>
      <c r="E70" s="40">
        <v>0</v>
      </c>
      <c r="F70" s="40">
        <v>0</v>
      </c>
      <c r="G70" s="40">
        <v>0</v>
      </c>
      <c r="H70" s="40">
        <v>11295.85</v>
      </c>
      <c r="I70" s="40">
        <v>11295.85</v>
      </c>
      <c r="J70" s="40">
        <v>11295.85</v>
      </c>
      <c r="K70" s="37">
        <v>0</v>
      </c>
      <c r="L70" s="40">
        <v>11295.85</v>
      </c>
    </row>
    <row r="71" spans="1:12" ht="12.75" x14ac:dyDescent="0.2">
      <c r="A71" s="39" t="s">
        <v>0</v>
      </c>
      <c r="B71" s="17" t="s">
        <v>0</v>
      </c>
      <c r="C71" s="17" t="s">
        <v>199</v>
      </c>
      <c r="D71" s="17" t="s">
        <v>200</v>
      </c>
      <c r="E71" s="40">
        <v>30000</v>
      </c>
      <c r="F71" s="40">
        <v>29816.77</v>
      </c>
      <c r="G71" s="40">
        <v>59816.77</v>
      </c>
      <c r="H71" s="40">
        <v>61873.33</v>
      </c>
      <c r="I71" s="40">
        <v>31740.58</v>
      </c>
      <c r="J71" s="40">
        <v>0</v>
      </c>
      <c r="K71" s="37">
        <v>0</v>
      </c>
      <c r="L71" s="40">
        <v>0</v>
      </c>
    </row>
    <row r="72" spans="1:12" ht="12.75" x14ac:dyDescent="0.2">
      <c r="A72" s="39" t="s">
        <v>0</v>
      </c>
      <c r="B72" s="17" t="s">
        <v>0</v>
      </c>
      <c r="C72" s="17" t="s">
        <v>201</v>
      </c>
      <c r="D72" s="17" t="s">
        <v>202</v>
      </c>
      <c r="E72" s="40">
        <v>121250.21</v>
      </c>
      <c r="F72" s="40">
        <v>0</v>
      </c>
      <c r="G72" s="40">
        <v>121250.21</v>
      </c>
      <c r="H72" s="40">
        <v>0</v>
      </c>
      <c r="I72" s="40">
        <v>0</v>
      </c>
      <c r="J72" s="40">
        <v>0</v>
      </c>
      <c r="K72" s="37">
        <v>0</v>
      </c>
      <c r="L72" s="40">
        <v>0</v>
      </c>
    </row>
    <row r="73" spans="1:12" ht="12.75" x14ac:dyDescent="0.2">
      <c r="A73" s="39" t="s">
        <v>0</v>
      </c>
      <c r="B73" s="17" t="s">
        <v>0</v>
      </c>
      <c r="C73" s="17" t="s">
        <v>203</v>
      </c>
      <c r="D73" s="17" t="s">
        <v>204</v>
      </c>
      <c r="E73" s="40">
        <v>440282.82</v>
      </c>
      <c r="F73" s="40">
        <v>0</v>
      </c>
      <c r="G73" s="40">
        <v>440282.82</v>
      </c>
      <c r="H73" s="40">
        <v>0</v>
      </c>
      <c r="I73" s="40">
        <v>0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17" t="s">
        <v>0</v>
      </c>
      <c r="C74" s="17" t="s">
        <v>205</v>
      </c>
      <c r="D74" s="17" t="s">
        <v>206</v>
      </c>
      <c r="E74" s="40">
        <v>250391.13</v>
      </c>
      <c r="F74" s="40">
        <v>-194000</v>
      </c>
      <c r="G74" s="40">
        <v>56391.13</v>
      </c>
      <c r="H74" s="40">
        <v>0</v>
      </c>
      <c r="I74" s="40">
        <v>0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17" t="s">
        <v>0</v>
      </c>
      <c r="C75" s="17" t="s">
        <v>207</v>
      </c>
      <c r="D75" s="17" t="s">
        <v>208</v>
      </c>
      <c r="E75" s="40">
        <v>318882.15000000002</v>
      </c>
      <c r="F75" s="40">
        <v>-70811.289999999994</v>
      </c>
      <c r="G75" s="40">
        <v>248070.86</v>
      </c>
      <c r="H75" s="40">
        <v>0</v>
      </c>
      <c r="I75" s="40">
        <v>0</v>
      </c>
      <c r="J75" s="40">
        <v>0</v>
      </c>
      <c r="K75" s="37">
        <v>0</v>
      </c>
      <c r="L75" s="40">
        <v>0</v>
      </c>
    </row>
    <row r="76" spans="1:12" ht="12.75" x14ac:dyDescent="0.2">
      <c r="A76" s="39" t="s">
        <v>0</v>
      </c>
      <c r="B76" s="17" t="s">
        <v>0</v>
      </c>
      <c r="C76" s="17" t="s">
        <v>209</v>
      </c>
      <c r="D76" s="17" t="s">
        <v>1110</v>
      </c>
      <c r="E76" s="40">
        <v>105887.27</v>
      </c>
      <c r="F76" s="40">
        <v>0</v>
      </c>
      <c r="G76" s="40">
        <v>105887.27</v>
      </c>
      <c r="H76" s="40">
        <v>0</v>
      </c>
      <c r="I76" s="40">
        <v>0</v>
      </c>
      <c r="J76" s="40">
        <v>0</v>
      </c>
      <c r="K76" s="37">
        <v>0</v>
      </c>
      <c r="L76" s="40">
        <v>0</v>
      </c>
    </row>
    <row r="77" spans="1:12" ht="12.75" x14ac:dyDescent="0.2">
      <c r="A77" s="39" t="s">
        <v>0</v>
      </c>
      <c r="B77" s="17" t="s">
        <v>0</v>
      </c>
      <c r="C77" s="17" t="s">
        <v>210</v>
      </c>
      <c r="D77" s="17" t="s">
        <v>211</v>
      </c>
      <c r="E77" s="40">
        <v>50000</v>
      </c>
      <c r="F77" s="40">
        <v>0</v>
      </c>
      <c r="G77" s="40">
        <v>50000</v>
      </c>
      <c r="H77" s="40">
        <v>5093.25</v>
      </c>
      <c r="I77" s="40">
        <v>5093.25</v>
      </c>
      <c r="J77" s="40">
        <v>5093.25</v>
      </c>
      <c r="K77" s="37">
        <v>10.186500000000001</v>
      </c>
      <c r="L77" s="40">
        <v>5093.25</v>
      </c>
    </row>
    <row r="78" spans="1:12" ht="12.75" x14ac:dyDescent="0.2">
      <c r="A78" s="39" t="s">
        <v>0</v>
      </c>
      <c r="B78" s="17" t="s">
        <v>0</v>
      </c>
      <c r="C78" s="17" t="s">
        <v>212</v>
      </c>
      <c r="D78" s="17" t="s">
        <v>1111</v>
      </c>
      <c r="E78" s="40">
        <v>1040031.34</v>
      </c>
      <c r="F78" s="40">
        <v>0</v>
      </c>
      <c r="G78" s="40">
        <v>1040031.34</v>
      </c>
      <c r="H78" s="40">
        <v>1040031.34</v>
      </c>
      <c r="I78" s="40">
        <v>1040031.34</v>
      </c>
      <c r="J78" s="40">
        <v>1007176.25</v>
      </c>
      <c r="K78" s="37">
        <v>96.840951927467898</v>
      </c>
      <c r="L78" s="40">
        <v>1007176.25</v>
      </c>
    </row>
    <row r="79" spans="1:12" ht="12.75" x14ac:dyDescent="0.2">
      <c r="A79" s="39" t="s">
        <v>0</v>
      </c>
      <c r="B79" s="17" t="s">
        <v>0</v>
      </c>
      <c r="C79" s="17" t="s">
        <v>213</v>
      </c>
      <c r="D79" s="17" t="s">
        <v>1112</v>
      </c>
      <c r="E79" s="40">
        <v>2110084.21</v>
      </c>
      <c r="F79" s="40">
        <v>0</v>
      </c>
      <c r="G79" s="40">
        <v>2110084.21</v>
      </c>
      <c r="H79" s="40">
        <v>2110084.21</v>
      </c>
      <c r="I79" s="40">
        <v>2110084.21</v>
      </c>
      <c r="J79" s="40">
        <v>2033779.74</v>
      </c>
      <c r="K79" s="37">
        <v>96.383818729206098</v>
      </c>
      <c r="L79" s="40">
        <v>2033779.74</v>
      </c>
    </row>
    <row r="80" spans="1:12" ht="12.75" x14ac:dyDescent="0.2">
      <c r="A80" s="39" t="s">
        <v>0</v>
      </c>
      <c r="B80" s="17" t="s">
        <v>0</v>
      </c>
      <c r="C80" s="17" t="s">
        <v>214</v>
      </c>
      <c r="D80" s="17" t="s">
        <v>1113</v>
      </c>
      <c r="E80" s="40">
        <v>100000</v>
      </c>
      <c r="F80" s="40">
        <v>0</v>
      </c>
      <c r="G80" s="40">
        <v>100000</v>
      </c>
      <c r="H80" s="40">
        <v>79749.89</v>
      </c>
      <c r="I80" s="40">
        <v>0</v>
      </c>
      <c r="J80" s="40">
        <v>0</v>
      </c>
      <c r="K80" s="37">
        <v>0</v>
      </c>
      <c r="L80" s="40">
        <v>0</v>
      </c>
    </row>
    <row r="81" spans="1:12" ht="12.75" x14ac:dyDescent="0.2">
      <c r="A81" s="39" t="s">
        <v>0</v>
      </c>
      <c r="B81" s="17" t="s">
        <v>0</v>
      </c>
      <c r="C81" s="17" t="s">
        <v>215</v>
      </c>
      <c r="D81" s="17" t="s">
        <v>216</v>
      </c>
      <c r="E81" s="40">
        <v>30000</v>
      </c>
      <c r="F81" s="40">
        <v>0</v>
      </c>
      <c r="G81" s="40">
        <v>30000</v>
      </c>
      <c r="H81" s="40">
        <v>121121</v>
      </c>
      <c r="I81" s="40">
        <v>0</v>
      </c>
      <c r="J81" s="40">
        <v>0</v>
      </c>
      <c r="K81" s="37">
        <v>0</v>
      </c>
      <c r="L81" s="40">
        <v>0</v>
      </c>
    </row>
    <row r="82" spans="1:12" ht="12.75" x14ac:dyDescent="0.2">
      <c r="A82" s="39" t="s">
        <v>0</v>
      </c>
      <c r="B82" s="17" t="s">
        <v>0</v>
      </c>
      <c r="C82" s="17" t="s">
        <v>217</v>
      </c>
      <c r="D82" s="17" t="s">
        <v>218</v>
      </c>
      <c r="E82" s="40">
        <v>73000</v>
      </c>
      <c r="F82" s="40">
        <v>0</v>
      </c>
      <c r="G82" s="40">
        <v>73000</v>
      </c>
      <c r="H82" s="40">
        <v>47001.27</v>
      </c>
      <c r="I82" s="40">
        <v>16846.150000000001</v>
      </c>
      <c r="J82" s="40">
        <v>2722.5</v>
      </c>
      <c r="K82" s="37">
        <v>3.7294520547945198</v>
      </c>
      <c r="L82" s="40">
        <v>2722.5</v>
      </c>
    </row>
    <row r="83" spans="1:12" ht="12.75" x14ac:dyDescent="0.2">
      <c r="A83" s="39" t="s">
        <v>0</v>
      </c>
      <c r="B83" s="17" t="s">
        <v>0</v>
      </c>
      <c r="C83" s="17" t="s">
        <v>219</v>
      </c>
      <c r="D83" s="17" t="s">
        <v>220</v>
      </c>
      <c r="E83" s="40">
        <v>15602.04</v>
      </c>
      <c r="F83" s="40">
        <v>0</v>
      </c>
      <c r="G83" s="40">
        <v>15602.04</v>
      </c>
      <c r="H83" s="40">
        <v>0</v>
      </c>
      <c r="I83" s="40">
        <v>0</v>
      </c>
      <c r="J83" s="40">
        <v>0</v>
      </c>
      <c r="K83" s="37">
        <v>0</v>
      </c>
      <c r="L83" s="40">
        <v>0</v>
      </c>
    </row>
    <row r="84" spans="1:12" ht="12.75" x14ac:dyDescent="0.2">
      <c r="A84" s="39" t="s">
        <v>0</v>
      </c>
      <c r="B84" s="17" t="s">
        <v>0</v>
      </c>
      <c r="C84" s="17" t="s">
        <v>221</v>
      </c>
      <c r="D84" s="17" t="s">
        <v>222</v>
      </c>
      <c r="E84" s="40">
        <v>36432.910000000003</v>
      </c>
      <c r="F84" s="40">
        <v>-36432.910000000003</v>
      </c>
      <c r="G84" s="40">
        <v>0</v>
      </c>
      <c r="H84" s="40">
        <v>0</v>
      </c>
      <c r="I84" s="40">
        <v>0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17" t="s">
        <v>223</v>
      </c>
      <c r="D85" s="17" t="s">
        <v>224</v>
      </c>
      <c r="E85" s="40">
        <v>17480.96</v>
      </c>
      <c r="F85" s="40">
        <v>0</v>
      </c>
      <c r="G85" s="40">
        <v>17480.96</v>
      </c>
      <c r="H85" s="40">
        <v>0</v>
      </c>
      <c r="I85" s="40">
        <v>0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17" t="s">
        <v>225</v>
      </c>
      <c r="D86" s="17" t="s">
        <v>1114</v>
      </c>
      <c r="E86" s="40">
        <v>120000</v>
      </c>
      <c r="F86" s="40">
        <v>-3433.44</v>
      </c>
      <c r="G86" s="40">
        <v>116566.56</v>
      </c>
      <c r="H86" s="40">
        <v>96000.84</v>
      </c>
      <c r="I86" s="40">
        <v>96000.84</v>
      </c>
      <c r="J86" s="40">
        <v>55318.01</v>
      </c>
      <c r="K86" s="37">
        <v>47.456157237547401</v>
      </c>
      <c r="L86" s="40">
        <v>55318.01</v>
      </c>
    </row>
    <row r="87" spans="1:12" ht="12.75" x14ac:dyDescent="0.2">
      <c r="A87" s="39" t="s">
        <v>0</v>
      </c>
      <c r="B87" s="17" t="s">
        <v>0</v>
      </c>
      <c r="C87" s="17" t="s">
        <v>226</v>
      </c>
      <c r="D87" s="17" t="s">
        <v>1115</v>
      </c>
      <c r="E87" s="40">
        <v>33476.82</v>
      </c>
      <c r="F87" s="40">
        <v>0</v>
      </c>
      <c r="G87" s="40">
        <v>33476.82</v>
      </c>
      <c r="H87" s="40">
        <v>0</v>
      </c>
      <c r="I87" s="40">
        <v>0</v>
      </c>
      <c r="J87" s="40">
        <v>0</v>
      </c>
      <c r="K87" s="37">
        <v>0</v>
      </c>
      <c r="L87" s="40">
        <v>0</v>
      </c>
    </row>
    <row r="88" spans="1:12" ht="12.75" x14ac:dyDescent="0.2">
      <c r="A88" s="39" t="s">
        <v>0</v>
      </c>
      <c r="B88" s="17" t="s">
        <v>0</v>
      </c>
      <c r="C88" s="17" t="s">
        <v>227</v>
      </c>
      <c r="D88" s="17" t="s">
        <v>1116</v>
      </c>
      <c r="E88" s="40">
        <v>59251.15</v>
      </c>
      <c r="F88" s="40">
        <v>0</v>
      </c>
      <c r="G88" s="40">
        <v>59251.15</v>
      </c>
      <c r="H88" s="40">
        <v>59251.15</v>
      </c>
      <c r="I88" s="40">
        <v>59251.15</v>
      </c>
      <c r="J88" s="40">
        <v>59248.68</v>
      </c>
      <c r="K88" s="37">
        <v>99.995831304540104</v>
      </c>
      <c r="L88" s="40">
        <v>59248.68</v>
      </c>
    </row>
    <row r="89" spans="1:12" ht="12.75" x14ac:dyDescent="0.2">
      <c r="A89" s="39" t="s">
        <v>0</v>
      </c>
      <c r="B89" s="17" t="s">
        <v>0</v>
      </c>
      <c r="C89" s="17" t="s">
        <v>228</v>
      </c>
      <c r="D89" s="17" t="s">
        <v>1117</v>
      </c>
      <c r="E89" s="40">
        <v>64300.480000000003</v>
      </c>
      <c r="F89" s="40">
        <v>0</v>
      </c>
      <c r="G89" s="40">
        <v>64300.480000000003</v>
      </c>
      <c r="H89" s="40">
        <v>64300.480000000003</v>
      </c>
      <c r="I89" s="40">
        <v>64300.480000000003</v>
      </c>
      <c r="J89" s="40">
        <v>64294.55</v>
      </c>
      <c r="K89" s="37">
        <v>99.990777673821398</v>
      </c>
      <c r="L89" s="40">
        <v>64294.55</v>
      </c>
    </row>
    <row r="90" spans="1:12" ht="12.75" x14ac:dyDescent="0.2">
      <c r="A90" s="39" t="s">
        <v>0</v>
      </c>
      <c r="B90" s="17" t="s">
        <v>0</v>
      </c>
      <c r="C90" s="17" t="s">
        <v>229</v>
      </c>
      <c r="D90" s="17" t="s">
        <v>1118</v>
      </c>
      <c r="E90" s="40">
        <v>23523.439999999999</v>
      </c>
      <c r="F90" s="40">
        <v>0</v>
      </c>
      <c r="G90" s="40">
        <v>23523.439999999999</v>
      </c>
      <c r="H90" s="40">
        <v>23523.439999999999</v>
      </c>
      <c r="I90" s="40">
        <v>23523.439999999999</v>
      </c>
      <c r="J90" s="40">
        <v>23522.69</v>
      </c>
      <c r="K90" s="37">
        <v>99.996811690807107</v>
      </c>
      <c r="L90" s="40">
        <v>23522.69</v>
      </c>
    </row>
    <row r="91" spans="1:12" ht="12.75" x14ac:dyDescent="0.2">
      <c r="A91" s="39" t="s">
        <v>0</v>
      </c>
      <c r="B91" s="17" t="s">
        <v>0</v>
      </c>
      <c r="C91" s="17" t="s">
        <v>230</v>
      </c>
      <c r="D91" s="17" t="s">
        <v>1119</v>
      </c>
      <c r="E91" s="40">
        <v>48010.45</v>
      </c>
      <c r="F91" s="40">
        <v>0</v>
      </c>
      <c r="G91" s="40">
        <v>48010.45</v>
      </c>
      <c r="H91" s="40">
        <v>48010.45</v>
      </c>
      <c r="I91" s="40">
        <v>48010.45</v>
      </c>
      <c r="J91" s="40">
        <v>48003.07</v>
      </c>
      <c r="K91" s="37">
        <v>99.984628346537093</v>
      </c>
      <c r="L91" s="40">
        <v>48003.07</v>
      </c>
    </row>
    <row r="92" spans="1:12" ht="12.75" x14ac:dyDescent="0.2">
      <c r="A92" s="39" t="s">
        <v>0</v>
      </c>
      <c r="B92" s="17" t="s">
        <v>0</v>
      </c>
      <c r="C92" s="17" t="s">
        <v>231</v>
      </c>
      <c r="D92" s="17" t="s">
        <v>1120</v>
      </c>
      <c r="E92" s="40">
        <v>54274.400000000001</v>
      </c>
      <c r="F92" s="40">
        <v>0</v>
      </c>
      <c r="G92" s="40">
        <v>54274.400000000001</v>
      </c>
      <c r="H92" s="40">
        <v>54274.400000000001</v>
      </c>
      <c r="I92" s="40">
        <v>54274.400000000001</v>
      </c>
      <c r="J92" s="40">
        <v>54265.22</v>
      </c>
      <c r="K92" s="37">
        <v>99.983085948439793</v>
      </c>
      <c r="L92" s="40">
        <v>54265.22</v>
      </c>
    </row>
    <row r="93" spans="1:12" ht="12.75" x14ac:dyDescent="0.2">
      <c r="A93" s="39" t="s">
        <v>0</v>
      </c>
      <c r="B93" s="17" t="s">
        <v>0</v>
      </c>
      <c r="C93" s="17" t="s">
        <v>232</v>
      </c>
      <c r="D93" s="17" t="s">
        <v>1121</v>
      </c>
      <c r="E93" s="40">
        <v>48784.1</v>
      </c>
      <c r="F93" s="40">
        <v>0</v>
      </c>
      <c r="G93" s="40">
        <v>48784.1</v>
      </c>
      <c r="H93" s="40">
        <v>48784.1</v>
      </c>
      <c r="I93" s="40">
        <v>48784.1</v>
      </c>
      <c r="J93" s="40">
        <v>48780.27</v>
      </c>
      <c r="K93" s="37">
        <v>99.992149081360495</v>
      </c>
      <c r="L93" s="40">
        <v>48780.27</v>
      </c>
    </row>
    <row r="94" spans="1:12" ht="12.75" x14ac:dyDescent="0.2">
      <c r="A94" s="39" t="s">
        <v>0</v>
      </c>
      <c r="B94" s="17" t="s">
        <v>0</v>
      </c>
      <c r="C94" s="17" t="s">
        <v>233</v>
      </c>
      <c r="D94" s="17" t="s">
        <v>1122</v>
      </c>
      <c r="E94" s="40">
        <v>58552.7</v>
      </c>
      <c r="F94" s="40">
        <v>0</v>
      </c>
      <c r="G94" s="40">
        <v>58552.7</v>
      </c>
      <c r="H94" s="40">
        <v>58552.7</v>
      </c>
      <c r="I94" s="40">
        <v>58552.7</v>
      </c>
      <c r="J94" s="40">
        <v>58551.48</v>
      </c>
      <c r="K94" s="37">
        <v>99.997916406929093</v>
      </c>
      <c r="L94" s="40">
        <v>58551.48</v>
      </c>
    </row>
    <row r="95" spans="1:12" ht="12.75" x14ac:dyDescent="0.2">
      <c r="A95" s="39" t="s">
        <v>0</v>
      </c>
      <c r="B95" s="17" t="s">
        <v>0</v>
      </c>
      <c r="C95" s="17" t="s">
        <v>234</v>
      </c>
      <c r="D95" s="17" t="s">
        <v>1123</v>
      </c>
      <c r="E95" s="40">
        <v>58540.27</v>
      </c>
      <c r="F95" s="40">
        <v>0</v>
      </c>
      <c r="G95" s="40">
        <v>58540.27</v>
      </c>
      <c r="H95" s="40">
        <v>58540.27</v>
      </c>
      <c r="I95" s="40">
        <v>58540.27</v>
      </c>
      <c r="J95" s="40">
        <v>58539.62</v>
      </c>
      <c r="K95" s="37">
        <v>99.998889653225007</v>
      </c>
      <c r="L95" s="40">
        <v>58539.62</v>
      </c>
    </row>
    <row r="96" spans="1:12" ht="12.75" x14ac:dyDescent="0.2">
      <c r="A96" s="39" t="s">
        <v>0</v>
      </c>
      <c r="B96" s="17" t="s">
        <v>0</v>
      </c>
      <c r="C96" s="17" t="s">
        <v>235</v>
      </c>
      <c r="D96" s="17" t="s">
        <v>236</v>
      </c>
      <c r="E96" s="40">
        <v>60000</v>
      </c>
      <c r="F96" s="40">
        <v>-37583.629999999997</v>
      </c>
      <c r="G96" s="40">
        <v>22416.37</v>
      </c>
      <c r="H96" s="40">
        <v>25079.78</v>
      </c>
      <c r="I96" s="40">
        <v>25079.78</v>
      </c>
      <c r="J96" s="40">
        <v>14580.28</v>
      </c>
      <c r="K96" s="37">
        <v>65.043002056086706</v>
      </c>
      <c r="L96" s="40">
        <v>14580.28</v>
      </c>
    </row>
    <row r="97" spans="1:12" ht="12.75" x14ac:dyDescent="0.2">
      <c r="A97" s="39" t="s">
        <v>0</v>
      </c>
      <c r="B97" s="17" t="s">
        <v>0</v>
      </c>
      <c r="C97" s="17" t="s">
        <v>237</v>
      </c>
      <c r="D97" s="17" t="s">
        <v>238</v>
      </c>
      <c r="E97" s="40">
        <v>0</v>
      </c>
      <c r="F97" s="40">
        <v>0</v>
      </c>
      <c r="G97" s="40">
        <v>0</v>
      </c>
      <c r="H97" s="40">
        <v>22670.560000000001</v>
      </c>
      <c r="I97" s="40">
        <v>22670.560000000001</v>
      </c>
      <c r="J97" s="40">
        <v>22670.560000000001</v>
      </c>
      <c r="K97" s="37">
        <v>0</v>
      </c>
      <c r="L97" s="40">
        <v>22670.560000000001</v>
      </c>
    </row>
    <row r="98" spans="1:12" ht="12.75" x14ac:dyDescent="0.2">
      <c r="A98" s="39" t="s">
        <v>0</v>
      </c>
      <c r="B98" s="17" t="s">
        <v>0</v>
      </c>
      <c r="C98" s="17" t="s">
        <v>239</v>
      </c>
      <c r="D98" s="17" t="s">
        <v>240</v>
      </c>
      <c r="E98" s="40">
        <v>0</v>
      </c>
      <c r="F98" s="40">
        <v>0</v>
      </c>
      <c r="G98" s="40">
        <v>0</v>
      </c>
      <c r="H98" s="40">
        <v>7169.25</v>
      </c>
      <c r="I98" s="40">
        <v>7169.25</v>
      </c>
      <c r="J98" s="40">
        <v>7169.25</v>
      </c>
      <c r="K98" s="37">
        <v>0</v>
      </c>
      <c r="L98" s="40">
        <v>7169.25</v>
      </c>
    </row>
    <row r="99" spans="1:12" ht="12.75" x14ac:dyDescent="0.2">
      <c r="A99" s="39" t="s">
        <v>0</v>
      </c>
      <c r="B99" s="17" t="s">
        <v>0</v>
      </c>
      <c r="C99" s="17" t="s">
        <v>241</v>
      </c>
      <c r="D99" s="17" t="s">
        <v>242</v>
      </c>
      <c r="E99" s="40">
        <v>0</v>
      </c>
      <c r="F99" s="40">
        <v>0</v>
      </c>
      <c r="G99" s="40">
        <v>0</v>
      </c>
      <c r="H99" s="40">
        <v>3693.96</v>
      </c>
      <c r="I99" s="40">
        <v>3693.96</v>
      </c>
      <c r="J99" s="40">
        <v>3693.96</v>
      </c>
      <c r="K99" s="37">
        <v>0</v>
      </c>
      <c r="L99" s="40">
        <v>3693.96</v>
      </c>
    </row>
    <row r="100" spans="1:12" ht="12.75" x14ac:dyDescent="0.2">
      <c r="A100" s="39" t="s">
        <v>0</v>
      </c>
      <c r="B100" s="17" t="s">
        <v>0</v>
      </c>
      <c r="C100" s="17" t="s">
        <v>243</v>
      </c>
      <c r="D100" s="17" t="s">
        <v>1124</v>
      </c>
      <c r="E100" s="40">
        <v>0</v>
      </c>
      <c r="F100" s="40">
        <v>9500</v>
      </c>
      <c r="G100" s="40">
        <v>9500</v>
      </c>
      <c r="H100" s="40">
        <v>8400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244</v>
      </c>
      <c r="D101" s="17" t="s">
        <v>245</v>
      </c>
      <c r="E101" s="40">
        <v>11572.15</v>
      </c>
      <c r="F101" s="40">
        <v>0</v>
      </c>
      <c r="G101" s="40">
        <v>11572.15</v>
      </c>
      <c r="H101" s="40">
        <v>0</v>
      </c>
      <c r="I101" s="40">
        <v>0</v>
      </c>
      <c r="J101" s="40">
        <v>0</v>
      </c>
      <c r="K101" s="37">
        <v>0</v>
      </c>
      <c r="L101" s="40">
        <v>0</v>
      </c>
    </row>
    <row r="102" spans="1:12" ht="12.75" x14ac:dyDescent="0.2">
      <c r="A102" s="39" t="s">
        <v>0</v>
      </c>
      <c r="B102" s="17" t="s">
        <v>0</v>
      </c>
      <c r="C102" s="17" t="s">
        <v>246</v>
      </c>
      <c r="D102" s="17" t="s">
        <v>247</v>
      </c>
      <c r="E102" s="40">
        <v>47000</v>
      </c>
      <c r="F102" s="40">
        <v>0</v>
      </c>
      <c r="G102" s="40">
        <v>47000</v>
      </c>
      <c r="H102" s="40">
        <v>25000</v>
      </c>
      <c r="I102" s="40">
        <v>25000</v>
      </c>
      <c r="J102" s="40">
        <v>0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17" t="s">
        <v>248</v>
      </c>
      <c r="D103" s="17" t="s">
        <v>1125</v>
      </c>
      <c r="E103" s="40">
        <v>550000</v>
      </c>
      <c r="F103" s="40">
        <v>0</v>
      </c>
      <c r="G103" s="40">
        <v>550000</v>
      </c>
      <c r="H103" s="40">
        <v>550000</v>
      </c>
      <c r="I103" s="40">
        <v>550000</v>
      </c>
      <c r="J103" s="40">
        <v>218494.8</v>
      </c>
      <c r="K103" s="37">
        <v>39.726327272727303</v>
      </c>
      <c r="L103" s="40">
        <v>218494.8</v>
      </c>
    </row>
    <row r="104" spans="1:12" ht="12.75" x14ac:dyDescent="0.2">
      <c r="A104" s="39" t="s">
        <v>0</v>
      </c>
      <c r="B104" s="17" t="s">
        <v>0</v>
      </c>
      <c r="C104" s="17" t="s">
        <v>249</v>
      </c>
      <c r="D104" s="17" t="s">
        <v>250</v>
      </c>
      <c r="E104" s="40">
        <v>25000</v>
      </c>
      <c r="F104" s="40">
        <v>0</v>
      </c>
      <c r="G104" s="40">
        <v>25000</v>
      </c>
      <c r="H104" s="40">
        <v>0</v>
      </c>
      <c r="I104" s="40">
        <v>0</v>
      </c>
      <c r="J104" s="40">
        <v>0</v>
      </c>
      <c r="K104" s="37">
        <v>0</v>
      </c>
      <c r="L104" s="40">
        <v>0</v>
      </c>
    </row>
    <row r="105" spans="1:12" ht="12.75" x14ac:dyDescent="0.2">
      <c r="A105" s="39" t="s">
        <v>0</v>
      </c>
      <c r="B105" s="17" t="s">
        <v>0</v>
      </c>
      <c r="C105" s="17" t="s">
        <v>251</v>
      </c>
      <c r="D105" s="17" t="s">
        <v>1126</v>
      </c>
      <c r="E105" s="40">
        <v>100000</v>
      </c>
      <c r="F105" s="40">
        <v>165000</v>
      </c>
      <c r="G105" s="40">
        <v>265000</v>
      </c>
      <c r="H105" s="40">
        <v>277045.39</v>
      </c>
      <c r="I105" s="40">
        <v>72045.39</v>
      </c>
      <c r="J105" s="40">
        <v>32903.410000000003</v>
      </c>
      <c r="K105" s="37">
        <v>12.4163811320755</v>
      </c>
      <c r="L105" s="40">
        <v>32903.410000000003</v>
      </c>
    </row>
    <row r="106" spans="1:12" ht="12.75" x14ac:dyDescent="0.2">
      <c r="A106" s="39" t="s">
        <v>0</v>
      </c>
      <c r="B106" s="17" t="s">
        <v>0</v>
      </c>
      <c r="C106" s="17" t="s">
        <v>252</v>
      </c>
      <c r="D106" s="17" t="s">
        <v>253</v>
      </c>
      <c r="E106" s="40">
        <v>39824.25</v>
      </c>
      <c r="F106" s="40">
        <v>0</v>
      </c>
      <c r="G106" s="40">
        <v>39824.25</v>
      </c>
      <c r="H106" s="40">
        <v>0</v>
      </c>
      <c r="I106" s="40">
        <v>0</v>
      </c>
      <c r="J106" s="40">
        <v>0</v>
      </c>
      <c r="K106" s="37">
        <v>0</v>
      </c>
      <c r="L106" s="40">
        <v>0</v>
      </c>
    </row>
    <row r="107" spans="1:12" ht="12.75" x14ac:dyDescent="0.2">
      <c r="A107" s="39" t="s">
        <v>0</v>
      </c>
      <c r="B107" s="17" t="s">
        <v>0</v>
      </c>
      <c r="C107" s="17" t="s">
        <v>254</v>
      </c>
      <c r="D107" s="17" t="s">
        <v>255</v>
      </c>
      <c r="E107" s="40">
        <v>50000</v>
      </c>
      <c r="F107" s="40">
        <v>-50000</v>
      </c>
      <c r="G107" s="40">
        <v>0</v>
      </c>
      <c r="H107" s="40">
        <v>0</v>
      </c>
      <c r="I107" s="40">
        <v>0</v>
      </c>
      <c r="J107" s="40">
        <v>0</v>
      </c>
      <c r="K107" s="37">
        <v>0</v>
      </c>
      <c r="L107" s="40">
        <v>0</v>
      </c>
    </row>
    <row r="108" spans="1:12" ht="12.75" x14ac:dyDescent="0.2">
      <c r="A108" s="39" t="s">
        <v>0</v>
      </c>
      <c r="B108" s="17" t="s">
        <v>0</v>
      </c>
      <c r="C108" s="17" t="s">
        <v>256</v>
      </c>
      <c r="D108" s="17" t="s">
        <v>257</v>
      </c>
      <c r="E108" s="40">
        <v>182000</v>
      </c>
      <c r="F108" s="40">
        <v>-182000</v>
      </c>
      <c r="G108" s="40">
        <v>0</v>
      </c>
      <c r="H108" s="40">
        <v>0</v>
      </c>
      <c r="I108" s="40">
        <v>0</v>
      </c>
      <c r="J108" s="40">
        <v>0</v>
      </c>
      <c r="K108" s="37">
        <v>0</v>
      </c>
      <c r="L108" s="40">
        <v>0</v>
      </c>
    </row>
    <row r="109" spans="1:12" ht="12.75" x14ac:dyDescent="0.2">
      <c r="A109" s="39" t="s">
        <v>0</v>
      </c>
      <c r="B109" s="17" t="s">
        <v>0</v>
      </c>
      <c r="C109" s="17" t="s">
        <v>258</v>
      </c>
      <c r="D109" s="17" t="s">
        <v>1127</v>
      </c>
      <c r="E109" s="40">
        <v>150196.18</v>
      </c>
      <c r="F109" s="40">
        <v>0</v>
      </c>
      <c r="G109" s="40">
        <v>150196.18</v>
      </c>
      <c r="H109" s="40">
        <v>50196.18</v>
      </c>
      <c r="I109" s="40">
        <v>50196.18</v>
      </c>
      <c r="J109" s="40">
        <v>19115.330000000002</v>
      </c>
      <c r="K109" s="37">
        <v>12.726908234284</v>
      </c>
      <c r="L109" s="40">
        <v>19115.330000000002</v>
      </c>
    </row>
    <row r="110" spans="1:12" ht="12.75" x14ac:dyDescent="0.2">
      <c r="A110" s="39" t="s">
        <v>0</v>
      </c>
      <c r="B110" s="17" t="s">
        <v>0</v>
      </c>
      <c r="C110" s="17" t="s">
        <v>259</v>
      </c>
      <c r="D110" s="17" t="s">
        <v>1128</v>
      </c>
      <c r="E110" s="40">
        <v>0</v>
      </c>
      <c r="F110" s="40">
        <v>0</v>
      </c>
      <c r="G110" s="40">
        <v>0</v>
      </c>
      <c r="H110" s="40">
        <v>2414.54</v>
      </c>
      <c r="I110" s="40">
        <v>2414.54</v>
      </c>
      <c r="J110" s="40">
        <v>2414.54</v>
      </c>
      <c r="K110" s="37">
        <v>0</v>
      </c>
      <c r="L110" s="40">
        <v>2414.54</v>
      </c>
    </row>
    <row r="111" spans="1:12" ht="12.75" x14ac:dyDescent="0.2">
      <c r="A111" s="39" t="s">
        <v>0</v>
      </c>
      <c r="B111" s="17" t="s">
        <v>0</v>
      </c>
      <c r="C111" s="17" t="s">
        <v>260</v>
      </c>
      <c r="D111" s="17" t="s">
        <v>261</v>
      </c>
      <c r="E111" s="40">
        <v>13000</v>
      </c>
      <c r="F111" s="40">
        <v>-4091.98</v>
      </c>
      <c r="G111" s="40">
        <v>8908.02</v>
      </c>
      <c r="H111" s="40">
        <v>0</v>
      </c>
      <c r="I111" s="40">
        <v>0</v>
      </c>
      <c r="J111" s="40">
        <v>0</v>
      </c>
      <c r="K111" s="37">
        <v>0</v>
      </c>
      <c r="L111" s="40">
        <v>0</v>
      </c>
    </row>
    <row r="112" spans="1:12" ht="12.75" x14ac:dyDescent="0.2">
      <c r="A112" s="39" t="s">
        <v>0</v>
      </c>
      <c r="B112" s="17" t="s">
        <v>0</v>
      </c>
      <c r="C112" s="17" t="s">
        <v>262</v>
      </c>
      <c r="D112" s="17" t="s">
        <v>263</v>
      </c>
      <c r="E112" s="40">
        <v>19989.13</v>
      </c>
      <c r="F112" s="40">
        <v>0</v>
      </c>
      <c r="G112" s="40">
        <v>19989.13</v>
      </c>
      <c r="H112" s="40">
        <v>88.78</v>
      </c>
      <c r="I112" s="40">
        <v>88.78</v>
      </c>
      <c r="J112" s="40">
        <v>88.78</v>
      </c>
      <c r="K112" s="37">
        <v>0.44414139084592003</v>
      </c>
      <c r="L112" s="40">
        <v>88.78</v>
      </c>
    </row>
    <row r="113" spans="1:12" ht="12.75" x14ac:dyDescent="0.2">
      <c r="A113" s="39" t="s">
        <v>0</v>
      </c>
      <c r="B113" s="17" t="s">
        <v>0</v>
      </c>
      <c r="C113" s="17" t="s">
        <v>264</v>
      </c>
      <c r="D113" s="17" t="s">
        <v>1129</v>
      </c>
      <c r="E113" s="40">
        <v>346924.31</v>
      </c>
      <c r="F113" s="40">
        <v>0</v>
      </c>
      <c r="G113" s="40">
        <v>346924.31</v>
      </c>
      <c r="H113" s="40">
        <v>274719.34999999998</v>
      </c>
      <c r="I113" s="40">
        <v>274719.34999999998</v>
      </c>
      <c r="J113" s="40">
        <v>274719.34999999998</v>
      </c>
      <c r="K113" s="37">
        <v>79.187114330500506</v>
      </c>
      <c r="L113" s="40">
        <v>274719.34999999998</v>
      </c>
    </row>
    <row r="114" spans="1:12" ht="12.75" x14ac:dyDescent="0.2">
      <c r="A114" s="39" t="s">
        <v>0</v>
      </c>
      <c r="B114" s="17" t="s">
        <v>0</v>
      </c>
      <c r="C114" s="17" t="s">
        <v>265</v>
      </c>
      <c r="D114" s="17" t="s">
        <v>1130</v>
      </c>
      <c r="E114" s="40">
        <v>82829.509999999995</v>
      </c>
      <c r="F114" s="40">
        <v>0</v>
      </c>
      <c r="G114" s="40">
        <v>82829.509999999995</v>
      </c>
      <c r="H114" s="40">
        <v>80000</v>
      </c>
      <c r="I114" s="40">
        <v>80000</v>
      </c>
      <c r="J114" s="40">
        <v>0</v>
      </c>
      <c r="K114" s="37">
        <v>0</v>
      </c>
      <c r="L114" s="40">
        <v>0</v>
      </c>
    </row>
    <row r="115" spans="1:12" ht="12.75" x14ac:dyDescent="0.2">
      <c r="A115" s="39" t="s">
        <v>0</v>
      </c>
      <c r="B115" s="17" t="s">
        <v>0</v>
      </c>
      <c r="C115" s="17" t="s">
        <v>266</v>
      </c>
      <c r="D115" s="17" t="s">
        <v>267</v>
      </c>
      <c r="E115" s="40">
        <v>1051.3699999999999</v>
      </c>
      <c r="F115" s="40">
        <v>0</v>
      </c>
      <c r="G115" s="40">
        <v>1051.3699999999999</v>
      </c>
      <c r="H115" s="40">
        <v>10513.69</v>
      </c>
      <c r="I115" s="40">
        <v>10513.69</v>
      </c>
      <c r="J115" s="40">
        <v>9462.32</v>
      </c>
      <c r="K115" s="37">
        <v>899.99904886005902</v>
      </c>
      <c r="L115" s="40">
        <v>9462.32</v>
      </c>
    </row>
    <row r="116" spans="1:12" ht="12.75" x14ac:dyDescent="0.2">
      <c r="A116" s="39" t="s">
        <v>0</v>
      </c>
      <c r="B116" s="17" t="s">
        <v>0</v>
      </c>
      <c r="C116" s="17" t="s">
        <v>268</v>
      </c>
      <c r="D116" s="17" t="s">
        <v>269</v>
      </c>
      <c r="E116" s="40">
        <v>451996.4</v>
      </c>
      <c r="F116" s="40">
        <v>-250000</v>
      </c>
      <c r="G116" s="40">
        <v>201996.4</v>
      </c>
      <c r="H116" s="40">
        <v>196616.54</v>
      </c>
      <c r="I116" s="40">
        <v>196616.54</v>
      </c>
      <c r="J116" s="40">
        <v>172688.18</v>
      </c>
      <c r="K116" s="37">
        <v>85.490721616820906</v>
      </c>
      <c r="L116" s="40">
        <v>172688.18</v>
      </c>
    </row>
    <row r="117" spans="1:12" ht="12.75" x14ac:dyDescent="0.2">
      <c r="A117" s="39" t="s">
        <v>0</v>
      </c>
      <c r="B117" s="17" t="s">
        <v>0</v>
      </c>
      <c r="C117" s="17" t="s">
        <v>270</v>
      </c>
      <c r="D117" s="17" t="s">
        <v>271</v>
      </c>
      <c r="E117" s="40">
        <v>0</v>
      </c>
      <c r="F117" s="40">
        <v>0</v>
      </c>
      <c r="G117" s="40">
        <v>0</v>
      </c>
      <c r="H117" s="40">
        <v>742701.41</v>
      </c>
      <c r="I117" s="40">
        <v>742701.41</v>
      </c>
      <c r="J117" s="40">
        <v>518876.05</v>
      </c>
      <c r="K117" s="37">
        <v>0</v>
      </c>
      <c r="L117" s="40">
        <v>518876.05</v>
      </c>
    </row>
    <row r="118" spans="1:12" ht="12.75" x14ac:dyDescent="0.2">
      <c r="A118" s="39" t="s">
        <v>0</v>
      </c>
      <c r="B118" s="17" t="s">
        <v>0</v>
      </c>
      <c r="C118" s="17" t="s">
        <v>272</v>
      </c>
      <c r="D118" s="17" t="s">
        <v>273</v>
      </c>
      <c r="E118" s="40">
        <v>0</v>
      </c>
      <c r="F118" s="40">
        <v>0</v>
      </c>
      <c r="G118" s="40">
        <v>0</v>
      </c>
      <c r="H118" s="40">
        <v>23837</v>
      </c>
      <c r="I118" s="40">
        <v>23837</v>
      </c>
      <c r="J118" s="40">
        <v>23837</v>
      </c>
      <c r="K118" s="37">
        <v>0</v>
      </c>
      <c r="L118" s="40">
        <v>23837</v>
      </c>
    </row>
    <row r="119" spans="1:12" ht="12.75" x14ac:dyDescent="0.2">
      <c r="A119" s="39" t="s">
        <v>0</v>
      </c>
      <c r="B119" s="17" t="s">
        <v>0</v>
      </c>
      <c r="C119" s="17" t="s">
        <v>274</v>
      </c>
      <c r="D119" s="17" t="s">
        <v>275</v>
      </c>
      <c r="E119" s="40">
        <v>20000</v>
      </c>
      <c r="F119" s="40">
        <v>0</v>
      </c>
      <c r="G119" s="40">
        <v>20000</v>
      </c>
      <c r="H119" s="40">
        <v>3900</v>
      </c>
      <c r="I119" s="40">
        <v>3900</v>
      </c>
      <c r="J119" s="40">
        <v>0</v>
      </c>
      <c r="K119" s="37">
        <v>0</v>
      </c>
      <c r="L119" s="40">
        <v>0</v>
      </c>
    </row>
    <row r="120" spans="1:12" ht="12.75" x14ac:dyDescent="0.2">
      <c r="A120" s="39" t="s">
        <v>0</v>
      </c>
      <c r="B120" s="17" t="s">
        <v>0</v>
      </c>
      <c r="C120" s="17" t="s">
        <v>276</v>
      </c>
      <c r="D120" s="17" t="s">
        <v>277</v>
      </c>
      <c r="E120" s="40">
        <v>90000</v>
      </c>
      <c r="F120" s="40">
        <v>0</v>
      </c>
      <c r="G120" s="40">
        <v>90000</v>
      </c>
      <c r="H120" s="40">
        <v>0</v>
      </c>
      <c r="I120" s="40">
        <v>0</v>
      </c>
      <c r="J120" s="40">
        <v>0</v>
      </c>
      <c r="K120" s="37">
        <v>0</v>
      </c>
      <c r="L120" s="40">
        <v>0</v>
      </c>
    </row>
    <row r="121" spans="1:12" ht="12.75" x14ac:dyDescent="0.2">
      <c r="A121" s="39" t="s">
        <v>0</v>
      </c>
      <c r="B121" s="17" t="s">
        <v>0</v>
      </c>
      <c r="C121" s="17" t="s">
        <v>278</v>
      </c>
      <c r="D121" s="17" t="s">
        <v>279</v>
      </c>
      <c r="E121" s="40">
        <v>249000</v>
      </c>
      <c r="F121" s="40">
        <v>0</v>
      </c>
      <c r="G121" s="40">
        <v>249000</v>
      </c>
      <c r="H121" s="40">
        <v>11664.02</v>
      </c>
      <c r="I121" s="40">
        <v>11664.02</v>
      </c>
      <c r="J121" s="40">
        <v>11664.02</v>
      </c>
      <c r="K121" s="37">
        <v>4.6843453815261</v>
      </c>
      <c r="L121" s="40">
        <v>11664.02</v>
      </c>
    </row>
    <row r="122" spans="1:12" ht="12.75" x14ac:dyDescent="0.2">
      <c r="A122" s="39" t="s">
        <v>0</v>
      </c>
      <c r="B122" s="17" t="s">
        <v>0</v>
      </c>
      <c r="C122" s="17" t="s">
        <v>280</v>
      </c>
      <c r="D122" s="17" t="s">
        <v>1312</v>
      </c>
      <c r="E122" s="40">
        <v>1902577.58</v>
      </c>
      <c r="F122" s="40">
        <v>-1200000</v>
      </c>
      <c r="G122" s="40">
        <v>702577.58</v>
      </c>
      <c r="H122" s="40">
        <v>1903638.65</v>
      </c>
      <c r="I122" s="40">
        <v>1903638.65</v>
      </c>
      <c r="J122" s="40">
        <v>1876190.22</v>
      </c>
      <c r="K122" s="37">
        <v>267.04385016100298</v>
      </c>
      <c r="L122" s="40">
        <v>1872654.03</v>
      </c>
    </row>
    <row r="123" spans="1:12" ht="12.75" x14ac:dyDescent="0.2">
      <c r="A123" s="39" t="s">
        <v>0</v>
      </c>
      <c r="B123" s="17" t="s">
        <v>0</v>
      </c>
      <c r="C123" s="17" t="s">
        <v>281</v>
      </c>
      <c r="D123" s="17" t="s">
        <v>1313</v>
      </c>
      <c r="E123" s="40">
        <v>47918.38</v>
      </c>
      <c r="F123" s="40">
        <v>0</v>
      </c>
      <c r="G123" s="40">
        <v>47918.38</v>
      </c>
      <c r="H123" s="40">
        <v>27742.22</v>
      </c>
      <c r="I123" s="40">
        <v>27742.22</v>
      </c>
      <c r="J123" s="40">
        <v>0</v>
      </c>
      <c r="K123" s="37">
        <v>0</v>
      </c>
      <c r="L123" s="40">
        <v>0</v>
      </c>
    </row>
    <row r="124" spans="1:12" ht="12.75" x14ac:dyDescent="0.2">
      <c r="A124" s="39" t="s">
        <v>0</v>
      </c>
      <c r="B124" s="17" t="s">
        <v>0</v>
      </c>
      <c r="C124" s="17" t="s">
        <v>282</v>
      </c>
      <c r="D124" s="17" t="s">
        <v>1314</v>
      </c>
      <c r="E124" s="40">
        <v>20691</v>
      </c>
      <c r="F124" s="40">
        <v>-6167.83</v>
      </c>
      <c r="G124" s="40">
        <v>14523.17</v>
      </c>
      <c r="H124" s="40">
        <v>0</v>
      </c>
      <c r="I124" s="40">
        <v>0</v>
      </c>
      <c r="J124" s="40">
        <v>0</v>
      </c>
      <c r="K124" s="37">
        <v>0</v>
      </c>
      <c r="L124" s="40">
        <v>0</v>
      </c>
    </row>
    <row r="125" spans="1:12" ht="12.75" x14ac:dyDescent="0.2">
      <c r="A125" s="39" t="s">
        <v>0</v>
      </c>
      <c r="B125" s="17" t="s">
        <v>0</v>
      </c>
      <c r="C125" s="17" t="s">
        <v>283</v>
      </c>
      <c r="D125" s="17" t="s">
        <v>284</v>
      </c>
      <c r="E125" s="40">
        <v>3270851.08</v>
      </c>
      <c r="F125" s="40">
        <v>700000</v>
      </c>
      <c r="G125" s="40">
        <v>3970851.08</v>
      </c>
      <c r="H125" s="40">
        <v>3971014.61</v>
      </c>
      <c r="I125" s="40">
        <v>3971014.61</v>
      </c>
      <c r="J125" s="40">
        <v>81214.58</v>
      </c>
      <c r="K125" s="37">
        <v>2.0452688444815701</v>
      </c>
      <c r="L125" s="40">
        <v>81214.58</v>
      </c>
    </row>
    <row r="126" spans="1:12" ht="12.75" x14ac:dyDescent="0.2">
      <c r="A126" s="39" t="s">
        <v>0</v>
      </c>
      <c r="B126" s="17" t="s">
        <v>0</v>
      </c>
      <c r="C126" s="17" t="s">
        <v>285</v>
      </c>
      <c r="D126" s="17" t="s">
        <v>1131</v>
      </c>
      <c r="E126" s="40">
        <v>2902747.51</v>
      </c>
      <c r="F126" s="40">
        <v>0</v>
      </c>
      <c r="G126" s="40">
        <v>2902747.51</v>
      </c>
      <c r="H126" s="40">
        <v>2909805.34</v>
      </c>
      <c r="I126" s="40">
        <v>2909805.34</v>
      </c>
      <c r="J126" s="40">
        <v>29961.59</v>
      </c>
      <c r="K126" s="37">
        <v>1.03218037038295</v>
      </c>
      <c r="L126" s="40">
        <v>27148.02</v>
      </c>
    </row>
    <row r="127" spans="1:12" ht="12.75" x14ac:dyDescent="0.2">
      <c r="A127" s="39" t="s">
        <v>0</v>
      </c>
      <c r="B127" s="17" t="s">
        <v>0</v>
      </c>
      <c r="C127" s="17" t="s">
        <v>286</v>
      </c>
      <c r="D127" s="17" t="s">
        <v>1315</v>
      </c>
      <c r="E127" s="40">
        <v>2391109.41</v>
      </c>
      <c r="F127" s="40">
        <v>0</v>
      </c>
      <c r="G127" s="40">
        <v>2391109.41</v>
      </c>
      <c r="H127" s="40">
        <v>2350114.4</v>
      </c>
      <c r="I127" s="40">
        <v>2350114.4</v>
      </c>
      <c r="J127" s="40">
        <v>125435.39</v>
      </c>
      <c r="K127" s="37">
        <v>5.2459075889797901</v>
      </c>
      <c r="L127" s="40">
        <v>125435.39</v>
      </c>
    </row>
    <row r="128" spans="1:12" ht="12.75" x14ac:dyDescent="0.2">
      <c r="A128" s="39" t="s">
        <v>0</v>
      </c>
      <c r="B128" s="17" t="s">
        <v>0</v>
      </c>
      <c r="C128" s="17" t="s">
        <v>287</v>
      </c>
      <c r="D128" s="17" t="s">
        <v>288</v>
      </c>
      <c r="E128" s="40">
        <v>800000</v>
      </c>
      <c r="F128" s="40">
        <v>0</v>
      </c>
      <c r="G128" s="40">
        <v>800000</v>
      </c>
      <c r="H128" s="40">
        <v>800000</v>
      </c>
      <c r="I128" s="40">
        <v>800000</v>
      </c>
      <c r="J128" s="40">
        <v>0</v>
      </c>
      <c r="K128" s="37">
        <v>0</v>
      </c>
      <c r="L128" s="40">
        <v>0</v>
      </c>
    </row>
    <row r="129" spans="1:12" ht="12.75" x14ac:dyDescent="0.2">
      <c r="A129" s="39" t="s">
        <v>0</v>
      </c>
      <c r="B129" s="17" t="s">
        <v>0</v>
      </c>
      <c r="C129" s="17" t="s">
        <v>289</v>
      </c>
      <c r="D129" s="17" t="s">
        <v>1132</v>
      </c>
      <c r="E129" s="40">
        <v>442949.08</v>
      </c>
      <c r="F129" s="40">
        <v>1000</v>
      </c>
      <c r="G129" s="40">
        <v>443949.08</v>
      </c>
      <c r="H129" s="40">
        <v>443949.08</v>
      </c>
      <c r="I129" s="40">
        <v>443949.08</v>
      </c>
      <c r="J129" s="40">
        <v>443811.82</v>
      </c>
      <c r="K129" s="37">
        <v>99.969082039769106</v>
      </c>
      <c r="L129" s="40">
        <v>443811.82</v>
      </c>
    </row>
    <row r="130" spans="1:12" ht="12.75" x14ac:dyDescent="0.2">
      <c r="A130" s="39" t="s">
        <v>0</v>
      </c>
      <c r="B130" s="17" t="s">
        <v>0</v>
      </c>
      <c r="C130" s="17" t="s">
        <v>290</v>
      </c>
      <c r="D130" s="17" t="s">
        <v>291</v>
      </c>
      <c r="E130" s="40">
        <v>1395179.21</v>
      </c>
      <c r="F130" s="40">
        <v>1200000</v>
      </c>
      <c r="G130" s="40">
        <v>2595179.21</v>
      </c>
      <c r="H130" s="40">
        <v>2595179.21</v>
      </c>
      <c r="I130" s="40">
        <v>2595179.21</v>
      </c>
      <c r="J130" s="40">
        <v>159348.32</v>
      </c>
      <c r="K130" s="37">
        <v>6.1401663278583403</v>
      </c>
      <c r="L130" s="40">
        <v>159348.32</v>
      </c>
    </row>
    <row r="131" spans="1:12" ht="12.75" x14ac:dyDescent="0.2">
      <c r="A131" s="39" t="s">
        <v>0</v>
      </c>
      <c r="B131" s="17" t="s">
        <v>0</v>
      </c>
      <c r="C131" s="17" t="s">
        <v>292</v>
      </c>
      <c r="D131" s="17" t="s">
        <v>1133</v>
      </c>
      <c r="E131" s="40">
        <v>450000</v>
      </c>
      <c r="F131" s="40">
        <v>0</v>
      </c>
      <c r="G131" s="40">
        <v>450000</v>
      </c>
      <c r="H131" s="40">
        <v>450000</v>
      </c>
      <c r="I131" s="40">
        <v>450000</v>
      </c>
      <c r="J131" s="40">
        <v>0</v>
      </c>
      <c r="K131" s="37">
        <v>0</v>
      </c>
      <c r="L131" s="40">
        <v>0</v>
      </c>
    </row>
    <row r="132" spans="1:12" ht="12.75" x14ac:dyDescent="0.2">
      <c r="A132" s="39" t="s">
        <v>0</v>
      </c>
      <c r="B132" s="17" t="s">
        <v>0</v>
      </c>
      <c r="C132" s="17" t="s">
        <v>293</v>
      </c>
      <c r="D132" s="17" t="s">
        <v>1316</v>
      </c>
      <c r="E132" s="40">
        <v>100000</v>
      </c>
      <c r="F132" s="40">
        <v>-100000</v>
      </c>
      <c r="G132" s="40">
        <v>0</v>
      </c>
      <c r="H132" s="40">
        <v>0</v>
      </c>
      <c r="I132" s="40">
        <v>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17" t="s">
        <v>0</v>
      </c>
      <c r="C133" s="17" t="s">
        <v>294</v>
      </c>
      <c r="D133" s="17" t="s">
        <v>1134</v>
      </c>
      <c r="E133" s="40">
        <v>77840.7</v>
      </c>
      <c r="F133" s="40">
        <v>-65696.38</v>
      </c>
      <c r="G133" s="40">
        <v>12144.32</v>
      </c>
      <c r="H133" s="40">
        <v>0</v>
      </c>
      <c r="I133" s="40">
        <v>0</v>
      </c>
      <c r="J133" s="40">
        <v>0</v>
      </c>
      <c r="K133" s="37">
        <v>0</v>
      </c>
      <c r="L133" s="40">
        <v>0</v>
      </c>
    </row>
    <row r="134" spans="1:12" ht="12.75" x14ac:dyDescent="0.2">
      <c r="A134" s="39" t="s">
        <v>0</v>
      </c>
      <c r="B134" s="17" t="s">
        <v>0</v>
      </c>
      <c r="C134" s="17" t="s">
        <v>295</v>
      </c>
      <c r="D134" s="17" t="s">
        <v>1135</v>
      </c>
      <c r="E134" s="40">
        <v>40000</v>
      </c>
      <c r="F134" s="40">
        <v>-33892.25</v>
      </c>
      <c r="G134" s="40">
        <v>6107.75</v>
      </c>
      <c r="H134" s="40">
        <v>0</v>
      </c>
      <c r="I134" s="40">
        <v>0</v>
      </c>
      <c r="J134" s="40">
        <v>0</v>
      </c>
      <c r="K134" s="37">
        <v>0</v>
      </c>
      <c r="L134" s="40">
        <v>0</v>
      </c>
    </row>
    <row r="135" spans="1:12" ht="12.75" x14ac:dyDescent="0.2">
      <c r="A135" s="39" t="s">
        <v>0</v>
      </c>
      <c r="B135" s="17" t="s">
        <v>0</v>
      </c>
      <c r="C135" s="17" t="s">
        <v>296</v>
      </c>
      <c r="D135" s="17" t="s">
        <v>297</v>
      </c>
      <c r="E135" s="40">
        <v>12000</v>
      </c>
      <c r="F135" s="40">
        <v>-12000</v>
      </c>
      <c r="G135" s="40">
        <v>0</v>
      </c>
      <c r="H135" s="40">
        <v>0</v>
      </c>
      <c r="I135" s="40">
        <v>0</v>
      </c>
      <c r="J135" s="40">
        <v>0</v>
      </c>
      <c r="K135" s="37">
        <v>0</v>
      </c>
      <c r="L135" s="40">
        <v>0</v>
      </c>
    </row>
    <row r="136" spans="1:12" ht="12.75" x14ac:dyDescent="0.2">
      <c r="A136" s="39" t="s">
        <v>0</v>
      </c>
      <c r="B136" s="17" t="s">
        <v>0</v>
      </c>
      <c r="C136" s="17" t="s">
        <v>298</v>
      </c>
      <c r="D136" s="17" t="s">
        <v>1136</v>
      </c>
      <c r="E136" s="40">
        <v>36000</v>
      </c>
      <c r="F136" s="40">
        <v>0</v>
      </c>
      <c r="G136" s="40">
        <v>36000</v>
      </c>
      <c r="H136" s="40">
        <v>0</v>
      </c>
      <c r="I136" s="40">
        <v>0</v>
      </c>
      <c r="J136" s="40">
        <v>0</v>
      </c>
      <c r="K136" s="37">
        <v>0</v>
      </c>
      <c r="L136" s="40">
        <v>0</v>
      </c>
    </row>
    <row r="137" spans="1:12" ht="12.75" x14ac:dyDescent="0.2">
      <c r="A137" s="39" t="s">
        <v>0</v>
      </c>
      <c r="B137" s="17" t="s">
        <v>0</v>
      </c>
      <c r="C137" s="17" t="s">
        <v>299</v>
      </c>
      <c r="D137" s="17" t="s">
        <v>300</v>
      </c>
      <c r="E137" s="40">
        <v>450000</v>
      </c>
      <c r="F137" s="40">
        <v>-228400</v>
      </c>
      <c r="G137" s="40">
        <v>221600</v>
      </c>
      <c r="H137" s="40">
        <v>24924.12</v>
      </c>
      <c r="I137" s="40">
        <v>24924.12</v>
      </c>
      <c r="J137" s="40">
        <v>5427</v>
      </c>
      <c r="K137" s="37">
        <v>2.4490072202166102</v>
      </c>
      <c r="L137" s="40">
        <v>5427</v>
      </c>
    </row>
    <row r="138" spans="1:12" ht="12.75" x14ac:dyDescent="0.2">
      <c r="A138" s="39" t="s">
        <v>0</v>
      </c>
      <c r="B138" s="17" t="s">
        <v>0</v>
      </c>
      <c r="C138" s="17" t="s">
        <v>301</v>
      </c>
      <c r="D138" s="17" t="s">
        <v>302</v>
      </c>
      <c r="E138" s="40">
        <v>17974.68</v>
      </c>
      <c r="F138" s="40">
        <v>0</v>
      </c>
      <c r="G138" s="40">
        <v>17974.68</v>
      </c>
      <c r="H138" s="40">
        <v>17974.060000000001</v>
      </c>
      <c r="I138" s="40">
        <v>17974.060000000001</v>
      </c>
      <c r="J138" s="40">
        <v>5991.44</v>
      </c>
      <c r="K138" s="37">
        <v>33.3326657275679</v>
      </c>
      <c r="L138" s="40">
        <v>5991.44</v>
      </c>
    </row>
    <row r="139" spans="1:12" ht="12.75" x14ac:dyDescent="0.2">
      <c r="A139" s="39" t="s">
        <v>0</v>
      </c>
      <c r="B139" s="17" t="s">
        <v>0</v>
      </c>
      <c r="C139" s="17" t="s">
        <v>303</v>
      </c>
      <c r="D139" s="17" t="s">
        <v>304</v>
      </c>
      <c r="E139" s="40">
        <v>28105.33</v>
      </c>
      <c r="F139" s="40">
        <v>0</v>
      </c>
      <c r="G139" s="40">
        <v>28105.33</v>
      </c>
      <c r="H139" s="40">
        <v>28105.33</v>
      </c>
      <c r="I139" s="40">
        <v>28105.33</v>
      </c>
      <c r="J139" s="40">
        <v>0</v>
      </c>
      <c r="K139" s="37">
        <v>0</v>
      </c>
      <c r="L139" s="40">
        <v>0</v>
      </c>
    </row>
    <row r="140" spans="1:12" ht="12.75" x14ac:dyDescent="0.2">
      <c r="A140" s="39" t="s">
        <v>0</v>
      </c>
      <c r="B140" s="17" t="s">
        <v>0</v>
      </c>
      <c r="C140" s="17" t="s">
        <v>305</v>
      </c>
      <c r="D140" s="17" t="s">
        <v>306</v>
      </c>
      <c r="E140" s="40">
        <v>55000</v>
      </c>
      <c r="F140" s="40">
        <v>0</v>
      </c>
      <c r="G140" s="40">
        <v>55000</v>
      </c>
      <c r="H140" s="40">
        <v>23292.5</v>
      </c>
      <c r="I140" s="40">
        <v>23292.5</v>
      </c>
      <c r="J140" s="40">
        <v>605</v>
      </c>
      <c r="K140" s="37">
        <v>1.1000000000000001</v>
      </c>
      <c r="L140" s="40">
        <v>605</v>
      </c>
    </row>
    <row r="141" spans="1:12" ht="12.75" x14ac:dyDescent="0.2">
      <c r="A141" s="39" t="s">
        <v>0</v>
      </c>
      <c r="B141" s="17" t="s">
        <v>0</v>
      </c>
      <c r="C141" s="17" t="s">
        <v>307</v>
      </c>
      <c r="D141" s="17" t="s">
        <v>308</v>
      </c>
      <c r="E141" s="40">
        <v>2126835.0699999998</v>
      </c>
      <c r="F141" s="40">
        <v>-300000</v>
      </c>
      <c r="G141" s="40">
        <v>1826835.07</v>
      </c>
      <c r="H141" s="40">
        <v>1034696.51</v>
      </c>
      <c r="I141" s="40">
        <v>1034696.51</v>
      </c>
      <c r="J141" s="40">
        <v>441252.4</v>
      </c>
      <c r="K141" s="37">
        <v>24.153926495400601</v>
      </c>
      <c r="L141" s="40">
        <v>441252.4</v>
      </c>
    </row>
    <row r="142" spans="1:12" ht="12.75" x14ac:dyDescent="0.2">
      <c r="A142" s="39" t="s">
        <v>0</v>
      </c>
      <c r="B142" s="17" t="s">
        <v>0</v>
      </c>
      <c r="C142" s="17" t="s">
        <v>309</v>
      </c>
      <c r="D142" s="17" t="s">
        <v>1317</v>
      </c>
      <c r="E142" s="40">
        <v>1614522.17</v>
      </c>
      <c r="F142" s="40">
        <v>0</v>
      </c>
      <c r="G142" s="40">
        <v>1614522.17</v>
      </c>
      <c r="H142" s="40">
        <v>1614522.17</v>
      </c>
      <c r="I142" s="40">
        <v>1614522.17</v>
      </c>
      <c r="J142" s="40">
        <v>0</v>
      </c>
      <c r="K142" s="37">
        <v>0</v>
      </c>
      <c r="L142" s="40">
        <v>0</v>
      </c>
    </row>
    <row r="143" spans="1:12" ht="12.75" x14ac:dyDescent="0.2">
      <c r="A143" s="39" t="s">
        <v>0</v>
      </c>
      <c r="B143" s="17" t="s">
        <v>0</v>
      </c>
      <c r="C143" s="17" t="s">
        <v>310</v>
      </c>
      <c r="D143" s="17" t="s">
        <v>1318</v>
      </c>
      <c r="E143" s="40">
        <v>0</v>
      </c>
      <c r="F143" s="40">
        <v>25840.76</v>
      </c>
      <c r="G143" s="40">
        <v>25840.76</v>
      </c>
      <c r="H143" s="40">
        <v>34000</v>
      </c>
      <c r="I143" s="40">
        <v>25840.76</v>
      </c>
      <c r="J143" s="40">
        <v>0</v>
      </c>
      <c r="K143" s="37">
        <v>0</v>
      </c>
      <c r="L143" s="40">
        <v>0</v>
      </c>
    </row>
    <row r="144" spans="1:12" ht="12.75" x14ac:dyDescent="0.2">
      <c r="A144" s="39" t="s">
        <v>0</v>
      </c>
      <c r="B144" s="17" t="s">
        <v>0</v>
      </c>
      <c r="C144" s="17" t="s">
        <v>311</v>
      </c>
      <c r="D144" s="17" t="s">
        <v>312</v>
      </c>
      <c r="E144" s="40">
        <v>45000</v>
      </c>
      <c r="F144" s="40">
        <v>-45000</v>
      </c>
      <c r="G144" s="40">
        <v>0</v>
      </c>
      <c r="H144" s="40">
        <v>0</v>
      </c>
      <c r="I144" s="40">
        <v>0</v>
      </c>
      <c r="J144" s="40">
        <v>0</v>
      </c>
      <c r="K144" s="37">
        <v>0</v>
      </c>
      <c r="L144" s="40">
        <v>0</v>
      </c>
    </row>
    <row r="145" spans="1:12" ht="12.75" x14ac:dyDescent="0.2">
      <c r="A145" s="39" t="s">
        <v>0</v>
      </c>
      <c r="B145" s="17" t="s">
        <v>0</v>
      </c>
      <c r="C145" s="17" t="s">
        <v>313</v>
      </c>
      <c r="D145" s="17" t="s">
        <v>314</v>
      </c>
      <c r="E145" s="40">
        <v>7756954.4500000002</v>
      </c>
      <c r="F145" s="40">
        <v>100000</v>
      </c>
      <c r="G145" s="40">
        <v>7856954.4500000002</v>
      </c>
      <c r="H145" s="40">
        <v>7856954.4500000002</v>
      </c>
      <c r="I145" s="40">
        <v>3595181.89</v>
      </c>
      <c r="J145" s="40">
        <v>0</v>
      </c>
      <c r="K145" s="37">
        <v>0</v>
      </c>
      <c r="L145" s="40">
        <v>0</v>
      </c>
    </row>
    <row r="146" spans="1:12" ht="12.75" x14ac:dyDescent="0.2">
      <c r="A146" s="39" t="s">
        <v>0</v>
      </c>
      <c r="B146" s="17" t="s">
        <v>0</v>
      </c>
      <c r="C146" s="17" t="s">
        <v>315</v>
      </c>
      <c r="D146" s="17" t="s">
        <v>316</v>
      </c>
      <c r="E146" s="40">
        <v>110000</v>
      </c>
      <c r="F146" s="40">
        <v>-110000</v>
      </c>
      <c r="G146" s="40">
        <v>0</v>
      </c>
      <c r="H146" s="40">
        <v>108321.92</v>
      </c>
      <c r="I146" s="40">
        <v>35963.919999999998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17" t="s">
        <v>0</v>
      </c>
      <c r="C147" s="17" t="s">
        <v>317</v>
      </c>
      <c r="D147" s="17" t="s">
        <v>1319</v>
      </c>
      <c r="E147" s="40">
        <v>18000</v>
      </c>
      <c r="F147" s="40">
        <v>-18000</v>
      </c>
      <c r="G147" s="40">
        <v>0</v>
      </c>
      <c r="H147" s="40">
        <v>0</v>
      </c>
      <c r="I147" s="40">
        <v>0</v>
      </c>
      <c r="J147" s="40">
        <v>0</v>
      </c>
      <c r="K147" s="37">
        <v>0</v>
      </c>
      <c r="L147" s="40">
        <v>0</v>
      </c>
    </row>
    <row r="148" spans="1:12" ht="12.75" x14ac:dyDescent="0.2">
      <c r="A148" s="39" t="s">
        <v>0</v>
      </c>
      <c r="B148" s="17" t="s">
        <v>0</v>
      </c>
      <c r="C148" s="17" t="s">
        <v>318</v>
      </c>
      <c r="D148" s="17" t="s">
        <v>1355</v>
      </c>
      <c r="E148" s="40">
        <v>100000</v>
      </c>
      <c r="F148" s="40">
        <v>0</v>
      </c>
      <c r="G148" s="40">
        <v>100000</v>
      </c>
      <c r="H148" s="40">
        <v>0</v>
      </c>
      <c r="I148" s="40">
        <v>0</v>
      </c>
      <c r="J148" s="40">
        <v>0</v>
      </c>
      <c r="K148" s="37">
        <v>0</v>
      </c>
      <c r="L148" s="40">
        <v>0</v>
      </c>
    </row>
    <row r="149" spans="1:12" ht="12.75" x14ac:dyDescent="0.2">
      <c r="A149" s="39" t="s">
        <v>0</v>
      </c>
      <c r="B149" s="17" t="s">
        <v>0</v>
      </c>
      <c r="C149" s="17" t="s">
        <v>319</v>
      </c>
      <c r="D149" s="17" t="s">
        <v>320</v>
      </c>
      <c r="E149" s="40">
        <v>95000</v>
      </c>
      <c r="F149" s="40">
        <v>-34500</v>
      </c>
      <c r="G149" s="40">
        <v>60500</v>
      </c>
      <c r="H149" s="40">
        <v>0</v>
      </c>
      <c r="I149" s="40">
        <v>0</v>
      </c>
      <c r="J149" s="40">
        <v>0</v>
      </c>
      <c r="K149" s="37">
        <v>0</v>
      </c>
      <c r="L149" s="40">
        <v>0</v>
      </c>
    </row>
    <row r="150" spans="1:12" ht="12.75" x14ac:dyDescent="0.2">
      <c r="A150" s="39" t="s">
        <v>0</v>
      </c>
      <c r="B150" s="17" t="s">
        <v>0</v>
      </c>
      <c r="C150" s="17" t="s">
        <v>321</v>
      </c>
      <c r="D150" s="17" t="s">
        <v>322</v>
      </c>
      <c r="E150" s="40">
        <v>60000</v>
      </c>
      <c r="F150" s="40">
        <v>0</v>
      </c>
      <c r="G150" s="40">
        <v>60000</v>
      </c>
      <c r="H150" s="40">
        <v>0</v>
      </c>
      <c r="I150" s="40">
        <v>0</v>
      </c>
      <c r="J150" s="40">
        <v>0</v>
      </c>
      <c r="K150" s="37">
        <v>0</v>
      </c>
      <c r="L150" s="40">
        <v>0</v>
      </c>
    </row>
    <row r="151" spans="1:12" ht="12.75" x14ac:dyDescent="0.2">
      <c r="A151" s="39" t="s">
        <v>0</v>
      </c>
      <c r="B151" s="17" t="s">
        <v>0</v>
      </c>
      <c r="C151" s="17" t="s">
        <v>323</v>
      </c>
      <c r="D151" s="17" t="s">
        <v>1320</v>
      </c>
      <c r="E151" s="40">
        <v>0</v>
      </c>
      <c r="F151" s="40">
        <v>21000</v>
      </c>
      <c r="G151" s="40">
        <v>21000</v>
      </c>
      <c r="H151" s="40">
        <v>21000</v>
      </c>
      <c r="I151" s="40">
        <v>0</v>
      </c>
      <c r="J151" s="40">
        <v>0</v>
      </c>
      <c r="K151" s="37">
        <v>0</v>
      </c>
      <c r="L151" s="40">
        <v>0</v>
      </c>
    </row>
    <row r="152" spans="1:12" ht="12.75" x14ac:dyDescent="0.2">
      <c r="A152" s="39" t="s">
        <v>0</v>
      </c>
      <c r="B152" s="17" t="s">
        <v>0</v>
      </c>
      <c r="C152" s="17" t="s">
        <v>324</v>
      </c>
      <c r="D152" s="17" t="s">
        <v>325</v>
      </c>
      <c r="E152" s="40">
        <v>0</v>
      </c>
      <c r="F152" s="40">
        <v>36991.5</v>
      </c>
      <c r="G152" s="40">
        <v>36991.5</v>
      </c>
      <c r="H152" s="40">
        <v>36991.5</v>
      </c>
      <c r="I152" s="40">
        <v>36991.5</v>
      </c>
      <c r="J152" s="40">
        <v>0</v>
      </c>
      <c r="K152" s="37">
        <v>0</v>
      </c>
      <c r="L152" s="40">
        <v>0</v>
      </c>
    </row>
    <row r="153" spans="1:12" ht="12.75" x14ac:dyDescent="0.2">
      <c r="A153" s="39" t="s">
        <v>0</v>
      </c>
      <c r="B153" s="17" t="s">
        <v>0</v>
      </c>
      <c r="C153" s="17" t="s">
        <v>326</v>
      </c>
      <c r="D153" s="17" t="s">
        <v>1321</v>
      </c>
      <c r="E153" s="40">
        <v>0</v>
      </c>
      <c r="F153" s="40">
        <v>16000</v>
      </c>
      <c r="G153" s="40">
        <v>16000</v>
      </c>
      <c r="H153" s="40">
        <v>16000</v>
      </c>
      <c r="I153" s="40">
        <v>0</v>
      </c>
      <c r="J153" s="40">
        <v>0</v>
      </c>
      <c r="K153" s="37">
        <v>0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327</v>
      </c>
      <c r="D154" s="17" t="s">
        <v>1137</v>
      </c>
      <c r="E154" s="40">
        <v>0</v>
      </c>
      <c r="F154" s="40">
        <v>14855.62</v>
      </c>
      <c r="G154" s="40">
        <v>14855.62</v>
      </c>
      <c r="H154" s="40">
        <v>14855.62</v>
      </c>
      <c r="I154" s="40">
        <v>14855.62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41" t="s">
        <v>45</v>
      </c>
      <c r="D155" s="41" t="s">
        <v>0</v>
      </c>
      <c r="E155" s="42">
        <v>36148762.630000003</v>
      </c>
      <c r="F155" s="42">
        <v>-468492.31</v>
      </c>
      <c r="G155" s="42">
        <v>35680270.32</v>
      </c>
      <c r="H155" s="42">
        <v>33903285.850000001</v>
      </c>
      <c r="I155" s="42">
        <v>28783341.440000001</v>
      </c>
      <c r="J155" s="42">
        <v>8796542.5899999999</v>
      </c>
      <c r="K155" s="57">
        <v>24.653800296656499</v>
      </c>
      <c r="L155" s="42">
        <v>8789420.2400000002</v>
      </c>
    </row>
    <row r="156" spans="1:12" ht="12.75" x14ac:dyDescent="0.2">
      <c r="A156" s="39" t="s">
        <v>55</v>
      </c>
      <c r="B156" s="17" t="s">
        <v>328</v>
      </c>
      <c r="C156" s="17" t="s">
        <v>329</v>
      </c>
      <c r="D156" s="17" t="s">
        <v>1138</v>
      </c>
      <c r="E156" s="40">
        <v>5421102.7599999998</v>
      </c>
      <c r="F156" s="40">
        <v>0</v>
      </c>
      <c r="G156" s="40">
        <v>5421102.7599999998</v>
      </c>
      <c r="H156" s="40">
        <v>4048877.26</v>
      </c>
      <c r="I156" s="40">
        <v>4048877.26</v>
      </c>
      <c r="J156" s="40">
        <v>482550.08</v>
      </c>
      <c r="K156" s="37">
        <v>8.9013269322347206</v>
      </c>
      <c r="L156" s="40">
        <v>482550.08</v>
      </c>
    </row>
    <row r="157" spans="1:12" ht="12.75" x14ac:dyDescent="0.2">
      <c r="A157" s="39" t="s">
        <v>0</v>
      </c>
      <c r="B157" s="17" t="s">
        <v>0</v>
      </c>
      <c r="C157" s="17" t="s">
        <v>330</v>
      </c>
      <c r="D157" s="17" t="s">
        <v>331</v>
      </c>
      <c r="E157" s="40">
        <v>100000</v>
      </c>
      <c r="F157" s="40">
        <v>0</v>
      </c>
      <c r="G157" s="40">
        <v>100000</v>
      </c>
      <c r="H157" s="40">
        <v>16633.5</v>
      </c>
      <c r="I157" s="40">
        <v>16633.5</v>
      </c>
      <c r="J157" s="40">
        <v>0</v>
      </c>
      <c r="K157" s="37">
        <v>0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332</v>
      </c>
      <c r="D158" s="17" t="s">
        <v>333</v>
      </c>
      <c r="E158" s="40">
        <v>38620</v>
      </c>
      <c r="F158" s="40">
        <v>0</v>
      </c>
      <c r="G158" s="40">
        <v>38620</v>
      </c>
      <c r="H158" s="40">
        <v>18347.990000000002</v>
      </c>
      <c r="I158" s="40">
        <v>18347.990000000002</v>
      </c>
      <c r="J158" s="40">
        <v>18347.990000000002</v>
      </c>
      <c r="K158" s="37">
        <v>47.509036768513702</v>
      </c>
      <c r="L158" s="40">
        <v>18347.990000000002</v>
      </c>
    </row>
    <row r="159" spans="1:12" ht="12.75" x14ac:dyDescent="0.2">
      <c r="A159" s="39" t="s">
        <v>0</v>
      </c>
      <c r="B159" s="17" t="s">
        <v>0</v>
      </c>
      <c r="C159" s="17" t="s">
        <v>334</v>
      </c>
      <c r="D159" s="17" t="s">
        <v>1139</v>
      </c>
      <c r="E159" s="40">
        <v>4200</v>
      </c>
      <c r="F159" s="40">
        <v>0</v>
      </c>
      <c r="G159" s="40">
        <v>4200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335</v>
      </c>
      <c r="D160" s="17" t="s">
        <v>336</v>
      </c>
      <c r="E160" s="40">
        <v>74200</v>
      </c>
      <c r="F160" s="40">
        <v>0</v>
      </c>
      <c r="G160" s="40">
        <v>74200</v>
      </c>
      <c r="H160" s="40">
        <v>62435</v>
      </c>
      <c r="I160" s="40">
        <v>62435</v>
      </c>
      <c r="J160" s="40">
        <v>15230.16</v>
      </c>
      <c r="K160" s="37">
        <v>20.525822102425899</v>
      </c>
      <c r="L160" s="40">
        <v>15230.16</v>
      </c>
    </row>
    <row r="161" spans="1:12" ht="12.75" x14ac:dyDescent="0.2">
      <c r="A161" s="39" t="s">
        <v>0</v>
      </c>
      <c r="B161" s="17" t="s">
        <v>0</v>
      </c>
      <c r="C161" s="17" t="s">
        <v>337</v>
      </c>
      <c r="D161" s="17" t="s">
        <v>338</v>
      </c>
      <c r="E161" s="40">
        <v>27800</v>
      </c>
      <c r="F161" s="40">
        <v>0</v>
      </c>
      <c r="G161" s="40">
        <v>27800</v>
      </c>
      <c r="H161" s="40">
        <v>16580</v>
      </c>
      <c r="I161" s="40">
        <v>16580</v>
      </c>
      <c r="J161" s="40">
        <v>3902.5</v>
      </c>
      <c r="K161" s="37">
        <v>14.037769784172699</v>
      </c>
      <c r="L161" s="40">
        <v>3902.5</v>
      </c>
    </row>
    <row r="162" spans="1:12" ht="12.75" x14ac:dyDescent="0.2">
      <c r="A162" s="39" t="s">
        <v>0</v>
      </c>
      <c r="B162" s="17" t="s">
        <v>0</v>
      </c>
      <c r="C162" s="17" t="s">
        <v>339</v>
      </c>
      <c r="D162" s="17" t="s">
        <v>1140</v>
      </c>
      <c r="E162" s="40">
        <v>10000</v>
      </c>
      <c r="F162" s="40">
        <v>0</v>
      </c>
      <c r="G162" s="40">
        <v>10000</v>
      </c>
      <c r="H162" s="40">
        <v>0</v>
      </c>
      <c r="I162" s="40">
        <v>0</v>
      </c>
      <c r="J162" s="40">
        <v>0</v>
      </c>
      <c r="K162" s="37">
        <v>0</v>
      </c>
      <c r="L162" s="40">
        <v>0</v>
      </c>
    </row>
    <row r="163" spans="1:12" ht="12.75" x14ac:dyDescent="0.2">
      <c r="A163" s="39" t="s">
        <v>0</v>
      </c>
      <c r="B163" s="17" t="s">
        <v>0</v>
      </c>
      <c r="C163" s="17" t="s">
        <v>340</v>
      </c>
      <c r="D163" s="17" t="s">
        <v>341</v>
      </c>
      <c r="E163" s="40">
        <v>287450</v>
      </c>
      <c r="F163" s="40">
        <v>0</v>
      </c>
      <c r="G163" s="40">
        <v>287450</v>
      </c>
      <c r="H163" s="40">
        <v>0</v>
      </c>
      <c r="I163" s="40">
        <v>0</v>
      </c>
      <c r="J163" s="40">
        <v>0</v>
      </c>
      <c r="K163" s="37">
        <v>0</v>
      </c>
      <c r="L163" s="40">
        <v>0</v>
      </c>
    </row>
    <row r="164" spans="1:12" ht="12.75" x14ac:dyDescent="0.2">
      <c r="A164" s="39" t="s">
        <v>0</v>
      </c>
      <c r="B164" s="17" t="s">
        <v>0</v>
      </c>
      <c r="C164" s="17" t="s">
        <v>342</v>
      </c>
      <c r="D164" s="17" t="s">
        <v>343</v>
      </c>
      <c r="E164" s="40">
        <v>107843.06</v>
      </c>
      <c r="F164" s="40">
        <v>0</v>
      </c>
      <c r="G164" s="40">
        <v>107843.06</v>
      </c>
      <c r="H164" s="40">
        <v>107843.06</v>
      </c>
      <c r="I164" s="40">
        <v>107843.06</v>
      </c>
      <c r="J164" s="40">
        <v>57398.58</v>
      </c>
      <c r="K164" s="37">
        <v>53.224175946046003</v>
      </c>
      <c r="L164" s="40">
        <v>57398.58</v>
      </c>
    </row>
    <row r="165" spans="1:12" ht="12.75" x14ac:dyDescent="0.2">
      <c r="A165" s="39" t="s">
        <v>0</v>
      </c>
      <c r="B165" s="17" t="s">
        <v>0</v>
      </c>
      <c r="C165" s="17" t="s">
        <v>344</v>
      </c>
      <c r="D165" s="17" t="s">
        <v>1141</v>
      </c>
      <c r="E165" s="40">
        <v>225000</v>
      </c>
      <c r="F165" s="40">
        <v>0</v>
      </c>
      <c r="G165" s="40">
        <v>225000</v>
      </c>
      <c r="H165" s="40">
        <v>0</v>
      </c>
      <c r="I165" s="40">
        <v>0</v>
      </c>
      <c r="J165" s="40">
        <v>0</v>
      </c>
      <c r="K165" s="37">
        <v>0</v>
      </c>
      <c r="L165" s="40">
        <v>0</v>
      </c>
    </row>
    <row r="166" spans="1:12" ht="12.75" x14ac:dyDescent="0.2">
      <c r="A166" s="39" t="s">
        <v>0</v>
      </c>
      <c r="B166" s="17" t="s">
        <v>0</v>
      </c>
      <c r="C166" s="17" t="s">
        <v>345</v>
      </c>
      <c r="D166" s="17" t="s">
        <v>1142</v>
      </c>
      <c r="E166" s="40">
        <v>100000</v>
      </c>
      <c r="F166" s="40">
        <v>0</v>
      </c>
      <c r="G166" s="40">
        <v>100000</v>
      </c>
      <c r="H166" s="40">
        <v>6233.92</v>
      </c>
      <c r="I166" s="40">
        <v>6233.92</v>
      </c>
      <c r="J166" s="40">
        <v>6233.92</v>
      </c>
      <c r="K166" s="37">
        <v>6.2339200000000003</v>
      </c>
      <c r="L166" s="40">
        <v>6233.92</v>
      </c>
    </row>
    <row r="167" spans="1:12" ht="12.75" x14ac:dyDescent="0.2">
      <c r="A167" s="39" t="s">
        <v>0</v>
      </c>
      <c r="B167" s="17" t="s">
        <v>0</v>
      </c>
      <c r="C167" s="17" t="s">
        <v>346</v>
      </c>
      <c r="D167" s="17" t="s">
        <v>1143</v>
      </c>
      <c r="E167" s="40">
        <v>250000</v>
      </c>
      <c r="F167" s="40">
        <v>0</v>
      </c>
      <c r="G167" s="40">
        <v>250000</v>
      </c>
      <c r="H167" s="40">
        <v>0</v>
      </c>
      <c r="I167" s="40">
        <v>0</v>
      </c>
      <c r="J167" s="40">
        <v>0</v>
      </c>
      <c r="K167" s="37">
        <v>0</v>
      </c>
      <c r="L167" s="40">
        <v>0</v>
      </c>
    </row>
    <row r="168" spans="1:12" ht="12.75" x14ac:dyDescent="0.2">
      <c r="A168" s="39" t="s">
        <v>0</v>
      </c>
      <c r="B168" s="17" t="s">
        <v>0</v>
      </c>
      <c r="C168" s="17" t="s">
        <v>347</v>
      </c>
      <c r="D168" s="17" t="s">
        <v>1144</v>
      </c>
      <c r="E168" s="40">
        <v>364730.67</v>
      </c>
      <c r="F168" s="40">
        <v>0</v>
      </c>
      <c r="G168" s="40">
        <v>364730.67</v>
      </c>
      <c r="H168" s="40">
        <v>364730.67</v>
      </c>
      <c r="I168" s="40">
        <v>364730.67</v>
      </c>
      <c r="J168" s="40">
        <v>308045.07</v>
      </c>
      <c r="K168" s="37">
        <v>84.458230507459106</v>
      </c>
      <c r="L168" s="40">
        <v>308045.07</v>
      </c>
    </row>
    <row r="169" spans="1:12" ht="12.75" x14ac:dyDescent="0.2">
      <c r="A169" s="39" t="s">
        <v>0</v>
      </c>
      <c r="B169" s="17" t="s">
        <v>0</v>
      </c>
      <c r="C169" s="17" t="s">
        <v>348</v>
      </c>
      <c r="D169" s="17" t="s">
        <v>349</v>
      </c>
      <c r="E169" s="40">
        <v>95000</v>
      </c>
      <c r="F169" s="40">
        <v>4028.14</v>
      </c>
      <c r="G169" s="40">
        <v>99028.14</v>
      </c>
      <c r="H169" s="40">
        <v>6584.5</v>
      </c>
      <c r="I169" s="40">
        <v>6584.5</v>
      </c>
      <c r="J169" s="40">
        <v>6584.5</v>
      </c>
      <c r="K169" s="37">
        <v>6.6491201389827204</v>
      </c>
      <c r="L169" s="40">
        <v>6584.5</v>
      </c>
    </row>
    <row r="170" spans="1:12" ht="12.75" x14ac:dyDescent="0.2">
      <c r="A170" s="39" t="s">
        <v>0</v>
      </c>
      <c r="B170" s="17" t="s">
        <v>0</v>
      </c>
      <c r="C170" s="17" t="s">
        <v>350</v>
      </c>
      <c r="D170" s="17" t="s">
        <v>351</v>
      </c>
      <c r="E170" s="40">
        <v>2739237.99</v>
      </c>
      <c r="F170" s="40">
        <v>0</v>
      </c>
      <c r="G170" s="40">
        <v>2739237.99</v>
      </c>
      <c r="H170" s="40">
        <v>1345735.04</v>
      </c>
      <c r="I170" s="40">
        <v>1345735.04</v>
      </c>
      <c r="J170" s="40">
        <v>259501.77</v>
      </c>
      <c r="K170" s="37">
        <v>9.4735021545170692</v>
      </c>
      <c r="L170" s="40">
        <v>243339.78</v>
      </c>
    </row>
    <row r="171" spans="1:12" ht="12.75" x14ac:dyDescent="0.2">
      <c r="A171" s="39" t="s">
        <v>0</v>
      </c>
      <c r="B171" s="17" t="s">
        <v>0</v>
      </c>
      <c r="C171" s="17" t="s">
        <v>352</v>
      </c>
      <c r="D171" s="17" t="s">
        <v>353</v>
      </c>
      <c r="E171" s="40">
        <v>80000</v>
      </c>
      <c r="F171" s="40">
        <v>0</v>
      </c>
      <c r="G171" s="40">
        <v>80000</v>
      </c>
      <c r="H171" s="40">
        <v>4800</v>
      </c>
      <c r="I171" s="40">
        <v>4800</v>
      </c>
      <c r="J171" s="40">
        <v>0</v>
      </c>
      <c r="K171" s="37">
        <v>0</v>
      </c>
      <c r="L171" s="40">
        <v>0</v>
      </c>
    </row>
    <row r="172" spans="1:12" ht="12.75" x14ac:dyDescent="0.2">
      <c r="A172" s="39" t="s">
        <v>0</v>
      </c>
      <c r="B172" s="17" t="s">
        <v>0</v>
      </c>
      <c r="C172" s="17" t="s">
        <v>354</v>
      </c>
      <c r="D172" s="17" t="s">
        <v>1145</v>
      </c>
      <c r="E172" s="40">
        <v>22000</v>
      </c>
      <c r="F172" s="40">
        <v>0</v>
      </c>
      <c r="G172" s="40">
        <v>22000</v>
      </c>
      <c r="H172" s="40">
        <v>0</v>
      </c>
      <c r="I172" s="40">
        <v>0</v>
      </c>
      <c r="J172" s="40">
        <v>0</v>
      </c>
      <c r="K172" s="37">
        <v>0</v>
      </c>
      <c r="L172" s="40">
        <v>0</v>
      </c>
    </row>
    <row r="173" spans="1:12" ht="12.75" x14ac:dyDescent="0.2">
      <c r="A173" s="39" t="s">
        <v>0</v>
      </c>
      <c r="B173" s="17" t="s">
        <v>0</v>
      </c>
      <c r="C173" s="17" t="s">
        <v>355</v>
      </c>
      <c r="D173" s="17" t="s">
        <v>1146</v>
      </c>
      <c r="E173" s="40">
        <v>24000</v>
      </c>
      <c r="F173" s="40">
        <v>399.65</v>
      </c>
      <c r="G173" s="40">
        <v>24399.65</v>
      </c>
      <c r="H173" s="40">
        <v>5396.11</v>
      </c>
      <c r="I173" s="40">
        <v>5396.11</v>
      </c>
      <c r="J173" s="40">
        <v>5396.11</v>
      </c>
      <c r="K173" s="37">
        <v>22.115522148883301</v>
      </c>
      <c r="L173" s="40">
        <v>5396.11</v>
      </c>
    </row>
    <row r="174" spans="1:12" ht="12.75" x14ac:dyDescent="0.2">
      <c r="A174" s="39" t="s">
        <v>0</v>
      </c>
      <c r="B174" s="17" t="s">
        <v>0</v>
      </c>
      <c r="C174" s="17" t="s">
        <v>356</v>
      </c>
      <c r="D174" s="17" t="s">
        <v>1147</v>
      </c>
      <c r="E174" s="40">
        <v>16000</v>
      </c>
      <c r="F174" s="40">
        <v>299.76</v>
      </c>
      <c r="G174" s="40">
        <v>16299.76</v>
      </c>
      <c r="H174" s="40">
        <v>70</v>
      </c>
      <c r="I174" s="40">
        <v>70</v>
      </c>
      <c r="J174" s="40">
        <v>70</v>
      </c>
      <c r="K174" s="37">
        <v>0.42945417601240998</v>
      </c>
      <c r="L174" s="40">
        <v>70</v>
      </c>
    </row>
    <row r="175" spans="1:12" ht="12.75" x14ac:dyDescent="0.2">
      <c r="A175" s="39" t="s">
        <v>0</v>
      </c>
      <c r="B175" s="17" t="s">
        <v>0</v>
      </c>
      <c r="C175" s="17" t="s">
        <v>357</v>
      </c>
      <c r="D175" s="17" t="s">
        <v>1148</v>
      </c>
      <c r="E175" s="40">
        <v>0</v>
      </c>
      <c r="F175" s="40">
        <v>200724.13</v>
      </c>
      <c r="G175" s="40">
        <v>200724.13</v>
      </c>
      <c r="H175" s="40">
        <v>200724.13</v>
      </c>
      <c r="I175" s="40">
        <v>200724.13</v>
      </c>
      <c r="J175" s="40">
        <v>0</v>
      </c>
      <c r="K175" s="37">
        <v>0</v>
      </c>
      <c r="L175" s="40">
        <v>0</v>
      </c>
    </row>
    <row r="176" spans="1:12" ht="12.75" x14ac:dyDescent="0.2">
      <c r="A176" s="39" t="s">
        <v>0</v>
      </c>
      <c r="B176" s="17" t="s">
        <v>0</v>
      </c>
      <c r="C176" s="17" t="s">
        <v>358</v>
      </c>
      <c r="D176" s="17" t="s">
        <v>359</v>
      </c>
      <c r="E176" s="40">
        <v>276361.96000000002</v>
      </c>
      <c r="F176" s="40">
        <v>0</v>
      </c>
      <c r="G176" s="40">
        <v>276361.96000000002</v>
      </c>
      <c r="H176" s="40">
        <v>276361.96000000002</v>
      </c>
      <c r="I176" s="40">
        <v>276361.96000000002</v>
      </c>
      <c r="J176" s="40">
        <v>47668.69</v>
      </c>
      <c r="K176" s="37">
        <v>17.248643771378699</v>
      </c>
      <c r="L176" s="40">
        <v>47668.69</v>
      </c>
    </row>
    <row r="177" spans="1:12" ht="12.75" x14ac:dyDescent="0.2">
      <c r="A177" s="39" t="s">
        <v>0</v>
      </c>
      <c r="B177" s="17" t="s">
        <v>0</v>
      </c>
      <c r="C177" s="17" t="s">
        <v>360</v>
      </c>
      <c r="D177" s="17" t="s">
        <v>361</v>
      </c>
      <c r="E177" s="40">
        <v>0</v>
      </c>
      <c r="F177" s="40">
        <v>345828.27</v>
      </c>
      <c r="G177" s="40">
        <v>345828.27</v>
      </c>
      <c r="H177" s="40">
        <v>0</v>
      </c>
      <c r="I177" s="40">
        <v>0</v>
      </c>
      <c r="J177" s="40">
        <v>0</v>
      </c>
      <c r="K177" s="37">
        <v>0</v>
      </c>
      <c r="L177" s="40">
        <v>0</v>
      </c>
    </row>
    <row r="178" spans="1:12" ht="12.75" x14ac:dyDescent="0.2">
      <c r="A178" s="39" t="s">
        <v>0</v>
      </c>
      <c r="B178" s="17" t="s">
        <v>0</v>
      </c>
      <c r="C178" s="17" t="s">
        <v>362</v>
      </c>
      <c r="D178" s="17" t="s">
        <v>363</v>
      </c>
      <c r="E178" s="40">
        <v>250000</v>
      </c>
      <c r="F178" s="40">
        <v>0</v>
      </c>
      <c r="G178" s="40">
        <v>250000</v>
      </c>
      <c r="H178" s="40">
        <v>73300.429999999993</v>
      </c>
      <c r="I178" s="40">
        <v>73300.429999999993</v>
      </c>
      <c r="J178" s="40">
        <v>0</v>
      </c>
      <c r="K178" s="37">
        <v>0</v>
      </c>
      <c r="L178" s="40">
        <v>0</v>
      </c>
    </row>
    <row r="179" spans="1:12" ht="12.75" x14ac:dyDescent="0.2">
      <c r="A179" s="39" t="s">
        <v>0</v>
      </c>
      <c r="B179" s="17" t="s">
        <v>0</v>
      </c>
      <c r="C179" s="17" t="s">
        <v>364</v>
      </c>
      <c r="D179" s="17" t="s">
        <v>365</v>
      </c>
      <c r="E179" s="40">
        <v>340000</v>
      </c>
      <c r="F179" s="40">
        <v>0</v>
      </c>
      <c r="G179" s="40">
        <v>340000</v>
      </c>
      <c r="H179" s="40">
        <v>0</v>
      </c>
      <c r="I179" s="40">
        <v>0</v>
      </c>
      <c r="J179" s="40">
        <v>0</v>
      </c>
      <c r="K179" s="37">
        <v>0</v>
      </c>
      <c r="L179" s="40">
        <v>0</v>
      </c>
    </row>
    <row r="180" spans="1:12" ht="12.75" x14ac:dyDescent="0.2">
      <c r="A180" s="39" t="s">
        <v>0</v>
      </c>
      <c r="B180" s="17" t="s">
        <v>0</v>
      </c>
      <c r="C180" s="17" t="s">
        <v>366</v>
      </c>
      <c r="D180" s="17" t="s">
        <v>367</v>
      </c>
      <c r="E180" s="40">
        <v>100000</v>
      </c>
      <c r="F180" s="40">
        <v>0</v>
      </c>
      <c r="G180" s="40">
        <v>100000</v>
      </c>
      <c r="H180" s="40">
        <v>24700.58</v>
      </c>
      <c r="I180" s="40">
        <v>24700.58</v>
      </c>
      <c r="J180" s="40">
        <v>24683.919999999998</v>
      </c>
      <c r="K180" s="37">
        <v>24.683920000000001</v>
      </c>
      <c r="L180" s="40">
        <v>24683.919999999998</v>
      </c>
    </row>
    <row r="181" spans="1:12" ht="12.75" x14ac:dyDescent="0.2">
      <c r="A181" s="39" t="s">
        <v>0</v>
      </c>
      <c r="B181" s="17" t="s">
        <v>0</v>
      </c>
      <c r="C181" s="17" t="s">
        <v>368</v>
      </c>
      <c r="D181" s="17" t="s">
        <v>1149</v>
      </c>
      <c r="E181" s="40">
        <v>15000</v>
      </c>
      <c r="F181" s="40">
        <v>0</v>
      </c>
      <c r="G181" s="40">
        <v>15000</v>
      </c>
      <c r="H181" s="40">
        <v>0</v>
      </c>
      <c r="I181" s="40">
        <v>0</v>
      </c>
      <c r="J181" s="40">
        <v>0</v>
      </c>
      <c r="K181" s="37">
        <v>0</v>
      </c>
      <c r="L181" s="40">
        <v>0</v>
      </c>
    </row>
    <row r="182" spans="1:12" ht="12.75" x14ac:dyDescent="0.2">
      <c r="A182" s="39" t="s">
        <v>0</v>
      </c>
      <c r="B182" s="17" t="s">
        <v>0</v>
      </c>
      <c r="C182" s="17" t="s">
        <v>369</v>
      </c>
      <c r="D182" s="17" t="s">
        <v>1150</v>
      </c>
      <c r="E182" s="40">
        <v>17500</v>
      </c>
      <c r="F182" s="40">
        <v>-7709.93</v>
      </c>
      <c r="G182" s="40">
        <v>9790.07</v>
      </c>
      <c r="H182" s="40">
        <v>0</v>
      </c>
      <c r="I182" s="40">
        <v>0</v>
      </c>
      <c r="J182" s="40">
        <v>0</v>
      </c>
      <c r="K182" s="37">
        <v>0</v>
      </c>
      <c r="L182" s="40">
        <v>0</v>
      </c>
    </row>
    <row r="183" spans="1:12" ht="12.75" x14ac:dyDescent="0.2">
      <c r="A183" s="39" t="s">
        <v>0</v>
      </c>
      <c r="B183" s="17" t="s">
        <v>0</v>
      </c>
      <c r="C183" s="17" t="s">
        <v>370</v>
      </c>
      <c r="D183" s="17" t="s">
        <v>1151</v>
      </c>
      <c r="E183" s="40">
        <v>0</v>
      </c>
      <c r="F183" s="40">
        <v>1488.3</v>
      </c>
      <c r="G183" s="40">
        <v>1488.3</v>
      </c>
      <c r="H183" s="40">
        <v>0</v>
      </c>
      <c r="I183" s="40">
        <v>0</v>
      </c>
      <c r="J183" s="40">
        <v>0</v>
      </c>
      <c r="K183" s="37">
        <v>0</v>
      </c>
      <c r="L183" s="40">
        <v>0</v>
      </c>
    </row>
    <row r="184" spans="1:12" ht="12.75" x14ac:dyDescent="0.2">
      <c r="A184" s="39" t="s">
        <v>0</v>
      </c>
      <c r="B184" s="17" t="s">
        <v>0</v>
      </c>
      <c r="C184" s="17" t="s">
        <v>371</v>
      </c>
      <c r="D184" s="17" t="s">
        <v>372</v>
      </c>
      <c r="E184" s="40">
        <v>15000</v>
      </c>
      <c r="F184" s="40">
        <v>0</v>
      </c>
      <c r="G184" s="40">
        <v>15000</v>
      </c>
      <c r="H184" s="40">
        <v>2359.5</v>
      </c>
      <c r="I184" s="40">
        <v>2359.5</v>
      </c>
      <c r="J184" s="40">
        <v>2359.5</v>
      </c>
      <c r="K184" s="37">
        <v>15.73</v>
      </c>
      <c r="L184" s="40">
        <v>2359.5</v>
      </c>
    </row>
    <row r="185" spans="1:12" ht="12.75" x14ac:dyDescent="0.2">
      <c r="A185" s="39" t="s">
        <v>0</v>
      </c>
      <c r="B185" s="17" t="s">
        <v>0</v>
      </c>
      <c r="C185" s="17" t="s">
        <v>373</v>
      </c>
      <c r="D185" s="17" t="s">
        <v>1152</v>
      </c>
      <c r="E185" s="40">
        <v>108505.35</v>
      </c>
      <c r="F185" s="40">
        <v>0</v>
      </c>
      <c r="G185" s="40">
        <v>108505.35</v>
      </c>
      <c r="H185" s="40">
        <v>108505.35</v>
      </c>
      <c r="I185" s="40">
        <v>108505.35</v>
      </c>
      <c r="J185" s="40">
        <v>0</v>
      </c>
      <c r="K185" s="37">
        <v>0</v>
      </c>
      <c r="L185" s="40">
        <v>0</v>
      </c>
    </row>
    <row r="186" spans="1:12" ht="12.75" x14ac:dyDescent="0.2">
      <c r="A186" s="39" t="s">
        <v>0</v>
      </c>
      <c r="B186" s="17" t="s">
        <v>0</v>
      </c>
      <c r="C186" s="17" t="s">
        <v>374</v>
      </c>
      <c r="D186" s="17" t="s">
        <v>375</v>
      </c>
      <c r="E186" s="40">
        <v>70000</v>
      </c>
      <c r="F186" s="40">
        <v>0</v>
      </c>
      <c r="G186" s="40">
        <v>70000</v>
      </c>
      <c r="H186" s="40">
        <v>0</v>
      </c>
      <c r="I186" s="40">
        <v>0</v>
      </c>
      <c r="J186" s="40">
        <v>0</v>
      </c>
      <c r="K186" s="37">
        <v>0</v>
      </c>
      <c r="L186" s="40">
        <v>0</v>
      </c>
    </row>
    <row r="187" spans="1:12" ht="12.75" x14ac:dyDescent="0.2">
      <c r="A187" s="39" t="s">
        <v>0</v>
      </c>
      <c r="B187" s="17" t="s">
        <v>0</v>
      </c>
      <c r="C187" s="17" t="s">
        <v>376</v>
      </c>
      <c r="D187" s="17" t="s">
        <v>377</v>
      </c>
      <c r="E187" s="40">
        <v>207933.5</v>
      </c>
      <c r="F187" s="40">
        <v>0</v>
      </c>
      <c r="G187" s="40">
        <v>207933.5</v>
      </c>
      <c r="H187" s="40">
        <v>13216.43</v>
      </c>
      <c r="I187" s="40">
        <v>13216.43</v>
      </c>
      <c r="J187" s="40">
        <v>13216.43</v>
      </c>
      <c r="K187" s="37">
        <v>6.3560849983287904</v>
      </c>
      <c r="L187" s="40">
        <v>13216.43</v>
      </c>
    </row>
    <row r="188" spans="1:12" ht="12.75" x14ac:dyDescent="0.2">
      <c r="A188" s="39" t="s">
        <v>0</v>
      </c>
      <c r="B188" s="17" t="s">
        <v>0</v>
      </c>
      <c r="C188" s="17" t="s">
        <v>378</v>
      </c>
      <c r="D188" s="17" t="s">
        <v>1153</v>
      </c>
      <c r="E188" s="40">
        <v>3000</v>
      </c>
      <c r="F188" s="40">
        <v>7010.52</v>
      </c>
      <c r="G188" s="40">
        <v>10010.52</v>
      </c>
      <c r="H188" s="40">
        <v>0</v>
      </c>
      <c r="I188" s="40">
        <v>0</v>
      </c>
      <c r="J188" s="40">
        <v>0</v>
      </c>
      <c r="K188" s="37">
        <v>0</v>
      </c>
      <c r="L188" s="40">
        <v>0</v>
      </c>
    </row>
    <row r="189" spans="1:12" ht="12.75" x14ac:dyDescent="0.2">
      <c r="A189" s="39" t="s">
        <v>0</v>
      </c>
      <c r="B189" s="17" t="s">
        <v>0</v>
      </c>
      <c r="C189" s="17" t="s">
        <v>379</v>
      </c>
      <c r="D189" s="17" t="s">
        <v>380</v>
      </c>
      <c r="E189" s="40">
        <v>1000</v>
      </c>
      <c r="F189" s="40">
        <v>0</v>
      </c>
      <c r="G189" s="40">
        <v>1000</v>
      </c>
      <c r="H189" s="40">
        <v>1697.93</v>
      </c>
      <c r="I189" s="40">
        <v>1697.93</v>
      </c>
      <c r="J189" s="40">
        <v>1697.93</v>
      </c>
      <c r="K189" s="37">
        <v>169.79300000000001</v>
      </c>
      <c r="L189" s="40">
        <v>1697.93</v>
      </c>
    </row>
    <row r="190" spans="1:12" ht="12.75" x14ac:dyDescent="0.2">
      <c r="A190" s="39" t="s">
        <v>0</v>
      </c>
      <c r="B190" s="17" t="s">
        <v>0</v>
      </c>
      <c r="C190" s="17" t="s">
        <v>381</v>
      </c>
      <c r="D190" s="17" t="s">
        <v>382</v>
      </c>
      <c r="E190" s="40">
        <v>2879.8</v>
      </c>
      <c r="F190" s="40">
        <v>0</v>
      </c>
      <c r="G190" s="40">
        <v>2879.8</v>
      </c>
      <c r="H190" s="40">
        <v>0</v>
      </c>
      <c r="I190" s="40">
        <v>0</v>
      </c>
      <c r="J190" s="40">
        <v>0</v>
      </c>
      <c r="K190" s="37">
        <v>0</v>
      </c>
      <c r="L190" s="40">
        <v>0</v>
      </c>
    </row>
    <row r="191" spans="1:12" ht="12.75" x14ac:dyDescent="0.2">
      <c r="A191" s="39" t="s">
        <v>0</v>
      </c>
      <c r="B191" s="17" t="s">
        <v>0</v>
      </c>
      <c r="C191" s="17" t="s">
        <v>383</v>
      </c>
      <c r="D191" s="17" t="s">
        <v>1154</v>
      </c>
      <c r="E191" s="40">
        <v>120000</v>
      </c>
      <c r="F191" s="40">
        <v>0</v>
      </c>
      <c r="G191" s="40">
        <v>120000</v>
      </c>
      <c r="H191" s="40">
        <v>119998.27</v>
      </c>
      <c r="I191" s="40">
        <v>109995.4</v>
      </c>
      <c r="J191" s="40">
        <v>0</v>
      </c>
      <c r="K191" s="37">
        <v>0</v>
      </c>
      <c r="L191" s="40">
        <v>0</v>
      </c>
    </row>
    <row r="192" spans="1:12" ht="12.75" x14ac:dyDescent="0.2">
      <c r="A192" s="39" t="s">
        <v>0</v>
      </c>
      <c r="B192" s="17" t="s">
        <v>0</v>
      </c>
      <c r="C192" s="17" t="s">
        <v>384</v>
      </c>
      <c r="D192" s="17" t="s">
        <v>1155</v>
      </c>
      <c r="E192" s="40">
        <v>24000</v>
      </c>
      <c r="F192" s="40">
        <v>0</v>
      </c>
      <c r="G192" s="40">
        <v>24000</v>
      </c>
      <c r="H192" s="40">
        <v>12263.35</v>
      </c>
      <c r="I192" s="40">
        <v>12263.35</v>
      </c>
      <c r="J192" s="40">
        <v>0</v>
      </c>
      <c r="K192" s="37">
        <v>0</v>
      </c>
      <c r="L192" s="40">
        <v>0</v>
      </c>
    </row>
    <row r="193" spans="1:12" ht="12.75" x14ac:dyDescent="0.2">
      <c r="A193" s="39" t="s">
        <v>0</v>
      </c>
      <c r="B193" s="17" t="s">
        <v>0</v>
      </c>
      <c r="C193" s="17" t="s">
        <v>385</v>
      </c>
      <c r="D193" s="17" t="s">
        <v>1156</v>
      </c>
      <c r="E193" s="40">
        <v>0</v>
      </c>
      <c r="F193" s="40">
        <v>600</v>
      </c>
      <c r="G193" s="40">
        <v>600</v>
      </c>
      <c r="H193" s="40">
        <v>0</v>
      </c>
      <c r="I193" s="40">
        <v>0</v>
      </c>
      <c r="J193" s="40">
        <v>0</v>
      </c>
      <c r="K193" s="37">
        <v>0</v>
      </c>
      <c r="L193" s="40">
        <v>0</v>
      </c>
    </row>
    <row r="194" spans="1:12" ht="12.75" x14ac:dyDescent="0.2">
      <c r="A194" s="39" t="s">
        <v>0</v>
      </c>
      <c r="B194" s="17" t="s">
        <v>0</v>
      </c>
      <c r="C194" s="17" t="s">
        <v>386</v>
      </c>
      <c r="D194" s="17" t="s">
        <v>387</v>
      </c>
      <c r="E194" s="40">
        <v>30000</v>
      </c>
      <c r="F194" s="40">
        <v>-15276.25</v>
      </c>
      <c r="G194" s="40">
        <v>14723.75</v>
      </c>
      <c r="H194" s="40">
        <v>11325.6</v>
      </c>
      <c r="I194" s="40">
        <v>11325.6</v>
      </c>
      <c r="J194" s="40">
        <v>7139</v>
      </c>
      <c r="K194" s="37">
        <v>48.4862891586722</v>
      </c>
      <c r="L194" s="40">
        <v>7139</v>
      </c>
    </row>
    <row r="195" spans="1:12" ht="12.75" x14ac:dyDescent="0.2">
      <c r="A195" s="39" t="s">
        <v>0</v>
      </c>
      <c r="B195" s="17" t="s">
        <v>0</v>
      </c>
      <c r="C195" s="17" t="s">
        <v>388</v>
      </c>
      <c r="D195" s="17" t="s">
        <v>1157</v>
      </c>
      <c r="E195" s="40">
        <v>0</v>
      </c>
      <c r="F195" s="40">
        <v>57710.95</v>
      </c>
      <c r="G195" s="40">
        <v>57710.95</v>
      </c>
      <c r="H195" s="40">
        <v>57710.95</v>
      </c>
      <c r="I195" s="40">
        <v>57710.95</v>
      </c>
      <c r="J195" s="40">
        <v>0</v>
      </c>
      <c r="K195" s="37">
        <v>0</v>
      </c>
      <c r="L195" s="40">
        <v>0</v>
      </c>
    </row>
    <row r="196" spans="1:12" ht="12.75" x14ac:dyDescent="0.2">
      <c r="A196" s="39" t="s">
        <v>0</v>
      </c>
      <c r="B196" s="17" t="s">
        <v>0</v>
      </c>
      <c r="C196" s="17" t="s">
        <v>389</v>
      </c>
      <c r="D196" s="17" t="s">
        <v>390</v>
      </c>
      <c r="E196" s="40">
        <v>436894.52</v>
      </c>
      <c r="F196" s="40">
        <v>-187835.57</v>
      </c>
      <c r="G196" s="40">
        <v>249058.95</v>
      </c>
      <c r="H196" s="40">
        <v>249058.95</v>
      </c>
      <c r="I196" s="40">
        <v>249058.95</v>
      </c>
      <c r="J196" s="40">
        <v>7714.25</v>
      </c>
      <c r="K196" s="37">
        <v>3.09735907904534</v>
      </c>
      <c r="L196" s="40">
        <v>7714.25</v>
      </c>
    </row>
    <row r="197" spans="1:12" ht="12.75" x14ac:dyDescent="0.2">
      <c r="A197" s="39" t="s">
        <v>0</v>
      </c>
      <c r="B197" s="17" t="s">
        <v>0</v>
      </c>
      <c r="C197" s="17" t="s">
        <v>391</v>
      </c>
      <c r="D197" s="17" t="s">
        <v>1158</v>
      </c>
      <c r="E197" s="40">
        <v>0</v>
      </c>
      <c r="F197" s="40">
        <v>21598.5</v>
      </c>
      <c r="G197" s="40">
        <v>21598.5</v>
      </c>
      <c r="H197" s="40">
        <v>0</v>
      </c>
      <c r="I197" s="40">
        <v>0</v>
      </c>
      <c r="J197" s="40">
        <v>0</v>
      </c>
      <c r="K197" s="37">
        <v>0</v>
      </c>
      <c r="L197" s="40">
        <v>0</v>
      </c>
    </row>
    <row r="198" spans="1:12" ht="12.75" x14ac:dyDescent="0.2">
      <c r="A198" s="39" t="s">
        <v>0</v>
      </c>
      <c r="B198" s="17" t="s">
        <v>0</v>
      </c>
      <c r="C198" s="17" t="s">
        <v>392</v>
      </c>
      <c r="D198" s="17" t="s">
        <v>1159</v>
      </c>
      <c r="E198" s="40">
        <v>0</v>
      </c>
      <c r="F198" s="40">
        <v>2642.58</v>
      </c>
      <c r="G198" s="40">
        <v>2642.58</v>
      </c>
      <c r="H198" s="40">
        <v>712.69</v>
      </c>
      <c r="I198" s="40">
        <v>712.69</v>
      </c>
      <c r="J198" s="40">
        <v>712.69</v>
      </c>
      <c r="K198" s="37">
        <v>26.969476799188701</v>
      </c>
      <c r="L198" s="40">
        <v>712.69</v>
      </c>
    </row>
    <row r="199" spans="1:12" ht="12.75" x14ac:dyDescent="0.2">
      <c r="A199" s="39" t="s">
        <v>0</v>
      </c>
      <c r="B199" s="17" t="s">
        <v>0</v>
      </c>
      <c r="C199" s="17" t="s">
        <v>393</v>
      </c>
      <c r="D199" s="17" t="s">
        <v>394</v>
      </c>
      <c r="E199" s="40">
        <v>0</v>
      </c>
      <c r="F199" s="40">
        <v>22427.35</v>
      </c>
      <c r="G199" s="40">
        <v>22427.35</v>
      </c>
      <c r="H199" s="40">
        <v>22427.35</v>
      </c>
      <c r="I199" s="40">
        <v>22427.35</v>
      </c>
      <c r="J199" s="40">
        <v>2486.5500000000002</v>
      </c>
      <c r="K199" s="37">
        <v>11.087132452117601</v>
      </c>
      <c r="L199" s="40">
        <v>2486.5500000000002</v>
      </c>
    </row>
    <row r="200" spans="1:12" ht="12.75" x14ac:dyDescent="0.2">
      <c r="A200" s="39" t="s">
        <v>0</v>
      </c>
      <c r="B200" s="17" t="s">
        <v>0</v>
      </c>
      <c r="C200" s="17" t="s">
        <v>395</v>
      </c>
      <c r="D200" s="17" t="s">
        <v>1160</v>
      </c>
      <c r="E200" s="40">
        <v>0</v>
      </c>
      <c r="F200" s="40">
        <v>7312.67</v>
      </c>
      <c r="G200" s="40">
        <v>7312.67</v>
      </c>
      <c r="H200" s="40">
        <v>4408.67</v>
      </c>
      <c r="I200" s="40">
        <v>4408.67</v>
      </c>
      <c r="J200" s="40">
        <v>4408.67</v>
      </c>
      <c r="K200" s="37">
        <v>60.288102703937099</v>
      </c>
      <c r="L200" s="40">
        <v>4408.67</v>
      </c>
    </row>
    <row r="201" spans="1:12" ht="12.75" x14ac:dyDescent="0.2">
      <c r="A201" s="39" t="s">
        <v>0</v>
      </c>
      <c r="B201" s="17" t="s">
        <v>0</v>
      </c>
      <c r="C201" s="17" t="s">
        <v>396</v>
      </c>
      <c r="D201" s="17" t="s">
        <v>397</v>
      </c>
      <c r="E201" s="40">
        <v>0</v>
      </c>
      <c r="F201" s="40">
        <v>149990.07999999999</v>
      </c>
      <c r="G201" s="40">
        <v>149990.07999999999</v>
      </c>
      <c r="H201" s="40">
        <v>149990.07999999999</v>
      </c>
      <c r="I201" s="40">
        <v>149990.07999999999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17" t="s">
        <v>398</v>
      </c>
      <c r="D202" s="17" t="s">
        <v>399</v>
      </c>
      <c r="E202" s="40">
        <v>193140.37</v>
      </c>
      <c r="F202" s="40">
        <v>2964.5</v>
      </c>
      <c r="G202" s="40">
        <v>196104.87</v>
      </c>
      <c r="H202" s="40">
        <v>196104.87</v>
      </c>
      <c r="I202" s="40">
        <v>196104.87</v>
      </c>
      <c r="J202" s="40">
        <v>83990.2</v>
      </c>
      <c r="K202" s="37">
        <v>42.829227035514201</v>
      </c>
      <c r="L202" s="40">
        <v>83990.2</v>
      </c>
    </row>
    <row r="203" spans="1:12" ht="12.75" x14ac:dyDescent="0.2">
      <c r="A203" s="39" t="s">
        <v>0</v>
      </c>
      <c r="B203" s="17" t="s">
        <v>0</v>
      </c>
      <c r="C203" s="17" t="s">
        <v>400</v>
      </c>
      <c r="D203" s="17" t="s">
        <v>1161</v>
      </c>
      <c r="E203" s="40">
        <v>0</v>
      </c>
      <c r="F203" s="40">
        <v>5974.98</v>
      </c>
      <c r="G203" s="40">
        <v>5974.98</v>
      </c>
      <c r="H203" s="40">
        <v>5974.98</v>
      </c>
      <c r="I203" s="40">
        <v>5974.98</v>
      </c>
      <c r="J203" s="40">
        <v>5974.98</v>
      </c>
      <c r="K203" s="37">
        <v>100</v>
      </c>
      <c r="L203" s="40">
        <v>5974.98</v>
      </c>
    </row>
    <row r="204" spans="1:12" ht="12.75" x14ac:dyDescent="0.2">
      <c r="A204" s="39" t="s">
        <v>0</v>
      </c>
      <c r="B204" s="17" t="s">
        <v>0</v>
      </c>
      <c r="C204" s="17" t="s">
        <v>401</v>
      </c>
      <c r="D204" s="17" t="s">
        <v>1162</v>
      </c>
      <c r="E204" s="40">
        <v>0</v>
      </c>
      <c r="F204" s="40">
        <v>50000</v>
      </c>
      <c r="G204" s="40">
        <v>50000</v>
      </c>
      <c r="H204" s="40">
        <v>0</v>
      </c>
      <c r="I204" s="40">
        <v>0</v>
      </c>
      <c r="J204" s="40">
        <v>0</v>
      </c>
      <c r="K204" s="37">
        <v>0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402</v>
      </c>
      <c r="D205" s="17" t="s">
        <v>1163</v>
      </c>
      <c r="E205" s="40">
        <v>654632.76</v>
      </c>
      <c r="F205" s="40">
        <v>0</v>
      </c>
      <c r="G205" s="40">
        <v>654632.76</v>
      </c>
      <c r="H205" s="40">
        <v>654532.56000000006</v>
      </c>
      <c r="I205" s="40">
        <v>574992</v>
      </c>
      <c r="J205" s="40">
        <v>89428.68</v>
      </c>
      <c r="K205" s="37">
        <v>13.6608928645734</v>
      </c>
      <c r="L205" s="40">
        <v>52368.12</v>
      </c>
    </row>
    <row r="206" spans="1:12" ht="12.75" x14ac:dyDescent="0.2">
      <c r="A206" s="39" t="s">
        <v>0</v>
      </c>
      <c r="B206" s="17" t="s">
        <v>0</v>
      </c>
      <c r="C206" s="17" t="s">
        <v>403</v>
      </c>
      <c r="D206" s="17" t="s">
        <v>404</v>
      </c>
      <c r="E206" s="40">
        <v>832627.53</v>
      </c>
      <c r="F206" s="40">
        <v>662318.06000000006</v>
      </c>
      <c r="G206" s="40">
        <v>1494945.59</v>
      </c>
      <c r="H206" s="40">
        <v>832627.53</v>
      </c>
      <c r="I206" s="40">
        <v>832627.53</v>
      </c>
      <c r="J206" s="40">
        <v>559347.43999999994</v>
      </c>
      <c r="K206" s="37">
        <v>37.415906220372896</v>
      </c>
      <c r="L206" s="40">
        <v>559347.43999999994</v>
      </c>
    </row>
    <row r="207" spans="1:12" ht="12.75" x14ac:dyDescent="0.2">
      <c r="A207" s="39" t="s">
        <v>0</v>
      </c>
      <c r="B207" s="17" t="s">
        <v>0</v>
      </c>
      <c r="C207" s="17" t="s">
        <v>405</v>
      </c>
      <c r="D207" s="17" t="s">
        <v>406</v>
      </c>
      <c r="E207" s="40">
        <v>522114.24</v>
      </c>
      <c r="F207" s="40">
        <v>0</v>
      </c>
      <c r="G207" s="40">
        <v>522114.24</v>
      </c>
      <c r="H207" s="40">
        <v>522114.24</v>
      </c>
      <c r="I207" s="40">
        <v>522114.24</v>
      </c>
      <c r="J207" s="40">
        <v>0</v>
      </c>
      <c r="K207" s="37">
        <v>0</v>
      </c>
      <c r="L207" s="40">
        <v>0</v>
      </c>
    </row>
    <row r="208" spans="1:12" ht="12.75" x14ac:dyDescent="0.2">
      <c r="A208" s="39" t="s">
        <v>0</v>
      </c>
      <c r="B208" s="17" t="s">
        <v>0</v>
      </c>
      <c r="C208" s="17" t="s">
        <v>407</v>
      </c>
      <c r="D208" s="17" t="s">
        <v>408</v>
      </c>
      <c r="E208" s="40">
        <v>0</v>
      </c>
      <c r="F208" s="40">
        <v>216700</v>
      </c>
      <c r="G208" s="40">
        <v>216700</v>
      </c>
      <c r="H208" s="40">
        <v>0</v>
      </c>
      <c r="I208" s="40">
        <v>0</v>
      </c>
      <c r="J208" s="40">
        <v>0</v>
      </c>
      <c r="K208" s="37">
        <v>0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17" t="s">
        <v>409</v>
      </c>
      <c r="D209" s="17" t="s">
        <v>410</v>
      </c>
      <c r="E209" s="40">
        <v>909090.91</v>
      </c>
      <c r="F209" s="40">
        <v>0</v>
      </c>
      <c r="G209" s="40">
        <v>909090.91</v>
      </c>
      <c r="H209" s="40">
        <v>909090.91</v>
      </c>
      <c r="I209" s="40">
        <v>909090.91</v>
      </c>
      <c r="J209" s="40">
        <v>269728.71999999997</v>
      </c>
      <c r="K209" s="37">
        <v>29.6701591703298</v>
      </c>
      <c r="L209" s="40">
        <v>269728.71999999997</v>
      </c>
    </row>
    <row r="210" spans="1:12" ht="12.75" x14ac:dyDescent="0.2">
      <c r="A210" s="39" t="s">
        <v>0</v>
      </c>
      <c r="B210" s="17" t="s">
        <v>0</v>
      </c>
      <c r="C210" s="17" t="s">
        <v>411</v>
      </c>
      <c r="D210" s="17" t="s">
        <v>1164</v>
      </c>
      <c r="E210" s="40">
        <v>0</v>
      </c>
      <c r="F210" s="40">
        <v>0</v>
      </c>
      <c r="G210" s="40">
        <v>0</v>
      </c>
      <c r="H210" s="40">
        <v>0</v>
      </c>
      <c r="I210" s="40">
        <v>0</v>
      </c>
      <c r="J210" s="40">
        <v>0</v>
      </c>
      <c r="K210" s="37">
        <v>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412</v>
      </c>
      <c r="D211" s="17" t="s">
        <v>1165</v>
      </c>
      <c r="E211" s="40">
        <v>30000</v>
      </c>
      <c r="F211" s="40">
        <v>0</v>
      </c>
      <c r="G211" s="40">
        <v>30000</v>
      </c>
      <c r="H211" s="40">
        <v>26266.1</v>
      </c>
      <c r="I211" s="40">
        <v>26266.1</v>
      </c>
      <c r="J211" s="40">
        <v>1064.8</v>
      </c>
      <c r="K211" s="37">
        <v>3.5493333333333301</v>
      </c>
      <c r="L211" s="40">
        <v>1064.8</v>
      </c>
    </row>
    <row r="212" spans="1:12" ht="12.75" x14ac:dyDescent="0.2">
      <c r="A212" s="39" t="s">
        <v>0</v>
      </c>
      <c r="B212" s="17" t="s">
        <v>0</v>
      </c>
      <c r="C212" s="17" t="s">
        <v>413</v>
      </c>
      <c r="D212" s="17" t="s">
        <v>1166</v>
      </c>
      <c r="E212" s="40">
        <v>10000</v>
      </c>
      <c r="F212" s="40">
        <v>0</v>
      </c>
      <c r="G212" s="40">
        <v>10000</v>
      </c>
      <c r="H212" s="40">
        <v>9825.2000000000007</v>
      </c>
      <c r="I212" s="40">
        <v>9825.2000000000007</v>
      </c>
      <c r="J212" s="40">
        <v>0</v>
      </c>
      <c r="K212" s="37">
        <v>0</v>
      </c>
      <c r="L212" s="40">
        <v>0</v>
      </c>
    </row>
    <row r="213" spans="1:12" ht="12.75" x14ac:dyDescent="0.2">
      <c r="A213" s="39" t="s">
        <v>0</v>
      </c>
      <c r="B213" s="17" t="s">
        <v>0</v>
      </c>
      <c r="C213" s="17" t="s">
        <v>414</v>
      </c>
      <c r="D213" s="17" t="s">
        <v>1167</v>
      </c>
      <c r="E213" s="40">
        <v>0</v>
      </c>
      <c r="F213" s="40">
        <v>0</v>
      </c>
      <c r="G213" s="40">
        <v>0</v>
      </c>
      <c r="H213" s="40">
        <v>0</v>
      </c>
      <c r="I213" s="40">
        <v>0</v>
      </c>
      <c r="J213" s="40">
        <v>0</v>
      </c>
      <c r="K213" s="37">
        <v>0</v>
      </c>
      <c r="L213" s="40">
        <v>0</v>
      </c>
    </row>
    <row r="214" spans="1:12" ht="12.75" x14ac:dyDescent="0.2">
      <c r="A214" s="39" t="s">
        <v>0</v>
      </c>
      <c r="B214" s="17" t="s">
        <v>0</v>
      </c>
      <c r="C214" s="17" t="s">
        <v>415</v>
      </c>
      <c r="D214" s="17" t="s">
        <v>1168</v>
      </c>
      <c r="E214" s="40">
        <v>0</v>
      </c>
      <c r="F214" s="40">
        <v>10000</v>
      </c>
      <c r="G214" s="40">
        <v>10000</v>
      </c>
      <c r="H214" s="40">
        <v>1766.32</v>
      </c>
      <c r="I214" s="40">
        <v>1766.32</v>
      </c>
      <c r="J214" s="40">
        <v>1766.32</v>
      </c>
      <c r="K214" s="37">
        <v>17.6632</v>
      </c>
      <c r="L214" s="40">
        <v>1766.32</v>
      </c>
    </row>
    <row r="215" spans="1:12" ht="12.75" x14ac:dyDescent="0.2">
      <c r="A215" s="39" t="s">
        <v>0</v>
      </c>
      <c r="B215" s="17" t="s">
        <v>0</v>
      </c>
      <c r="C215" s="17" t="s">
        <v>416</v>
      </c>
      <c r="D215" s="17" t="s">
        <v>1169</v>
      </c>
      <c r="E215" s="40">
        <v>0</v>
      </c>
      <c r="F215" s="40">
        <v>10000</v>
      </c>
      <c r="G215" s="40">
        <v>10000</v>
      </c>
      <c r="H215" s="40">
        <v>0</v>
      </c>
      <c r="I215" s="40">
        <v>0</v>
      </c>
      <c r="J215" s="40">
        <v>0</v>
      </c>
      <c r="K215" s="37">
        <v>0</v>
      </c>
      <c r="L215" s="40">
        <v>0</v>
      </c>
    </row>
    <row r="216" spans="1:12" ht="12.75" x14ac:dyDescent="0.2">
      <c r="A216" s="39" t="s">
        <v>0</v>
      </c>
      <c r="B216" s="17" t="s">
        <v>0</v>
      </c>
      <c r="C216" s="17" t="s">
        <v>417</v>
      </c>
      <c r="D216" s="17" t="s">
        <v>1170</v>
      </c>
      <c r="E216" s="40">
        <v>0</v>
      </c>
      <c r="F216" s="40">
        <v>10000</v>
      </c>
      <c r="G216" s="40">
        <v>10000</v>
      </c>
      <c r="H216" s="40">
        <v>0</v>
      </c>
      <c r="I216" s="40">
        <v>0</v>
      </c>
      <c r="J216" s="40">
        <v>0</v>
      </c>
      <c r="K216" s="37">
        <v>0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418</v>
      </c>
      <c r="D217" s="17" t="s">
        <v>1171</v>
      </c>
      <c r="E217" s="40">
        <v>14850</v>
      </c>
      <c r="F217" s="40">
        <v>0</v>
      </c>
      <c r="G217" s="40">
        <v>14850</v>
      </c>
      <c r="H217" s="40">
        <v>0</v>
      </c>
      <c r="I217" s="40">
        <v>0</v>
      </c>
      <c r="J217" s="40">
        <v>0</v>
      </c>
      <c r="K217" s="37">
        <v>0</v>
      </c>
      <c r="L217" s="40">
        <v>0</v>
      </c>
    </row>
    <row r="218" spans="1:12" ht="12.75" x14ac:dyDescent="0.2">
      <c r="A218" s="39" t="s">
        <v>0</v>
      </c>
      <c r="B218" s="17" t="s">
        <v>0</v>
      </c>
      <c r="C218" s="17" t="s">
        <v>419</v>
      </c>
      <c r="D218" s="17" t="s">
        <v>420</v>
      </c>
      <c r="E218" s="40">
        <v>67258.37</v>
      </c>
      <c r="F218" s="40">
        <v>0</v>
      </c>
      <c r="G218" s="40">
        <v>67258.37</v>
      </c>
      <c r="H218" s="40">
        <v>67258.37</v>
      </c>
      <c r="I218" s="40">
        <v>67258.37</v>
      </c>
      <c r="J218" s="40">
        <v>0</v>
      </c>
      <c r="K218" s="37">
        <v>0</v>
      </c>
      <c r="L218" s="40">
        <v>0</v>
      </c>
    </row>
    <row r="219" spans="1:12" ht="12.75" x14ac:dyDescent="0.2">
      <c r="A219" s="39" t="s">
        <v>0</v>
      </c>
      <c r="B219" s="17" t="s">
        <v>0</v>
      </c>
      <c r="C219" s="17" t="s">
        <v>421</v>
      </c>
      <c r="D219" s="17" t="s">
        <v>1322</v>
      </c>
      <c r="E219" s="40">
        <v>45558.13</v>
      </c>
      <c r="F219" s="40">
        <v>0</v>
      </c>
      <c r="G219" s="40">
        <v>45558.13</v>
      </c>
      <c r="H219" s="40">
        <v>45558.13</v>
      </c>
      <c r="I219" s="40">
        <v>45558.13</v>
      </c>
      <c r="J219" s="40">
        <v>0</v>
      </c>
      <c r="K219" s="37">
        <v>0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422</v>
      </c>
      <c r="D220" s="17" t="s">
        <v>1323</v>
      </c>
      <c r="E220" s="40">
        <v>73281.2</v>
      </c>
      <c r="F220" s="40">
        <v>0</v>
      </c>
      <c r="G220" s="40">
        <v>73281.2</v>
      </c>
      <c r="H220" s="40">
        <v>73281.2</v>
      </c>
      <c r="I220" s="40">
        <v>73281.2</v>
      </c>
      <c r="J220" s="40">
        <v>0</v>
      </c>
      <c r="K220" s="37">
        <v>0</v>
      </c>
      <c r="L220" s="40">
        <v>0</v>
      </c>
    </row>
    <row r="221" spans="1:12" ht="12.75" x14ac:dyDescent="0.2">
      <c r="A221" s="39" t="s">
        <v>0</v>
      </c>
      <c r="B221" s="17" t="s">
        <v>0</v>
      </c>
      <c r="C221" s="17" t="s">
        <v>423</v>
      </c>
      <c r="D221" s="17" t="s">
        <v>1324</v>
      </c>
      <c r="E221" s="40">
        <v>94267.59</v>
      </c>
      <c r="F221" s="40">
        <v>0</v>
      </c>
      <c r="G221" s="40">
        <v>94267.59</v>
      </c>
      <c r="H221" s="40">
        <v>94267.59</v>
      </c>
      <c r="I221" s="40">
        <v>94267.59</v>
      </c>
      <c r="J221" s="40">
        <v>0</v>
      </c>
      <c r="K221" s="37">
        <v>0</v>
      </c>
      <c r="L221" s="40">
        <v>0</v>
      </c>
    </row>
    <row r="222" spans="1:12" ht="12.75" x14ac:dyDescent="0.2">
      <c r="A222" s="39" t="s">
        <v>0</v>
      </c>
      <c r="B222" s="17" t="s">
        <v>0</v>
      </c>
      <c r="C222" s="17" t="s">
        <v>424</v>
      </c>
      <c r="D222" s="17" t="s">
        <v>425</v>
      </c>
      <c r="E222" s="40">
        <v>100000</v>
      </c>
      <c r="F222" s="40">
        <v>0</v>
      </c>
      <c r="G222" s="40">
        <v>100000</v>
      </c>
      <c r="H222" s="40">
        <v>0</v>
      </c>
      <c r="I222" s="40">
        <v>0</v>
      </c>
      <c r="J222" s="40">
        <v>0</v>
      </c>
      <c r="K222" s="37">
        <v>0</v>
      </c>
      <c r="L222" s="40">
        <v>0</v>
      </c>
    </row>
    <row r="223" spans="1:12" ht="12.75" x14ac:dyDescent="0.2">
      <c r="A223" s="39" t="s">
        <v>0</v>
      </c>
      <c r="B223" s="17" t="s">
        <v>0</v>
      </c>
      <c r="C223" s="17" t="s">
        <v>426</v>
      </c>
      <c r="D223" s="17" t="s">
        <v>427</v>
      </c>
      <c r="E223" s="40">
        <v>0</v>
      </c>
      <c r="F223" s="40">
        <v>0</v>
      </c>
      <c r="G223" s="40">
        <v>0</v>
      </c>
      <c r="H223" s="40">
        <v>0</v>
      </c>
      <c r="I223" s="40">
        <v>0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428</v>
      </c>
      <c r="D224" s="17" t="s">
        <v>429</v>
      </c>
      <c r="E224" s="40">
        <v>110000</v>
      </c>
      <c r="F224" s="40">
        <v>0</v>
      </c>
      <c r="G224" s="40">
        <v>110000</v>
      </c>
      <c r="H224" s="40">
        <v>0</v>
      </c>
      <c r="I224" s="40">
        <v>0</v>
      </c>
      <c r="J224" s="40">
        <v>0</v>
      </c>
      <c r="K224" s="37">
        <v>0</v>
      </c>
      <c r="L224" s="40">
        <v>0</v>
      </c>
    </row>
    <row r="225" spans="1:12" ht="12.75" x14ac:dyDescent="0.2">
      <c r="A225" s="39" t="s">
        <v>0</v>
      </c>
      <c r="B225" s="17" t="s">
        <v>0</v>
      </c>
      <c r="C225" s="17" t="s">
        <v>430</v>
      </c>
      <c r="D225" s="17" t="s">
        <v>1172</v>
      </c>
      <c r="E225" s="40">
        <v>30000</v>
      </c>
      <c r="F225" s="40">
        <v>0</v>
      </c>
      <c r="G225" s="40">
        <v>30000</v>
      </c>
      <c r="H225" s="40">
        <v>0</v>
      </c>
      <c r="I225" s="40">
        <v>0</v>
      </c>
      <c r="J225" s="40">
        <v>0</v>
      </c>
      <c r="K225" s="37">
        <v>0</v>
      </c>
      <c r="L225" s="40">
        <v>0</v>
      </c>
    </row>
    <row r="226" spans="1:12" ht="12.75" x14ac:dyDescent="0.2">
      <c r="A226" s="39" t="s">
        <v>0</v>
      </c>
      <c r="B226" s="17" t="s">
        <v>0</v>
      </c>
      <c r="C226" s="17" t="s">
        <v>431</v>
      </c>
      <c r="D226" s="17" t="s">
        <v>1173</v>
      </c>
      <c r="E226" s="40">
        <v>200000</v>
      </c>
      <c r="F226" s="40">
        <v>0</v>
      </c>
      <c r="G226" s="40">
        <v>200000</v>
      </c>
      <c r="H226" s="40">
        <v>157848.85</v>
      </c>
      <c r="I226" s="40">
        <v>157848.85</v>
      </c>
      <c r="J226" s="40">
        <v>157848.85</v>
      </c>
      <c r="K226" s="37">
        <v>78.924424999999999</v>
      </c>
      <c r="L226" s="40">
        <v>157848.85</v>
      </c>
    </row>
    <row r="227" spans="1:12" ht="12.75" x14ac:dyDescent="0.2">
      <c r="A227" s="39" t="s">
        <v>0</v>
      </c>
      <c r="B227" s="17" t="s">
        <v>0</v>
      </c>
      <c r="C227" s="17" t="s">
        <v>432</v>
      </c>
      <c r="D227" s="17" t="s">
        <v>1174</v>
      </c>
      <c r="E227" s="40">
        <v>0</v>
      </c>
      <c r="F227" s="40">
        <v>3264.56</v>
      </c>
      <c r="G227" s="40">
        <v>3264.56</v>
      </c>
      <c r="H227" s="40">
        <v>0</v>
      </c>
      <c r="I227" s="40">
        <v>0</v>
      </c>
      <c r="J227" s="40">
        <v>0</v>
      </c>
      <c r="K227" s="37">
        <v>0</v>
      </c>
      <c r="L227" s="40">
        <v>0</v>
      </c>
    </row>
    <row r="228" spans="1:12" ht="12.75" x14ac:dyDescent="0.2">
      <c r="A228" s="39" t="s">
        <v>0</v>
      </c>
      <c r="B228" s="17" t="s">
        <v>0</v>
      </c>
      <c r="C228" s="17" t="s">
        <v>433</v>
      </c>
      <c r="D228" s="17" t="s">
        <v>1175</v>
      </c>
      <c r="E228" s="40">
        <v>0</v>
      </c>
      <c r="F228" s="40">
        <v>62141.279999999999</v>
      </c>
      <c r="G228" s="40">
        <v>62141.279999999999</v>
      </c>
      <c r="H228" s="40">
        <v>62141.279999999999</v>
      </c>
      <c r="I228" s="40">
        <v>62141.279999999999</v>
      </c>
      <c r="J228" s="40">
        <v>34127.47</v>
      </c>
      <c r="K228" s="37">
        <v>54.919161626538802</v>
      </c>
      <c r="L228" s="40">
        <v>34127.47</v>
      </c>
    </row>
    <row r="229" spans="1:12" ht="12.75" x14ac:dyDescent="0.2">
      <c r="A229" s="39" t="s">
        <v>0</v>
      </c>
      <c r="B229" s="17" t="s">
        <v>0</v>
      </c>
      <c r="C229" s="17" t="s">
        <v>434</v>
      </c>
      <c r="D229" s="17" t="s">
        <v>435</v>
      </c>
      <c r="E229" s="40">
        <v>41079.449999999997</v>
      </c>
      <c r="F229" s="40">
        <v>0</v>
      </c>
      <c r="G229" s="40">
        <v>41079.449999999997</v>
      </c>
      <c r="H229" s="40">
        <v>41079.449999999997</v>
      </c>
      <c r="I229" s="40">
        <v>41079.449999999997</v>
      </c>
      <c r="J229" s="40">
        <v>0</v>
      </c>
      <c r="K229" s="37">
        <v>0</v>
      </c>
      <c r="L229" s="40">
        <v>0</v>
      </c>
    </row>
    <row r="230" spans="1:12" ht="12.75" x14ac:dyDescent="0.2">
      <c r="A230" s="39" t="s">
        <v>0</v>
      </c>
      <c r="B230" s="17" t="s">
        <v>0</v>
      </c>
      <c r="C230" s="17" t="s">
        <v>436</v>
      </c>
      <c r="D230" s="17" t="s">
        <v>1176</v>
      </c>
      <c r="E230" s="40">
        <v>80000</v>
      </c>
      <c r="F230" s="40">
        <v>-29639.26</v>
      </c>
      <c r="G230" s="40">
        <v>50360.74</v>
      </c>
      <c r="H230" s="40">
        <v>0</v>
      </c>
      <c r="I230" s="40">
        <v>0</v>
      </c>
      <c r="J230" s="40">
        <v>0</v>
      </c>
      <c r="K230" s="37">
        <v>0</v>
      </c>
      <c r="L230" s="40">
        <v>0</v>
      </c>
    </row>
    <row r="231" spans="1:12" ht="12.75" x14ac:dyDescent="0.2">
      <c r="A231" s="39" t="s">
        <v>0</v>
      </c>
      <c r="B231" s="17" t="s">
        <v>0</v>
      </c>
      <c r="C231" s="17" t="s">
        <v>437</v>
      </c>
      <c r="D231" s="17" t="s">
        <v>1177</v>
      </c>
      <c r="E231" s="40">
        <v>250000</v>
      </c>
      <c r="F231" s="40">
        <v>-129559.13</v>
      </c>
      <c r="G231" s="40">
        <v>120440.87</v>
      </c>
      <c r="H231" s="40">
        <v>0</v>
      </c>
      <c r="I231" s="40">
        <v>0</v>
      </c>
      <c r="J231" s="40">
        <v>0</v>
      </c>
      <c r="K231" s="37">
        <v>0</v>
      </c>
      <c r="L231" s="40">
        <v>0</v>
      </c>
    </row>
    <row r="232" spans="1:12" ht="12.75" x14ac:dyDescent="0.2">
      <c r="A232" s="39" t="s">
        <v>0</v>
      </c>
      <c r="B232" s="17" t="s">
        <v>0</v>
      </c>
      <c r="C232" s="17" t="s">
        <v>438</v>
      </c>
      <c r="D232" s="17" t="s">
        <v>439</v>
      </c>
      <c r="E232" s="40">
        <v>31000</v>
      </c>
      <c r="F232" s="40">
        <v>-7003.87</v>
      </c>
      <c r="G232" s="40">
        <v>23996.13</v>
      </c>
      <c r="H232" s="40">
        <v>0</v>
      </c>
      <c r="I232" s="40">
        <v>0</v>
      </c>
      <c r="J232" s="40">
        <v>0</v>
      </c>
      <c r="K232" s="37">
        <v>0</v>
      </c>
      <c r="L232" s="40">
        <v>0</v>
      </c>
    </row>
    <row r="233" spans="1:12" ht="12.75" x14ac:dyDescent="0.2">
      <c r="A233" s="39" t="s">
        <v>0</v>
      </c>
      <c r="B233" s="17" t="s">
        <v>0</v>
      </c>
      <c r="C233" s="17" t="s">
        <v>440</v>
      </c>
      <c r="D233" s="17" t="s">
        <v>1178</v>
      </c>
      <c r="E233" s="40">
        <v>125000</v>
      </c>
      <c r="F233" s="40">
        <v>-41820.120000000003</v>
      </c>
      <c r="G233" s="40">
        <v>83179.88</v>
      </c>
      <c r="H233" s="40">
        <v>0</v>
      </c>
      <c r="I233" s="40">
        <v>0</v>
      </c>
      <c r="J233" s="40">
        <v>0</v>
      </c>
      <c r="K233" s="37">
        <v>0</v>
      </c>
      <c r="L233" s="40">
        <v>0</v>
      </c>
    </row>
    <row r="234" spans="1:12" ht="12.75" x14ac:dyDescent="0.2">
      <c r="A234" s="39" t="s">
        <v>0</v>
      </c>
      <c r="B234" s="17" t="s">
        <v>0</v>
      </c>
      <c r="C234" s="17" t="s">
        <v>441</v>
      </c>
      <c r="D234" s="17" t="s">
        <v>442</v>
      </c>
      <c r="E234" s="40">
        <v>0</v>
      </c>
      <c r="F234" s="40">
        <v>39443.919999999998</v>
      </c>
      <c r="G234" s="40">
        <v>39443.919999999998</v>
      </c>
      <c r="H234" s="40">
        <v>0</v>
      </c>
      <c r="I234" s="40">
        <v>0</v>
      </c>
      <c r="J234" s="40">
        <v>0</v>
      </c>
      <c r="K234" s="37">
        <v>0</v>
      </c>
      <c r="L234" s="40">
        <v>0</v>
      </c>
    </row>
    <row r="235" spans="1:12" ht="12.75" x14ac:dyDescent="0.2">
      <c r="A235" s="39" t="s">
        <v>0</v>
      </c>
      <c r="B235" s="17" t="s">
        <v>0</v>
      </c>
      <c r="C235" s="17" t="s">
        <v>443</v>
      </c>
      <c r="D235" s="17" t="s">
        <v>1325</v>
      </c>
      <c r="E235" s="40">
        <v>132500</v>
      </c>
      <c r="F235" s="40">
        <v>-119852.23</v>
      </c>
      <c r="G235" s="40">
        <v>12647.77</v>
      </c>
      <c r="H235" s="40">
        <v>0</v>
      </c>
      <c r="I235" s="40">
        <v>0</v>
      </c>
      <c r="J235" s="40">
        <v>0</v>
      </c>
      <c r="K235" s="37">
        <v>0</v>
      </c>
      <c r="L235" s="40">
        <v>0</v>
      </c>
    </row>
    <row r="236" spans="1:12" ht="12.75" x14ac:dyDescent="0.2">
      <c r="A236" s="39" t="s">
        <v>0</v>
      </c>
      <c r="B236" s="17" t="s">
        <v>0</v>
      </c>
      <c r="C236" s="17" t="s">
        <v>444</v>
      </c>
      <c r="D236" s="17" t="s">
        <v>445</v>
      </c>
      <c r="E236" s="40">
        <v>100000</v>
      </c>
      <c r="F236" s="40">
        <v>-2964.5</v>
      </c>
      <c r="G236" s="40">
        <v>97035.5</v>
      </c>
      <c r="H236" s="40">
        <v>0</v>
      </c>
      <c r="I236" s="40">
        <v>0</v>
      </c>
      <c r="J236" s="40">
        <v>0</v>
      </c>
      <c r="K236" s="37">
        <v>0</v>
      </c>
      <c r="L236" s="40">
        <v>0</v>
      </c>
    </row>
    <row r="237" spans="1:12" ht="12.75" x14ac:dyDescent="0.2">
      <c r="A237" s="39" t="s">
        <v>0</v>
      </c>
      <c r="B237" s="17" t="s">
        <v>0</v>
      </c>
      <c r="C237" s="17" t="s">
        <v>446</v>
      </c>
      <c r="D237" s="17" t="s">
        <v>447</v>
      </c>
      <c r="E237" s="40">
        <v>0</v>
      </c>
      <c r="F237" s="40">
        <v>0</v>
      </c>
      <c r="G237" s="40">
        <v>0</v>
      </c>
      <c r="H237" s="40">
        <v>0</v>
      </c>
      <c r="I237" s="40">
        <v>0</v>
      </c>
      <c r="J237" s="40">
        <v>0</v>
      </c>
      <c r="K237" s="37">
        <v>0</v>
      </c>
      <c r="L237" s="40">
        <v>0</v>
      </c>
    </row>
    <row r="238" spans="1:12" ht="12.75" x14ac:dyDescent="0.2">
      <c r="A238" s="39" t="s">
        <v>0</v>
      </c>
      <c r="B238" s="17" t="s">
        <v>0</v>
      </c>
      <c r="C238" s="17" t="s">
        <v>448</v>
      </c>
      <c r="D238" s="17" t="s">
        <v>1179</v>
      </c>
      <c r="E238" s="40">
        <v>0</v>
      </c>
      <c r="F238" s="40">
        <v>208452.82</v>
      </c>
      <c r="G238" s="40">
        <v>208452.82</v>
      </c>
      <c r="H238" s="40">
        <v>208452.82</v>
      </c>
      <c r="I238" s="40">
        <v>0</v>
      </c>
      <c r="J238" s="40">
        <v>0</v>
      </c>
      <c r="K238" s="37">
        <v>0</v>
      </c>
      <c r="L238" s="40">
        <v>0</v>
      </c>
    </row>
    <row r="239" spans="1:12" ht="12.75" x14ac:dyDescent="0.2">
      <c r="A239" s="39" t="s">
        <v>0</v>
      </c>
      <c r="B239" s="17" t="s">
        <v>0</v>
      </c>
      <c r="C239" s="17" t="s">
        <v>449</v>
      </c>
      <c r="D239" s="17" t="s">
        <v>450</v>
      </c>
      <c r="E239" s="40">
        <v>4025</v>
      </c>
      <c r="F239" s="40">
        <v>0</v>
      </c>
      <c r="G239" s="40">
        <v>4025</v>
      </c>
      <c r="H239" s="40">
        <v>0</v>
      </c>
      <c r="I239" s="40">
        <v>0</v>
      </c>
      <c r="J239" s="40">
        <v>0</v>
      </c>
      <c r="K239" s="37">
        <v>0</v>
      </c>
      <c r="L239" s="40">
        <v>0</v>
      </c>
    </row>
    <row r="240" spans="1:12" ht="12.75" x14ac:dyDescent="0.2">
      <c r="A240" s="39" t="s">
        <v>0</v>
      </c>
      <c r="B240" s="17" t="s">
        <v>0</v>
      </c>
      <c r="C240" s="17" t="s">
        <v>451</v>
      </c>
      <c r="D240" s="17" t="s">
        <v>1180</v>
      </c>
      <c r="E240" s="40">
        <v>0</v>
      </c>
      <c r="F240" s="40">
        <v>17058.580000000002</v>
      </c>
      <c r="G240" s="40">
        <v>17058.580000000002</v>
      </c>
      <c r="H240" s="40">
        <v>2849.41</v>
      </c>
      <c r="I240" s="40">
        <v>2849.41</v>
      </c>
      <c r="J240" s="40">
        <v>2849.41</v>
      </c>
      <c r="K240" s="37">
        <v>16.703676390414699</v>
      </c>
      <c r="L240" s="40">
        <v>2849.41</v>
      </c>
    </row>
    <row r="241" spans="1:12" ht="12.75" x14ac:dyDescent="0.2">
      <c r="A241" s="39" t="s">
        <v>0</v>
      </c>
      <c r="B241" s="17" t="s">
        <v>0</v>
      </c>
      <c r="C241" s="17" t="s">
        <v>452</v>
      </c>
      <c r="D241" s="17" t="s">
        <v>453</v>
      </c>
      <c r="E241" s="40">
        <v>0</v>
      </c>
      <c r="F241" s="40">
        <v>32426.39</v>
      </c>
      <c r="G241" s="40">
        <v>32426.39</v>
      </c>
      <c r="H241" s="40">
        <v>12426.39</v>
      </c>
      <c r="I241" s="40">
        <v>12426.39</v>
      </c>
      <c r="J241" s="40">
        <v>0</v>
      </c>
      <c r="K241" s="37">
        <v>0</v>
      </c>
      <c r="L241" s="40">
        <v>0</v>
      </c>
    </row>
    <row r="242" spans="1:12" ht="12.75" x14ac:dyDescent="0.2">
      <c r="A242" s="39" t="s">
        <v>0</v>
      </c>
      <c r="B242" s="17" t="s">
        <v>0</v>
      </c>
      <c r="C242" s="17" t="s">
        <v>454</v>
      </c>
      <c r="D242" s="17" t="s">
        <v>455</v>
      </c>
      <c r="E242" s="40">
        <v>0</v>
      </c>
      <c r="F242" s="40">
        <v>50000</v>
      </c>
      <c r="G242" s="40">
        <v>50000</v>
      </c>
      <c r="H242" s="40">
        <v>0</v>
      </c>
      <c r="I242" s="40">
        <v>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456</v>
      </c>
      <c r="D243" s="17" t="s">
        <v>1181</v>
      </c>
      <c r="E243" s="40">
        <v>0</v>
      </c>
      <c r="F243" s="40">
        <v>275349.67</v>
      </c>
      <c r="G243" s="40">
        <v>275349.67</v>
      </c>
      <c r="H243" s="40">
        <v>275349.67</v>
      </c>
      <c r="I243" s="40">
        <v>275349.67</v>
      </c>
      <c r="J243" s="40">
        <v>0</v>
      </c>
      <c r="K243" s="37">
        <v>0</v>
      </c>
      <c r="L243" s="40">
        <v>0</v>
      </c>
    </row>
    <row r="244" spans="1:12" ht="12.75" x14ac:dyDescent="0.2">
      <c r="A244" s="39" t="s">
        <v>0</v>
      </c>
      <c r="B244" s="17" t="s">
        <v>0</v>
      </c>
      <c r="C244" s="17" t="s">
        <v>457</v>
      </c>
      <c r="D244" s="17" t="s">
        <v>1182</v>
      </c>
      <c r="E244" s="40">
        <v>0</v>
      </c>
      <c r="F244" s="40">
        <v>85279.15</v>
      </c>
      <c r="G244" s="40">
        <v>85279.15</v>
      </c>
      <c r="H244" s="40">
        <v>0</v>
      </c>
      <c r="I244" s="40">
        <v>0</v>
      </c>
      <c r="J244" s="40">
        <v>0</v>
      </c>
      <c r="K244" s="37">
        <v>0</v>
      </c>
      <c r="L244" s="40">
        <v>0</v>
      </c>
    </row>
    <row r="245" spans="1:12" ht="12.75" x14ac:dyDescent="0.2">
      <c r="A245" s="39" t="s">
        <v>0</v>
      </c>
      <c r="B245" s="17" t="s">
        <v>0</v>
      </c>
      <c r="C245" s="17" t="s">
        <v>458</v>
      </c>
      <c r="D245" s="17" t="s">
        <v>1183</v>
      </c>
      <c r="E245" s="40">
        <v>0</v>
      </c>
      <c r="F245" s="40">
        <v>15276.25</v>
      </c>
      <c r="G245" s="40">
        <v>15276.25</v>
      </c>
      <c r="H245" s="40">
        <v>12759.05</v>
      </c>
      <c r="I245" s="40">
        <v>12759.05</v>
      </c>
      <c r="J245" s="40">
        <v>5511.55</v>
      </c>
      <c r="K245" s="37">
        <v>36.079207920792101</v>
      </c>
      <c r="L245" s="40">
        <v>5511.55</v>
      </c>
    </row>
    <row r="246" spans="1:12" ht="12.75" x14ac:dyDescent="0.2">
      <c r="A246" s="39" t="s">
        <v>0</v>
      </c>
      <c r="B246" s="17" t="s">
        <v>0</v>
      </c>
      <c r="C246" s="17" t="s">
        <v>459</v>
      </c>
      <c r="D246" s="17" t="s">
        <v>1184</v>
      </c>
      <c r="E246" s="40">
        <v>0</v>
      </c>
      <c r="F246" s="40">
        <v>12531.07</v>
      </c>
      <c r="G246" s="40">
        <v>12531.07</v>
      </c>
      <c r="H246" s="40">
        <v>0</v>
      </c>
      <c r="I246" s="40">
        <v>0</v>
      </c>
      <c r="J246" s="40">
        <v>0</v>
      </c>
      <c r="K246" s="37">
        <v>0</v>
      </c>
      <c r="L246" s="40">
        <v>0</v>
      </c>
    </row>
    <row r="247" spans="1:12" ht="12.75" x14ac:dyDescent="0.2">
      <c r="A247" s="39" t="s">
        <v>0</v>
      </c>
      <c r="B247" s="17" t="s">
        <v>0</v>
      </c>
      <c r="C247" s="17" t="s">
        <v>460</v>
      </c>
      <c r="D247" s="17" t="s">
        <v>461</v>
      </c>
      <c r="E247" s="40">
        <v>0</v>
      </c>
      <c r="F247" s="40">
        <v>21162.9</v>
      </c>
      <c r="G247" s="40">
        <v>21162.9</v>
      </c>
      <c r="H247" s="40">
        <v>21162.9</v>
      </c>
      <c r="I247" s="40">
        <v>21162.9</v>
      </c>
      <c r="J247" s="40">
        <v>0</v>
      </c>
      <c r="K247" s="37">
        <v>0</v>
      </c>
      <c r="L247" s="40">
        <v>0</v>
      </c>
    </row>
    <row r="248" spans="1:12" ht="12.75" x14ac:dyDescent="0.2">
      <c r="A248" s="39" t="s">
        <v>0</v>
      </c>
      <c r="B248" s="17" t="s">
        <v>0</v>
      </c>
      <c r="C248" s="17" t="s">
        <v>462</v>
      </c>
      <c r="D248" s="17" t="s">
        <v>1185</v>
      </c>
      <c r="E248" s="40">
        <v>0</v>
      </c>
      <c r="F248" s="40">
        <v>5000</v>
      </c>
      <c r="G248" s="40">
        <v>5000</v>
      </c>
      <c r="H248" s="40">
        <v>4997.3</v>
      </c>
      <c r="I248" s="40">
        <v>4997.3</v>
      </c>
      <c r="J248" s="40">
        <v>0</v>
      </c>
      <c r="K248" s="37">
        <v>0</v>
      </c>
      <c r="L248" s="40">
        <v>0</v>
      </c>
    </row>
    <row r="249" spans="1:12" ht="12.75" x14ac:dyDescent="0.2">
      <c r="A249" s="39" t="s">
        <v>0</v>
      </c>
      <c r="B249" s="17" t="s">
        <v>0</v>
      </c>
      <c r="C249" s="17" t="s">
        <v>463</v>
      </c>
      <c r="D249" s="17" t="s">
        <v>1186</v>
      </c>
      <c r="E249" s="40">
        <v>1000</v>
      </c>
      <c r="F249" s="40">
        <v>0</v>
      </c>
      <c r="G249" s="40">
        <v>1000</v>
      </c>
      <c r="H249" s="40">
        <v>0</v>
      </c>
      <c r="I249" s="40">
        <v>0</v>
      </c>
      <c r="J249" s="40">
        <v>0</v>
      </c>
      <c r="K249" s="37">
        <v>0</v>
      </c>
      <c r="L249" s="40">
        <v>0</v>
      </c>
    </row>
    <row r="250" spans="1:12" ht="12.75" x14ac:dyDescent="0.2">
      <c r="A250" s="39" t="s">
        <v>0</v>
      </c>
      <c r="B250" s="17" t="s">
        <v>0</v>
      </c>
      <c r="C250" s="17" t="s">
        <v>464</v>
      </c>
      <c r="D250" s="17" t="s">
        <v>1187</v>
      </c>
      <c r="E250" s="40">
        <v>0</v>
      </c>
      <c r="F250" s="40">
        <v>41820.120000000003</v>
      </c>
      <c r="G250" s="40">
        <v>41820.120000000003</v>
      </c>
      <c r="H250" s="40">
        <v>0</v>
      </c>
      <c r="I250" s="40">
        <v>0</v>
      </c>
      <c r="J250" s="40">
        <v>0</v>
      </c>
      <c r="K250" s="37">
        <v>0</v>
      </c>
      <c r="L250" s="40">
        <v>0</v>
      </c>
    </row>
    <row r="251" spans="1:12" ht="12.75" x14ac:dyDescent="0.2">
      <c r="A251" s="39" t="s">
        <v>0</v>
      </c>
      <c r="B251" s="17" t="s">
        <v>0</v>
      </c>
      <c r="C251" s="17" t="s">
        <v>465</v>
      </c>
      <c r="D251" s="17" t="s">
        <v>1188</v>
      </c>
      <c r="E251" s="40">
        <v>0</v>
      </c>
      <c r="F251" s="40">
        <v>2311.1</v>
      </c>
      <c r="G251" s="40">
        <v>2311.1</v>
      </c>
      <c r="H251" s="40">
        <v>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466</v>
      </c>
      <c r="D252" s="17" t="s">
        <v>1326</v>
      </c>
      <c r="E252" s="40">
        <v>34432.769999999997</v>
      </c>
      <c r="F252" s="40">
        <v>0</v>
      </c>
      <c r="G252" s="40">
        <v>34432.769999999997</v>
      </c>
      <c r="H252" s="40">
        <v>34432.769999999997</v>
      </c>
      <c r="I252" s="40">
        <v>34432.769999999997</v>
      </c>
      <c r="J252" s="40">
        <v>0</v>
      </c>
      <c r="K252" s="37">
        <v>0</v>
      </c>
      <c r="L252" s="40">
        <v>0</v>
      </c>
    </row>
    <row r="253" spans="1:12" ht="12.75" x14ac:dyDescent="0.2">
      <c r="A253" s="39" t="s">
        <v>0</v>
      </c>
      <c r="B253" s="17" t="s">
        <v>0</v>
      </c>
      <c r="C253" s="17" t="s">
        <v>467</v>
      </c>
      <c r="D253" s="17" t="s">
        <v>468</v>
      </c>
      <c r="E253" s="40">
        <v>100557</v>
      </c>
      <c r="F253" s="40">
        <v>0</v>
      </c>
      <c r="G253" s="40">
        <v>100557</v>
      </c>
      <c r="H253" s="40">
        <v>0</v>
      </c>
      <c r="I253" s="40">
        <v>0</v>
      </c>
      <c r="J253" s="40">
        <v>0</v>
      </c>
      <c r="K253" s="37">
        <v>0</v>
      </c>
      <c r="L253" s="40">
        <v>0</v>
      </c>
    </row>
    <row r="254" spans="1:12" ht="12.75" x14ac:dyDescent="0.2">
      <c r="A254" s="39" t="s">
        <v>0</v>
      </c>
      <c r="B254" s="17" t="s">
        <v>0</v>
      </c>
      <c r="C254" s="17" t="s">
        <v>469</v>
      </c>
      <c r="D254" s="17" t="s">
        <v>1189</v>
      </c>
      <c r="E254" s="40">
        <v>0</v>
      </c>
      <c r="F254" s="40">
        <v>5683.68</v>
      </c>
      <c r="G254" s="40">
        <v>5683.68</v>
      </c>
      <c r="H254" s="40">
        <v>5683.68</v>
      </c>
      <c r="I254" s="40">
        <v>5683.68</v>
      </c>
      <c r="J254" s="40">
        <v>0</v>
      </c>
      <c r="K254" s="37">
        <v>0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470</v>
      </c>
      <c r="D255" s="17" t="s">
        <v>471</v>
      </c>
      <c r="E255" s="40">
        <v>275807.14</v>
      </c>
      <c r="F255" s="40">
        <v>-275349.67</v>
      </c>
      <c r="G255" s="40">
        <v>457.47</v>
      </c>
      <c r="H255" s="40">
        <v>0</v>
      </c>
      <c r="I255" s="40">
        <v>0</v>
      </c>
      <c r="J255" s="40">
        <v>0</v>
      </c>
      <c r="K255" s="37">
        <v>0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472</v>
      </c>
      <c r="D256" s="17" t="s">
        <v>1190</v>
      </c>
      <c r="E256" s="40">
        <v>0</v>
      </c>
      <c r="F256" s="40">
        <v>0</v>
      </c>
      <c r="G256" s="40">
        <v>0</v>
      </c>
      <c r="H256" s="40">
        <v>0</v>
      </c>
      <c r="I256" s="40">
        <v>0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473</v>
      </c>
      <c r="D257" s="17" t="s">
        <v>1191</v>
      </c>
      <c r="E257" s="40">
        <v>223714.28</v>
      </c>
      <c r="F257" s="40">
        <v>-111966.02</v>
      </c>
      <c r="G257" s="40">
        <v>111748.26</v>
      </c>
      <c r="H257" s="40">
        <v>0</v>
      </c>
      <c r="I257" s="40">
        <v>0</v>
      </c>
      <c r="J257" s="40">
        <v>0</v>
      </c>
      <c r="K257" s="37">
        <v>0</v>
      </c>
      <c r="L257" s="40">
        <v>0</v>
      </c>
    </row>
    <row r="258" spans="1:12" ht="12.75" x14ac:dyDescent="0.2">
      <c r="A258" s="39" t="s">
        <v>0</v>
      </c>
      <c r="B258" s="17" t="s">
        <v>0</v>
      </c>
      <c r="C258" s="17" t="s">
        <v>474</v>
      </c>
      <c r="D258" s="17" t="s">
        <v>475</v>
      </c>
      <c r="E258" s="40">
        <v>30000</v>
      </c>
      <c r="F258" s="40">
        <v>-30000</v>
      </c>
      <c r="G258" s="40">
        <v>0</v>
      </c>
      <c r="H258" s="40">
        <v>0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476</v>
      </c>
      <c r="D259" s="17" t="s">
        <v>1192</v>
      </c>
      <c r="E259" s="40">
        <v>30000</v>
      </c>
      <c r="F259" s="40">
        <v>-30000</v>
      </c>
      <c r="G259" s="40">
        <v>0</v>
      </c>
      <c r="H259" s="40">
        <v>0</v>
      </c>
      <c r="I259" s="40">
        <v>0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477</v>
      </c>
      <c r="D260" s="17" t="s">
        <v>478</v>
      </c>
      <c r="E260" s="40">
        <v>214285.72</v>
      </c>
      <c r="F260" s="40">
        <v>0</v>
      </c>
      <c r="G260" s="40">
        <v>214285.72</v>
      </c>
      <c r="H260" s="40">
        <v>0</v>
      </c>
      <c r="I260" s="40">
        <v>0</v>
      </c>
      <c r="J260" s="40">
        <v>0</v>
      </c>
      <c r="K260" s="37">
        <v>0</v>
      </c>
      <c r="L260" s="40">
        <v>0</v>
      </c>
    </row>
    <row r="261" spans="1:12" ht="12.75" x14ac:dyDescent="0.2">
      <c r="A261" s="39" t="s">
        <v>0</v>
      </c>
      <c r="B261" s="17" t="s">
        <v>0</v>
      </c>
      <c r="C261" s="17" t="s">
        <v>479</v>
      </c>
      <c r="D261" s="17" t="s">
        <v>1193</v>
      </c>
      <c r="E261" s="40">
        <v>376571.44</v>
      </c>
      <c r="F261" s="40">
        <v>-208617.34</v>
      </c>
      <c r="G261" s="40">
        <v>167954.1</v>
      </c>
      <c r="H261" s="40">
        <v>0</v>
      </c>
      <c r="I261" s="40">
        <v>0</v>
      </c>
      <c r="J261" s="40">
        <v>0</v>
      </c>
      <c r="K261" s="37">
        <v>0</v>
      </c>
      <c r="L261" s="40">
        <v>0</v>
      </c>
    </row>
    <row r="262" spans="1:12" ht="12.75" x14ac:dyDescent="0.2">
      <c r="A262" s="39" t="s">
        <v>0</v>
      </c>
      <c r="B262" s="17" t="s">
        <v>0</v>
      </c>
      <c r="C262" s="17" t="s">
        <v>480</v>
      </c>
      <c r="D262" s="17" t="s">
        <v>481</v>
      </c>
      <c r="E262" s="40">
        <v>42850.42</v>
      </c>
      <c r="F262" s="40">
        <v>-4000.01</v>
      </c>
      <c r="G262" s="40">
        <v>38850.410000000003</v>
      </c>
      <c r="H262" s="40">
        <v>0</v>
      </c>
      <c r="I262" s="40">
        <v>0</v>
      </c>
      <c r="J262" s="40">
        <v>0</v>
      </c>
      <c r="K262" s="37">
        <v>0</v>
      </c>
      <c r="L262" s="40">
        <v>0</v>
      </c>
    </row>
    <row r="263" spans="1:12" ht="12.75" x14ac:dyDescent="0.2">
      <c r="A263" s="39" t="s">
        <v>0</v>
      </c>
      <c r="B263" s="17" t="s">
        <v>0</v>
      </c>
      <c r="C263" s="17" t="s">
        <v>482</v>
      </c>
      <c r="D263" s="17" t="s">
        <v>483</v>
      </c>
      <c r="E263" s="40">
        <v>64285.71</v>
      </c>
      <c r="F263" s="40">
        <v>0</v>
      </c>
      <c r="G263" s="40">
        <v>64285.71</v>
      </c>
      <c r="H263" s="40">
        <v>0</v>
      </c>
      <c r="I263" s="40">
        <v>0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484</v>
      </c>
      <c r="D264" s="17" t="s">
        <v>485</v>
      </c>
      <c r="E264" s="40">
        <v>85283.28</v>
      </c>
      <c r="F264" s="40">
        <v>-85279.15</v>
      </c>
      <c r="G264" s="40">
        <v>4.13</v>
      </c>
      <c r="H264" s="40">
        <v>0</v>
      </c>
      <c r="I264" s="40">
        <v>0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17" t="s">
        <v>486</v>
      </c>
      <c r="D265" s="17" t="s">
        <v>487</v>
      </c>
      <c r="E265" s="40">
        <v>68571.429999999993</v>
      </c>
      <c r="F265" s="40">
        <v>-24500</v>
      </c>
      <c r="G265" s="40">
        <v>44071.43</v>
      </c>
      <c r="H265" s="40">
        <v>0</v>
      </c>
      <c r="I265" s="40">
        <v>0</v>
      </c>
      <c r="J265" s="40">
        <v>0</v>
      </c>
      <c r="K265" s="37">
        <v>0</v>
      </c>
      <c r="L265" s="40">
        <v>0</v>
      </c>
    </row>
    <row r="266" spans="1:12" ht="12.75" x14ac:dyDescent="0.2">
      <c r="A266" s="39" t="s">
        <v>0</v>
      </c>
      <c r="B266" s="17" t="s">
        <v>0</v>
      </c>
      <c r="C266" s="17" t="s">
        <v>488</v>
      </c>
      <c r="D266" s="17" t="s">
        <v>489</v>
      </c>
      <c r="E266" s="40">
        <v>700205.79</v>
      </c>
      <c r="F266" s="40">
        <v>-423770.38</v>
      </c>
      <c r="G266" s="40">
        <v>276435.40999999997</v>
      </c>
      <c r="H266" s="40">
        <v>0</v>
      </c>
      <c r="I266" s="40">
        <v>0</v>
      </c>
      <c r="J266" s="40">
        <v>0</v>
      </c>
      <c r="K266" s="37">
        <v>0</v>
      </c>
      <c r="L266" s="40">
        <v>0</v>
      </c>
    </row>
    <row r="267" spans="1:12" ht="12.75" x14ac:dyDescent="0.2">
      <c r="A267" s="39" t="s">
        <v>0</v>
      </c>
      <c r="B267" s="17" t="s">
        <v>0</v>
      </c>
      <c r="C267" s="17" t="s">
        <v>490</v>
      </c>
      <c r="D267" s="17" t="s">
        <v>1194</v>
      </c>
      <c r="E267" s="40">
        <v>30000</v>
      </c>
      <c r="F267" s="40">
        <v>0</v>
      </c>
      <c r="G267" s="40">
        <v>30000</v>
      </c>
      <c r="H267" s="40">
        <v>0</v>
      </c>
      <c r="I267" s="40">
        <v>0</v>
      </c>
      <c r="J267" s="40">
        <v>0</v>
      </c>
      <c r="K267" s="37">
        <v>0</v>
      </c>
      <c r="L267" s="40">
        <v>0</v>
      </c>
    </row>
    <row r="268" spans="1:12" ht="12.75" x14ac:dyDescent="0.2">
      <c r="A268" s="39" t="s">
        <v>0</v>
      </c>
      <c r="B268" s="17" t="s">
        <v>0</v>
      </c>
      <c r="C268" s="17" t="s">
        <v>491</v>
      </c>
      <c r="D268" s="17" t="s">
        <v>492</v>
      </c>
      <c r="E268" s="40">
        <v>150000</v>
      </c>
      <c r="F268" s="40">
        <v>-8100.96</v>
      </c>
      <c r="G268" s="40">
        <v>141899.04</v>
      </c>
      <c r="H268" s="40">
        <v>0</v>
      </c>
      <c r="I268" s="40">
        <v>0</v>
      </c>
      <c r="J268" s="40">
        <v>0</v>
      </c>
      <c r="K268" s="37">
        <v>0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493</v>
      </c>
      <c r="D269" s="17" t="s">
        <v>494</v>
      </c>
      <c r="E269" s="40">
        <v>0</v>
      </c>
      <c r="F269" s="40">
        <v>0</v>
      </c>
      <c r="G269" s="40">
        <v>0</v>
      </c>
      <c r="H269" s="40">
        <v>0</v>
      </c>
      <c r="I269" s="40">
        <v>0</v>
      </c>
      <c r="J269" s="40">
        <v>0</v>
      </c>
      <c r="K269" s="37">
        <v>0</v>
      </c>
      <c r="L269" s="40">
        <v>0</v>
      </c>
    </row>
    <row r="270" spans="1:12" ht="12.75" x14ac:dyDescent="0.2">
      <c r="A270" s="39" t="s">
        <v>0</v>
      </c>
      <c r="B270" s="17" t="s">
        <v>0</v>
      </c>
      <c r="C270" s="17" t="s">
        <v>495</v>
      </c>
      <c r="D270" s="17" t="s">
        <v>496</v>
      </c>
      <c r="E270" s="40">
        <v>214285.71</v>
      </c>
      <c r="F270" s="40">
        <v>-214284.33</v>
      </c>
      <c r="G270" s="40">
        <v>1.38</v>
      </c>
      <c r="H270" s="40">
        <v>0</v>
      </c>
      <c r="I270" s="40">
        <v>0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497</v>
      </c>
      <c r="D271" s="17" t="s">
        <v>1195</v>
      </c>
      <c r="E271" s="40">
        <v>271563.33</v>
      </c>
      <c r="F271" s="40">
        <v>-168145.71</v>
      </c>
      <c r="G271" s="40">
        <v>103417.62</v>
      </c>
      <c r="H271" s="40">
        <v>0</v>
      </c>
      <c r="I271" s="40">
        <v>0</v>
      </c>
      <c r="J271" s="40">
        <v>0</v>
      </c>
      <c r="K271" s="37">
        <v>0</v>
      </c>
      <c r="L271" s="40">
        <v>0</v>
      </c>
    </row>
    <row r="272" spans="1:12" ht="12.75" x14ac:dyDescent="0.2">
      <c r="A272" s="39" t="s">
        <v>0</v>
      </c>
      <c r="B272" s="17" t="s">
        <v>0</v>
      </c>
      <c r="C272" s="17" t="s">
        <v>498</v>
      </c>
      <c r="D272" s="17" t="s">
        <v>499</v>
      </c>
      <c r="E272" s="40">
        <v>350000</v>
      </c>
      <c r="F272" s="40">
        <v>0</v>
      </c>
      <c r="G272" s="40">
        <v>350000</v>
      </c>
      <c r="H272" s="40">
        <v>0</v>
      </c>
      <c r="I272" s="40">
        <v>0</v>
      </c>
      <c r="J272" s="40">
        <v>0</v>
      </c>
      <c r="K272" s="37">
        <v>0</v>
      </c>
      <c r="L272" s="40">
        <v>0</v>
      </c>
    </row>
    <row r="273" spans="1:12" ht="12.75" x14ac:dyDescent="0.2">
      <c r="A273" s="39" t="s">
        <v>0</v>
      </c>
      <c r="B273" s="17" t="s">
        <v>0</v>
      </c>
      <c r="C273" s="17" t="s">
        <v>500</v>
      </c>
      <c r="D273" s="17" t="s">
        <v>501</v>
      </c>
      <c r="E273" s="40">
        <v>150000</v>
      </c>
      <c r="F273" s="40">
        <v>-99598.18</v>
      </c>
      <c r="G273" s="40">
        <v>50401.82</v>
      </c>
      <c r="H273" s="40">
        <v>0</v>
      </c>
      <c r="I273" s="40">
        <v>0</v>
      </c>
      <c r="J273" s="40">
        <v>0</v>
      </c>
      <c r="K273" s="37">
        <v>0</v>
      </c>
      <c r="L273" s="40">
        <v>0</v>
      </c>
    </row>
    <row r="274" spans="1:12" ht="12.75" x14ac:dyDescent="0.2">
      <c r="A274" s="39" t="s">
        <v>0</v>
      </c>
      <c r="B274" s="17" t="s">
        <v>0</v>
      </c>
      <c r="C274" s="17" t="s">
        <v>502</v>
      </c>
      <c r="D274" s="17" t="s">
        <v>503</v>
      </c>
      <c r="E274" s="40">
        <v>60000</v>
      </c>
      <c r="F274" s="40">
        <v>-8653.85</v>
      </c>
      <c r="G274" s="40">
        <v>51346.15</v>
      </c>
      <c r="H274" s="40">
        <v>0</v>
      </c>
      <c r="I274" s="40">
        <v>0</v>
      </c>
      <c r="J274" s="40">
        <v>0</v>
      </c>
      <c r="K274" s="37">
        <v>0</v>
      </c>
      <c r="L274" s="40">
        <v>0</v>
      </c>
    </row>
    <row r="275" spans="1:12" ht="12.75" x14ac:dyDescent="0.2">
      <c r="A275" s="39" t="s">
        <v>0</v>
      </c>
      <c r="B275" s="17" t="s">
        <v>0</v>
      </c>
      <c r="C275" s="17" t="s">
        <v>504</v>
      </c>
      <c r="D275" s="17" t="s">
        <v>505</v>
      </c>
      <c r="E275" s="40">
        <v>245283.01</v>
      </c>
      <c r="F275" s="40">
        <v>-216346.15</v>
      </c>
      <c r="G275" s="40">
        <v>28936.86</v>
      </c>
      <c r="H275" s="40">
        <v>0</v>
      </c>
      <c r="I275" s="40">
        <v>0</v>
      </c>
      <c r="J275" s="40">
        <v>0</v>
      </c>
      <c r="K275" s="37">
        <v>0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506</v>
      </c>
      <c r="D276" s="17" t="s">
        <v>507</v>
      </c>
      <c r="E276" s="40">
        <v>152380.95000000001</v>
      </c>
      <c r="F276" s="40">
        <v>-35599.71</v>
      </c>
      <c r="G276" s="40">
        <v>116781.24</v>
      </c>
      <c r="H276" s="40">
        <v>0</v>
      </c>
      <c r="I276" s="40">
        <v>0</v>
      </c>
      <c r="J276" s="40">
        <v>0</v>
      </c>
      <c r="K276" s="37">
        <v>0</v>
      </c>
      <c r="L276" s="40">
        <v>0</v>
      </c>
    </row>
    <row r="277" spans="1:12" ht="12.75" x14ac:dyDescent="0.2">
      <c r="A277" s="39" t="s">
        <v>0</v>
      </c>
      <c r="B277" s="17" t="s">
        <v>0</v>
      </c>
      <c r="C277" s="17" t="s">
        <v>508</v>
      </c>
      <c r="D277" s="17" t="s">
        <v>509</v>
      </c>
      <c r="E277" s="40">
        <v>208452.83</v>
      </c>
      <c r="F277" s="40">
        <v>-208452.82</v>
      </c>
      <c r="G277" s="40">
        <v>0.01</v>
      </c>
      <c r="H277" s="40">
        <v>0</v>
      </c>
      <c r="I277" s="40">
        <v>0</v>
      </c>
      <c r="J277" s="40">
        <v>0</v>
      </c>
      <c r="K277" s="37">
        <v>0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510</v>
      </c>
      <c r="D278" s="17" t="s">
        <v>1196</v>
      </c>
      <c r="E278" s="40">
        <v>106104.48</v>
      </c>
      <c r="F278" s="40">
        <v>0</v>
      </c>
      <c r="G278" s="40">
        <v>106104.48</v>
      </c>
      <c r="H278" s="40">
        <v>0</v>
      </c>
      <c r="I278" s="40">
        <v>0</v>
      </c>
      <c r="J278" s="40">
        <v>0</v>
      </c>
      <c r="K278" s="37">
        <v>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511</v>
      </c>
      <c r="D279" s="17" t="s">
        <v>1356</v>
      </c>
      <c r="E279" s="40">
        <v>22458.400000000001</v>
      </c>
      <c r="F279" s="40">
        <v>0</v>
      </c>
      <c r="G279" s="40">
        <v>22458.400000000001</v>
      </c>
      <c r="H279" s="40">
        <v>0</v>
      </c>
      <c r="I279" s="40">
        <v>0</v>
      </c>
      <c r="J279" s="40">
        <v>0</v>
      </c>
      <c r="K279" s="37">
        <v>0</v>
      </c>
      <c r="L279" s="40">
        <v>0</v>
      </c>
    </row>
    <row r="280" spans="1:12" ht="12.75" x14ac:dyDescent="0.2">
      <c r="A280" s="39" t="s">
        <v>0</v>
      </c>
      <c r="B280" s="17" t="s">
        <v>0</v>
      </c>
      <c r="C280" s="17" t="s">
        <v>512</v>
      </c>
      <c r="D280" s="17" t="s">
        <v>1327</v>
      </c>
      <c r="E280" s="40">
        <v>1428571.43</v>
      </c>
      <c r="F280" s="40">
        <v>-1019901.1</v>
      </c>
      <c r="G280" s="40">
        <v>408670.33</v>
      </c>
      <c r="H280" s="40">
        <v>0</v>
      </c>
      <c r="I280" s="40">
        <v>0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513</v>
      </c>
      <c r="D281" s="17" t="s">
        <v>1328</v>
      </c>
      <c r="E281" s="40">
        <v>1250000</v>
      </c>
      <c r="F281" s="40">
        <v>-864847.91</v>
      </c>
      <c r="G281" s="40">
        <v>385152.09</v>
      </c>
      <c r="H281" s="40">
        <v>0</v>
      </c>
      <c r="I281" s="40">
        <v>0</v>
      </c>
      <c r="J281" s="40">
        <v>0</v>
      </c>
      <c r="K281" s="37">
        <v>0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514</v>
      </c>
      <c r="D282" s="17" t="s">
        <v>1329</v>
      </c>
      <c r="E282" s="40">
        <v>150000</v>
      </c>
      <c r="F282" s="40">
        <v>-149990.07999999999</v>
      </c>
      <c r="G282" s="40">
        <v>9.92</v>
      </c>
      <c r="H282" s="40">
        <v>0</v>
      </c>
      <c r="I282" s="40">
        <v>0</v>
      </c>
      <c r="J282" s="40">
        <v>0</v>
      </c>
      <c r="K282" s="37">
        <v>0</v>
      </c>
      <c r="L282" s="40">
        <v>0</v>
      </c>
    </row>
    <row r="283" spans="1:12" ht="12.75" x14ac:dyDescent="0.2">
      <c r="A283" s="39" t="s">
        <v>0</v>
      </c>
      <c r="B283" s="17" t="s">
        <v>0</v>
      </c>
      <c r="C283" s="17" t="s">
        <v>515</v>
      </c>
      <c r="D283" s="17" t="s">
        <v>1330</v>
      </c>
      <c r="E283" s="40">
        <v>90000</v>
      </c>
      <c r="F283" s="40">
        <v>0</v>
      </c>
      <c r="G283" s="40">
        <v>90000</v>
      </c>
      <c r="H283" s="40">
        <v>0</v>
      </c>
      <c r="I283" s="40">
        <v>0</v>
      </c>
      <c r="J283" s="40">
        <v>0</v>
      </c>
      <c r="K283" s="37">
        <v>0</v>
      </c>
      <c r="L283" s="40">
        <v>0</v>
      </c>
    </row>
    <row r="284" spans="1:12" ht="12.75" x14ac:dyDescent="0.2">
      <c r="A284" s="39" t="s">
        <v>0</v>
      </c>
      <c r="B284" s="17" t="s">
        <v>0</v>
      </c>
      <c r="C284" s="17" t="s">
        <v>516</v>
      </c>
      <c r="D284" s="17" t="s">
        <v>517</v>
      </c>
      <c r="E284" s="40">
        <v>3000</v>
      </c>
      <c r="F284" s="40">
        <v>0</v>
      </c>
      <c r="G284" s="40">
        <v>3000</v>
      </c>
      <c r="H284" s="40">
        <v>0</v>
      </c>
      <c r="I284" s="40">
        <v>0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518</v>
      </c>
      <c r="D285" s="17" t="s">
        <v>519</v>
      </c>
      <c r="E285" s="40">
        <v>100000</v>
      </c>
      <c r="F285" s="40">
        <v>0</v>
      </c>
      <c r="G285" s="40">
        <v>100000</v>
      </c>
      <c r="H285" s="40">
        <v>0</v>
      </c>
      <c r="I285" s="40">
        <v>0</v>
      </c>
      <c r="J285" s="40">
        <v>0</v>
      </c>
      <c r="K285" s="37">
        <v>0</v>
      </c>
      <c r="L285" s="40">
        <v>0</v>
      </c>
    </row>
    <row r="286" spans="1:12" ht="12.75" x14ac:dyDescent="0.2">
      <c r="A286" s="39" t="s">
        <v>0</v>
      </c>
      <c r="B286" s="17" t="s">
        <v>0</v>
      </c>
      <c r="C286" s="17" t="s">
        <v>520</v>
      </c>
      <c r="D286" s="17" t="s">
        <v>521</v>
      </c>
      <c r="E286" s="40">
        <v>100000</v>
      </c>
      <c r="F286" s="40">
        <v>0</v>
      </c>
      <c r="G286" s="40">
        <v>100000</v>
      </c>
      <c r="H286" s="40">
        <v>0</v>
      </c>
      <c r="I286" s="40">
        <v>0</v>
      </c>
      <c r="J286" s="40">
        <v>0</v>
      </c>
      <c r="K286" s="37">
        <v>0</v>
      </c>
      <c r="L286" s="40">
        <v>0</v>
      </c>
    </row>
    <row r="287" spans="1:12" ht="12.75" x14ac:dyDescent="0.2">
      <c r="A287" s="39" t="s">
        <v>0</v>
      </c>
      <c r="B287" s="17" t="s">
        <v>0</v>
      </c>
      <c r="C287" s="17" t="s">
        <v>522</v>
      </c>
      <c r="D287" s="17" t="s">
        <v>1197</v>
      </c>
      <c r="E287" s="40">
        <v>0</v>
      </c>
      <c r="F287" s="40">
        <v>188620.37</v>
      </c>
      <c r="G287" s="40">
        <v>188620.37</v>
      </c>
      <c r="H287" s="40">
        <v>148405.63</v>
      </c>
      <c r="I287" s="40">
        <v>148405.63</v>
      </c>
      <c r="J287" s="40">
        <v>0</v>
      </c>
      <c r="K287" s="37">
        <v>0</v>
      </c>
      <c r="L287" s="40">
        <v>0</v>
      </c>
    </row>
    <row r="288" spans="1:12" ht="12.75" x14ac:dyDescent="0.2">
      <c r="A288" s="39" t="s">
        <v>0</v>
      </c>
      <c r="B288" s="17" t="s">
        <v>0</v>
      </c>
      <c r="C288" s="17" t="s">
        <v>523</v>
      </c>
      <c r="D288" s="17" t="s">
        <v>524</v>
      </c>
      <c r="E288" s="40">
        <v>0</v>
      </c>
      <c r="F288" s="40">
        <v>65000</v>
      </c>
      <c r="G288" s="40">
        <v>65000</v>
      </c>
      <c r="H288" s="40">
        <v>39400.559999999998</v>
      </c>
      <c r="I288" s="40">
        <v>39400.559999999998</v>
      </c>
      <c r="J288" s="40">
        <v>39400.559999999998</v>
      </c>
      <c r="K288" s="37">
        <v>60.616246153846099</v>
      </c>
      <c r="L288" s="40">
        <v>38835.49</v>
      </c>
    </row>
    <row r="289" spans="1:12" ht="12.75" x14ac:dyDescent="0.2">
      <c r="A289" s="39" t="s">
        <v>0</v>
      </c>
      <c r="B289" s="17" t="s">
        <v>0</v>
      </c>
      <c r="C289" s="17" t="s">
        <v>525</v>
      </c>
      <c r="D289" s="17" t="s">
        <v>1198</v>
      </c>
      <c r="E289" s="40">
        <v>0</v>
      </c>
      <c r="F289" s="40">
        <v>19828.12</v>
      </c>
      <c r="G289" s="40">
        <v>19828.12</v>
      </c>
      <c r="H289" s="40">
        <v>19828.12</v>
      </c>
      <c r="I289" s="40">
        <v>19828.12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526</v>
      </c>
      <c r="D290" s="17" t="s">
        <v>1199</v>
      </c>
      <c r="E290" s="40">
        <v>0</v>
      </c>
      <c r="F290" s="40">
        <v>28270.28</v>
      </c>
      <c r="G290" s="40">
        <v>28270.28</v>
      </c>
      <c r="H290" s="40">
        <v>28270.28</v>
      </c>
      <c r="I290" s="40">
        <v>28270.28</v>
      </c>
      <c r="J290" s="40">
        <v>0</v>
      </c>
      <c r="K290" s="37">
        <v>0</v>
      </c>
      <c r="L290" s="40">
        <v>0</v>
      </c>
    </row>
    <row r="291" spans="1:12" ht="12.75" x14ac:dyDescent="0.2">
      <c r="A291" s="39" t="s">
        <v>0</v>
      </c>
      <c r="B291" s="17" t="s">
        <v>0</v>
      </c>
      <c r="C291" s="17" t="s">
        <v>527</v>
      </c>
      <c r="D291" s="17" t="s">
        <v>1200</v>
      </c>
      <c r="E291" s="40">
        <v>0</v>
      </c>
      <c r="F291" s="40">
        <v>18869.68</v>
      </c>
      <c r="G291" s="40">
        <v>18869.68</v>
      </c>
      <c r="H291" s="40">
        <v>18869.68</v>
      </c>
      <c r="I291" s="40">
        <v>18869.68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17" t="s">
        <v>528</v>
      </c>
      <c r="D292" s="17" t="s">
        <v>1201</v>
      </c>
      <c r="E292" s="40">
        <v>0</v>
      </c>
      <c r="F292" s="40">
        <v>13190.51</v>
      </c>
      <c r="G292" s="40">
        <v>13190.51</v>
      </c>
      <c r="H292" s="40">
        <v>0</v>
      </c>
      <c r="I292" s="40">
        <v>0</v>
      </c>
      <c r="J292" s="40">
        <v>0</v>
      </c>
      <c r="K292" s="37">
        <v>0</v>
      </c>
      <c r="L292" s="40">
        <v>0</v>
      </c>
    </row>
    <row r="293" spans="1:12" ht="12.75" x14ac:dyDescent="0.2">
      <c r="A293" s="39" t="s">
        <v>0</v>
      </c>
      <c r="B293" s="17" t="s">
        <v>0</v>
      </c>
      <c r="C293" s="17" t="s">
        <v>529</v>
      </c>
      <c r="D293" s="17" t="s">
        <v>1202</v>
      </c>
      <c r="E293" s="40">
        <v>0</v>
      </c>
      <c r="F293" s="40">
        <v>10000</v>
      </c>
      <c r="G293" s="40">
        <v>10000</v>
      </c>
      <c r="H293" s="40">
        <v>3374.88</v>
      </c>
      <c r="I293" s="40">
        <v>3374.88</v>
      </c>
      <c r="J293" s="40">
        <v>3374.88</v>
      </c>
      <c r="K293" s="37">
        <v>33.748800000000003</v>
      </c>
      <c r="L293" s="40">
        <v>3374.88</v>
      </c>
    </row>
    <row r="294" spans="1:12" ht="12.75" x14ac:dyDescent="0.2">
      <c r="A294" s="39" t="s">
        <v>0</v>
      </c>
      <c r="B294" s="17" t="s">
        <v>0</v>
      </c>
      <c r="C294" s="17" t="s">
        <v>530</v>
      </c>
      <c r="D294" s="17" t="s">
        <v>531</v>
      </c>
      <c r="E294" s="40">
        <v>0</v>
      </c>
      <c r="F294" s="40">
        <v>10000</v>
      </c>
      <c r="G294" s="40">
        <v>10000</v>
      </c>
      <c r="H294" s="40">
        <v>1076.0999999999999</v>
      </c>
      <c r="I294" s="40">
        <v>1076.0999999999999</v>
      </c>
      <c r="J294" s="40">
        <v>1076.0999999999999</v>
      </c>
      <c r="K294" s="37">
        <v>10.760999999999999</v>
      </c>
      <c r="L294" s="40">
        <v>863.14</v>
      </c>
    </row>
    <row r="295" spans="1:12" ht="12.75" x14ac:dyDescent="0.2">
      <c r="A295" s="39" t="s">
        <v>0</v>
      </c>
      <c r="B295" s="17" t="s">
        <v>0</v>
      </c>
      <c r="C295" s="17" t="s">
        <v>532</v>
      </c>
      <c r="D295" s="17" t="s">
        <v>533</v>
      </c>
      <c r="E295" s="40">
        <v>0</v>
      </c>
      <c r="F295" s="40">
        <v>10000</v>
      </c>
      <c r="G295" s="40">
        <v>10000</v>
      </c>
      <c r="H295" s="40">
        <v>0</v>
      </c>
      <c r="I295" s="40">
        <v>0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534</v>
      </c>
      <c r="D296" s="17" t="s">
        <v>1203</v>
      </c>
      <c r="E296" s="40">
        <v>0</v>
      </c>
      <c r="F296" s="40">
        <v>31962.57</v>
      </c>
      <c r="G296" s="40">
        <v>31962.57</v>
      </c>
      <c r="H296" s="40">
        <v>0</v>
      </c>
      <c r="I296" s="40">
        <v>0</v>
      </c>
      <c r="J296" s="40">
        <v>0</v>
      </c>
      <c r="K296" s="37">
        <v>0</v>
      </c>
      <c r="L296" s="40">
        <v>0</v>
      </c>
    </row>
    <row r="297" spans="1:12" ht="12.75" x14ac:dyDescent="0.2">
      <c r="A297" s="39" t="s">
        <v>0</v>
      </c>
      <c r="B297" s="17" t="s">
        <v>0</v>
      </c>
      <c r="C297" s="17" t="s">
        <v>535</v>
      </c>
      <c r="D297" s="17" t="s">
        <v>1204</v>
      </c>
      <c r="E297" s="40">
        <v>0</v>
      </c>
      <c r="F297" s="40">
        <v>5599.79</v>
      </c>
      <c r="G297" s="40">
        <v>5599.79</v>
      </c>
      <c r="H297" s="40">
        <v>0</v>
      </c>
      <c r="I297" s="40">
        <v>0</v>
      </c>
      <c r="J297" s="40">
        <v>0</v>
      </c>
      <c r="K297" s="37">
        <v>0</v>
      </c>
      <c r="L297" s="40">
        <v>0</v>
      </c>
    </row>
    <row r="298" spans="1:12" ht="12.75" x14ac:dyDescent="0.2">
      <c r="A298" s="39" t="s">
        <v>0</v>
      </c>
      <c r="B298" s="17" t="s">
        <v>0</v>
      </c>
      <c r="C298" s="17" t="s">
        <v>536</v>
      </c>
      <c r="D298" s="17" t="s">
        <v>1205</v>
      </c>
      <c r="E298" s="40">
        <v>0</v>
      </c>
      <c r="F298" s="40">
        <v>6267.8</v>
      </c>
      <c r="G298" s="40">
        <v>6267.8</v>
      </c>
      <c r="H298" s="40">
        <v>6267.8</v>
      </c>
      <c r="I298" s="40">
        <v>6267.8</v>
      </c>
      <c r="J298" s="40">
        <v>0</v>
      </c>
      <c r="K298" s="37">
        <v>0</v>
      </c>
      <c r="L298" s="40">
        <v>0</v>
      </c>
    </row>
    <row r="299" spans="1:12" ht="12.75" x14ac:dyDescent="0.2">
      <c r="A299" s="39" t="s">
        <v>0</v>
      </c>
      <c r="B299" s="17" t="s">
        <v>0</v>
      </c>
      <c r="C299" s="17" t="s">
        <v>537</v>
      </c>
      <c r="D299" s="17" t="s">
        <v>1206</v>
      </c>
      <c r="E299" s="40">
        <v>0</v>
      </c>
      <c r="F299" s="40">
        <v>79973.27</v>
      </c>
      <c r="G299" s="40">
        <v>79973.27</v>
      </c>
      <c r="H299" s="40">
        <v>0</v>
      </c>
      <c r="I299" s="40">
        <v>0</v>
      </c>
      <c r="J299" s="40">
        <v>0</v>
      </c>
      <c r="K299" s="37">
        <v>0</v>
      </c>
      <c r="L299" s="40">
        <v>0</v>
      </c>
    </row>
    <row r="300" spans="1:12" ht="12.75" x14ac:dyDescent="0.2">
      <c r="A300" s="39" t="s">
        <v>0</v>
      </c>
      <c r="B300" s="17" t="s">
        <v>0</v>
      </c>
      <c r="C300" s="17" t="s">
        <v>538</v>
      </c>
      <c r="D300" s="17" t="s">
        <v>1207</v>
      </c>
      <c r="E300" s="40">
        <v>0</v>
      </c>
      <c r="F300" s="40">
        <v>28522.27</v>
      </c>
      <c r="G300" s="40">
        <v>28522.27</v>
      </c>
      <c r="H300" s="40">
        <v>28522.27</v>
      </c>
      <c r="I300" s="40">
        <v>28522.27</v>
      </c>
      <c r="J300" s="40">
        <v>0</v>
      </c>
      <c r="K300" s="37">
        <v>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539</v>
      </c>
      <c r="D301" s="17" t="s">
        <v>1208</v>
      </c>
      <c r="E301" s="40">
        <v>0</v>
      </c>
      <c r="F301" s="40">
        <v>19844</v>
      </c>
      <c r="G301" s="40">
        <v>19844</v>
      </c>
      <c r="H301" s="40">
        <v>19844</v>
      </c>
      <c r="I301" s="40">
        <v>19844</v>
      </c>
      <c r="J301" s="40">
        <v>0</v>
      </c>
      <c r="K301" s="37">
        <v>0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540</v>
      </c>
      <c r="D302" s="17" t="s">
        <v>1209</v>
      </c>
      <c r="E302" s="40">
        <v>0</v>
      </c>
      <c r="F302" s="40">
        <v>43559.31</v>
      </c>
      <c r="G302" s="40">
        <v>43559.31</v>
      </c>
      <c r="H302" s="40">
        <v>0</v>
      </c>
      <c r="I302" s="40">
        <v>0</v>
      </c>
      <c r="J302" s="40">
        <v>0</v>
      </c>
      <c r="K302" s="37">
        <v>0</v>
      </c>
      <c r="L302" s="40">
        <v>0</v>
      </c>
    </row>
    <row r="303" spans="1:12" ht="12.75" x14ac:dyDescent="0.2">
      <c r="A303" s="39" t="s">
        <v>0</v>
      </c>
      <c r="B303" s="17" t="s">
        <v>0</v>
      </c>
      <c r="C303" s="17" t="s">
        <v>541</v>
      </c>
      <c r="D303" s="17" t="s">
        <v>1210</v>
      </c>
      <c r="E303" s="40">
        <v>0</v>
      </c>
      <c r="F303" s="40">
        <v>51311.27</v>
      </c>
      <c r="G303" s="40">
        <v>51311.27</v>
      </c>
      <c r="H303" s="40">
        <v>0</v>
      </c>
      <c r="I303" s="40">
        <v>0</v>
      </c>
      <c r="J303" s="40">
        <v>0</v>
      </c>
      <c r="K303" s="37">
        <v>0</v>
      </c>
      <c r="L303" s="40">
        <v>0</v>
      </c>
    </row>
    <row r="304" spans="1:12" ht="12.75" x14ac:dyDescent="0.2">
      <c r="A304" s="39" t="s">
        <v>0</v>
      </c>
      <c r="B304" s="17" t="s">
        <v>0</v>
      </c>
      <c r="C304" s="17" t="s">
        <v>542</v>
      </c>
      <c r="D304" s="17" t="s">
        <v>1211</v>
      </c>
      <c r="E304" s="40">
        <v>0</v>
      </c>
      <c r="F304" s="40">
        <v>30000</v>
      </c>
      <c r="G304" s="40">
        <v>30000</v>
      </c>
      <c r="H304" s="40">
        <v>30000</v>
      </c>
      <c r="I304" s="40">
        <v>0</v>
      </c>
      <c r="J304" s="40">
        <v>0</v>
      </c>
      <c r="K304" s="37">
        <v>0</v>
      </c>
      <c r="L304" s="40">
        <v>0</v>
      </c>
    </row>
    <row r="305" spans="1:12" ht="12.75" x14ac:dyDescent="0.2">
      <c r="A305" s="39" t="s">
        <v>0</v>
      </c>
      <c r="B305" s="17" t="s">
        <v>0</v>
      </c>
      <c r="C305" s="17" t="s">
        <v>543</v>
      </c>
      <c r="D305" s="17" t="s">
        <v>1212</v>
      </c>
      <c r="E305" s="40">
        <v>0</v>
      </c>
      <c r="F305" s="40">
        <v>34998.51</v>
      </c>
      <c r="G305" s="40">
        <v>34998.51</v>
      </c>
      <c r="H305" s="40">
        <v>0</v>
      </c>
      <c r="I305" s="40">
        <v>0</v>
      </c>
      <c r="J305" s="40">
        <v>0</v>
      </c>
      <c r="K305" s="37">
        <v>0</v>
      </c>
      <c r="L305" s="40">
        <v>0</v>
      </c>
    </row>
    <row r="306" spans="1:12" ht="12.75" x14ac:dyDescent="0.2">
      <c r="A306" s="39" t="s">
        <v>0</v>
      </c>
      <c r="B306" s="17" t="s">
        <v>0</v>
      </c>
      <c r="C306" s="17" t="s">
        <v>544</v>
      </c>
      <c r="D306" s="17" t="s">
        <v>545</v>
      </c>
      <c r="E306" s="40">
        <v>0</v>
      </c>
      <c r="F306" s="40">
        <v>12000</v>
      </c>
      <c r="G306" s="40">
        <v>12000</v>
      </c>
      <c r="H306" s="40">
        <v>0</v>
      </c>
      <c r="I306" s="40">
        <v>0</v>
      </c>
      <c r="J306" s="40">
        <v>0</v>
      </c>
      <c r="K306" s="37">
        <v>0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546</v>
      </c>
      <c r="D307" s="17" t="s">
        <v>1213</v>
      </c>
      <c r="E307" s="40">
        <v>0</v>
      </c>
      <c r="F307" s="40">
        <v>25531.34</v>
      </c>
      <c r="G307" s="40">
        <v>25531.34</v>
      </c>
      <c r="H307" s="40">
        <v>0</v>
      </c>
      <c r="I307" s="40">
        <v>0</v>
      </c>
      <c r="J307" s="40">
        <v>0</v>
      </c>
      <c r="K307" s="37">
        <v>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547</v>
      </c>
      <c r="D308" s="17" t="s">
        <v>1214</v>
      </c>
      <c r="E308" s="40">
        <v>0</v>
      </c>
      <c r="F308" s="40">
        <v>24997.43</v>
      </c>
      <c r="G308" s="40">
        <v>24997.43</v>
      </c>
      <c r="H308" s="40">
        <v>0</v>
      </c>
      <c r="I308" s="40">
        <v>0</v>
      </c>
      <c r="J308" s="40">
        <v>0</v>
      </c>
      <c r="K308" s="37">
        <v>0</v>
      </c>
      <c r="L308" s="40">
        <v>0</v>
      </c>
    </row>
    <row r="309" spans="1:12" ht="12.75" x14ac:dyDescent="0.2">
      <c r="A309" s="39" t="s">
        <v>0</v>
      </c>
      <c r="B309" s="17" t="s">
        <v>0</v>
      </c>
      <c r="C309" s="17" t="s">
        <v>548</v>
      </c>
      <c r="D309" s="17" t="s">
        <v>1215</v>
      </c>
      <c r="E309" s="40">
        <v>0</v>
      </c>
      <c r="F309" s="40">
        <v>42980.99</v>
      </c>
      <c r="G309" s="40">
        <v>42980.99</v>
      </c>
      <c r="H309" s="40">
        <v>0</v>
      </c>
      <c r="I309" s="40">
        <v>0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17" t="s">
        <v>549</v>
      </c>
      <c r="D310" s="17" t="s">
        <v>1216</v>
      </c>
      <c r="E310" s="40">
        <v>0</v>
      </c>
      <c r="F310" s="40">
        <v>21644.48</v>
      </c>
      <c r="G310" s="40">
        <v>21644.48</v>
      </c>
      <c r="H310" s="40">
        <v>21644.48</v>
      </c>
      <c r="I310" s="40">
        <v>21644.48</v>
      </c>
      <c r="J310" s="40">
        <v>0</v>
      </c>
      <c r="K310" s="37">
        <v>0</v>
      </c>
      <c r="L310" s="40">
        <v>0</v>
      </c>
    </row>
    <row r="311" spans="1:12" ht="12.75" x14ac:dyDescent="0.2">
      <c r="A311" s="39" t="s">
        <v>0</v>
      </c>
      <c r="B311" s="17" t="s">
        <v>0</v>
      </c>
      <c r="C311" s="17" t="s">
        <v>550</v>
      </c>
      <c r="D311" s="17" t="s">
        <v>1217</v>
      </c>
      <c r="E311" s="40">
        <v>0</v>
      </c>
      <c r="F311" s="40">
        <v>12500.55</v>
      </c>
      <c r="G311" s="40">
        <v>12500.55</v>
      </c>
      <c r="H311" s="40">
        <v>12500.55</v>
      </c>
      <c r="I311" s="40">
        <v>12500.55</v>
      </c>
      <c r="J311" s="40">
        <v>0</v>
      </c>
      <c r="K311" s="37">
        <v>0</v>
      </c>
      <c r="L311" s="40">
        <v>0</v>
      </c>
    </row>
    <row r="312" spans="1:12" ht="12.75" x14ac:dyDescent="0.2">
      <c r="A312" s="39" t="s">
        <v>0</v>
      </c>
      <c r="B312" s="17" t="s">
        <v>0</v>
      </c>
      <c r="C312" s="17" t="s">
        <v>551</v>
      </c>
      <c r="D312" s="17" t="s">
        <v>1218</v>
      </c>
      <c r="E312" s="40">
        <v>0</v>
      </c>
      <c r="F312" s="40">
        <v>19587.36</v>
      </c>
      <c r="G312" s="40">
        <v>19587.36</v>
      </c>
      <c r="H312" s="40">
        <v>19489.419999999998</v>
      </c>
      <c r="I312" s="40">
        <v>19489.419999999998</v>
      </c>
      <c r="J312" s="40">
        <v>0</v>
      </c>
      <c r="K312" s="37">
        <v>0</v>
      </c>
      <c r="L312" s="40">
        <v>0</v>
      </c>
    </row>
    <row r="313" spans="1:12" ht="12.75" x14ac:dyDescent="0.2">
      <c r="A313" s="39" t="s">
        <v>0</v>
      </c>
      <c r="B313" s="17" t="s">
        <v>0</v>
      </c>
      <c r="C313" s="17" t="s">
        <v>552</v>
      </c>
      <c r="D313" s="17" t="s">
        <v>553</v>
      </c>
      <c r="E313" s="40">
        <v>0</v>
      </c>
      <c r="F313" s="40">
        <v>21477.5</v>
      </c>
      <c r="G313" s="40">
        <v>21477.5</v>
      </c>
      <c r="H313" s="40">
        <v>0</v>
      </c>
      <c r="I313" s="40">
        <v>0</v>
      </c>
      <c r="J313" s="40">
        <v>0</v>
      </c>
      <c r="K313" s="37">
        <v>0</v>
      </c>
      <c r="L313" s="40">
        <v>0</v>
      </c>
    </row>
    <row r="314" spans="1:12" ht="12.75" x14ac:dyDescent="0.2">
      <c r="A314" s="39" t="s">
        <v>0</v>
      </c>
      <c r="B314" s="17" t="s">
        <v>0</v>
      </c>
      <c r="C314" s="17" t="s">
        <v>554</v>
      </c>
      <c r="D314" s="17" t="s">
        <v>555</v>
      </c>
      <c r="E314" s="40">
        <v>0</v>
      </c>
      <c r="F314" s="40">
        <v>20241.5</v>
      </c>
      <c r="G314" s="40">
        <v>20241.5</v>
      </c>
      <c r="H314" s="40">
        <v>20241.5</v>
      </c>
      <c r="I314" s="40">
        <v>20241.5</v>
      </c>
      <c r="J314" s="40">
        <v>0</v>
      </c>
      <c r="K314" s="37">
        <v>0</v>
      </c>
      <c r="L314" s="40">
        <v>0</v>
      </c>
    </row>
    <row r="315" spans="1:12" ht="12.75" x14ac:dyDescent="0.2">
      <c r="A315" s="39" t="s">
        <v>0</v>
      </c>
      <c r="B315" s="17" t="s">
        <v>0</v>
      </c>
      <c r="C315" s="17" t="s">
        <v>556</v>
      </c>
      <c r="D315" s="17" t="s">
        <v>557</v>
      </c>
      <c r="E315" s="40">
        <v>0</v>
      </c>
      <c r="F315" s="40">
        <v>4000.01</v>
      </c>
      <c r="G315" s="40">
        <v>4000.01</v>
      </c>
      <c r="H315" s="40">
        <v>3196.82</v>
      </c>
      <c r="I315" s="40">
        <v>3196.82</v>
      </c>
      <c r="J315" s="40">
        <v>0</v>
      </c>
      <c r="K315" s="37">
        <v>0</v>
      </c>
      <c r="L315" s="40">
        <v>0</v>
      </c>
    </row>
    <row r="316" spans="1:12" ht="12.75" x14ac:dyDescent="0.2">
      <c r="A316" s="39" t="s">
        <v>0</v>
      </c>
      <c r="B316" s="17" t="s">
        <v>0</v>
      </c>
      <c r="C316" s="17" t="s">
        <v>558</v>
      </c>
      <c r="D316" s="17" t="s">
        <v>1219</v>
      </c>
      <c r="E316" s="40">
        <v>0</v>
      </c>
      <c r="F316" s="40">
        <v>17908</v>
      </c>
      <c r="G316" s="40">
        <v>17908</v>
      </c>
      <c r="H316" s="40">
        <v>17908</v>
      </c>
      <c r="I316" s="40">
        <v>17908</v>
      </c>
      <c r="J316" s="40">
        <v>0</v>
      </c>
      <c r="K316" s="37">
        <v>0</v>
      </c>
      <c r="L316" s="40">
        <v>0</v>
      </c>
    </row>
    <row r="317" spans="1:12" ht="12.75" x14ac:dyDescent="0.2">
      <c r="A317" s="39" t="s">
        <v>0</v>
      </c>
      <c r="B317" s="17" t="s">
        <v>0</v>
      </c>
      <c r="C317" s="17" t="s">
        <v>559</v>
      </c>
      <c r="D317" s="17" t="s">
        <v>1220</v>
      </c>
      <c r="E317" s="40">
        <v>0</v>
      </c>
      <c r="F317" s="40">
        <v>19346.22</v>
      </c>
      <c r="G317" s="40">
        <v>19346.22</v>
      </c>
      <c r="H317" s="40">
        <v>18876</v>
      </c>
      <c r="I317" s="40">
        <v>18876</v>
      </c>
      <c r="J317" s="40">
        <v>0</v>
      </c>
      <c r="K317" s="37">
        <v>0</v>
      </c>
      <c r="L317" s="40">
        <v>0</v>
      </c>
    </row>
    <row r="318" spans="1:12" ht="12.75" x14ac:dyDescent="0.2">
      <c r="A318" s="39" t="s">
        <v>0</v>
      </c>
      <c r="B318" s="17" t="s">
        <v>0</v>
      </c>
      <c r="C318" s="17" t="s">
        <v>560</v>
      </c>
      <c r="D318" s="17" t="s">
        <v>1221</v>
      </c>
      <c r="E318" s="40">
        <v>0</v>
      </c>
      <c r="F318" s="40">
        <v>29999.919999999998</v>
      </c>
      <c r="G318" s="40">
        <v>29999.919999999998</v>
      </c>
      <c r="H318" s="40">
        <v>0</v>
      </c>
      <c r="I318" s="40">
        <v>0</v>
      </c>
      <c r="J318" s="40">
        <v>0</v>
      </c>
      <c r="K318" s="37">
        <v>0</v>
      </c>
      <c r="L318" s="40">
        <v>0</v>
      </c>
    </row>
    <row r="319" spans="1:12" ht="12.75" x14ac:dyDescent="0.2">
      <c r="A319" s="39" t="s">
        <v>0</v>
      </c>
      <c r="B319" s="17" t="s">
        <v>0</v>
      </c>
      <c r="C319" s="17" t="s">
        <v>561</v>
      </c>
      <c r="D319" s="17" t="s">
        <v>1222</v>
      </c>
      <c r="E319" s="40">
        <v>0</v>
      </c>
      <c r="F319" s="40">
        <v>225000</v>
      </c>
      <c r="G319" s="40">
        <v>225000</v>
      </c>
      <c r="H319" s="40">
        <v>0</v>
      </c>
      <c r="I319" s="40">
        <v>0</v>
      </c>
      <c r="J319" s="40">
        <v>0</v>
      </c>
      <c r="K319" s="37">
        <v>0</v>
      </c>
      <c r="L319" s="40">
        <v>0</v>
      </c>
    </row>
    <row r="320" spans="1:12" ht="12.75" x14ac:dyDescent="0.2">
      <c r="A320" s="39" t="s">
        <v>0</v>
      </c>
      <c r="B320" s="17" t="s">
        <v>0</v>
      </c>
      <c r="C320" s="17" t="s">
        <v>562</v>
      </c>
      <c r="D320" s="17" t="s">
        <v>1223</v>
      </c>
      <c r="E320" s="40">
        <v>0</v>
      </c>
      <c r="F320" s="40">
        <v>18929.759999999998</v>
      </c>
      <c r="G320" s="40">
        <v>18929.759999999998</v>
      </c>
      <c r="H320" s="40">
        <v>18929.759999999998</v>
      </c>
      <c r="I320" s="40">
        <v>18929.759999999998</v>
      </c>
      <c r="J320" s="40">
        <v>0</v>
      </c>
      <c r="K320" s="37">
        <v>0</v>
      </c>
      <c r="L320" s="40">
        <v>0</v>
      </c>
    </row>
    <row r="321" spans="1:12" ht="12.75" x14ac:dyDescent="0.2">
      <c r="A321" s="39" t="s">
        <v>0</v>
      </c>
      <c r="B321" s="17" t="s">
        <v>0</v>
      </c>
      <c r="C321" s="17" t="s">
        <v>563</v>
      </c>
      <c r="D321" s="17" t="s">
        <v>1224</v>
      </c>
      <c r="E321" s="40">
        <v>0</v>
      </c>
      <c r="F321" s="40">
        <v>371274.45</v>
      </c>
      <c r="G321" s="40">
        <v>371274.45</v>
      </c>
      <c r="H321" s="40">
        <v>0</v>
      </c>
      <c r="I321" s="40">
        <v>0</v>
      </c>
      <c r="J321" s="40">
        <v>0</v>
      </c>
      <c r="K321" s="37">
        <v>0</v>
      </c>
      <c r="L321" s="40">
        <v>0</v>
      </c>
    </row>
    <row r="322" spans="1:12" ht="12.75" x14ac:dyDescent="0.2">
      <c r="A322" s="39" t="s">
        <v>0</v>
      </c>
      <c r="B322" s="17" t="s">
        <v>0</v>
      </c>
      <c r="C322" s="17" t="s">
        <v>564</v>
      </c>
      <c r="D322" s="17" t="s">
        <v>1225</v>
      </c>
      <c r="E322" s="40">
        <v>0</v>
      </c>
      <c r="F322" s="40">
        <v>11417.41</v>
      </c>
      <c r="G322" s="40">
        <v>11417.41</v>
      </c>
      <c r="H322" s="40">
        <v>11417.41</v>
      </c>
      <c r="I322" s="40">
        <v>11417.41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17" t="s">
        <v>565</v>
      </c>
      <c r="D323" s="17" t="s">
        <v>1226</v>
      </c>
      <c r="E323" s="40">
        <v>0</v>
      </c>
      <c r="F323" s="40">
        <v>31996.79</v>
      </c>
      <c r="G323" s="40">
        <v>31996.79</v>
      </c>
      <c r="H323" s="40">
        <v>31996.79</v>
      </c>
      <c r="I323" s="40">
        <v>31996.79</v>
      </c>
      <c r="J323" s="40">
        <v>0</v>
      </c>
      <c r="K323" s="37">
        <v>0</v>
      </c>
      <c r="L323" s="40">
        <v>0</v>
      </c>
    </row>
    <row r="324" spans="1:12" ht="12.75" x14ac:dyDescent="0.2">
      <c r="A324" s="39" t="s">
        <v>0</v>
      </c>
      <c r="B324" s="17" t="s">
        <v>0</v>
      </c>
      <c r="C324" s="17" t="s">
        <v>566</v>
      </c>
      <c r="D324" s="17" t="s">
        <v>1227</v>
      </c>
      <c r="E324" s="40">
        <v>0</v>
      </c>
      <c r="F324" s="40">
        <v>28539.63</v>
      </c>
      <c r="G324" s="40">
        <v>28539.63</v>
      </c>
      <c r="H324" s="40">
        <v>0</v>
      </c>
      <c r="I324" s="40">
        <v>0</v>
      </c>
      <c r="J324" s="40">
        <v>0</v>
      </c>
      <c r="K324" s="37">
        <v>0</v>
      </c>
      <c r="L324" s="40">
        <v>0</v>
      </c>
    </row>
    <row r="325" spans="1:12" ht="12.75" x14ac:dyDescent="0.2">
      <c r="A325" s="39" t="s">
        <v>0</v>
      </c>
      <c r="B325" s="17" t="s">
        <v>0</v>
      </c>
      <c r="C325" s="17" t="s">
        <v>567</v>
      </c>
      <c r="D325" s="17" t="s">
        <v>1228</v>
      </c>
      <c r="E325" s="40">
        <v>0</v>
      </c>
      <c r="F325" s="40">
        <v>29935.46</v>
      </c>
      <c r="G325" s="40">
        <v>29935.46</v>
      </c>
      <c r="H325" s="40">
        <v>29935.46</v>
      </c>
      <c r="I325" s="40">
        <v>29935.46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568</v>
      </c>
      <c r="D326" s="17" t="s">
        <v>1229</v>
      </c>
      <c r="E326" s="40">
        <v>0</v>
      </c>
      <c r="F326" s="40">
        <v>25999.99</v>
      </c>
      <c r="G326" s="40">
        <v>25999.99</v>
      </c>
      <c r="H326" s="40">
        <v>25999.99</v>
      </c>
      <c r="I326" s="40">
        <v>25999.99</v>
      </c>
      <c r="J326" s="40">
        <v>0</v>
      </c>
      <c r="K326" s="37">
        <v>0</v>
      </c>
      <c r="L326" s="40">
        <v>0</v>
      </c>
    </row>
    <row r="327" spans="1:12" ht="12.75" x14ac:dyDescent="0.2">
      <c r="A327" s="39" t="s">
        <v>0</v>
      </c>
      <c r="B327" s="17" t="s">
        <v>0</v>
      </c>
      <c r="C327" s="17" t="s">
        <v>569</v>
      </c>
      <c r="D327" s="17" t="s">
        <v>1230</v>
      </c>
      <c r="E327" s="40">
        <v>0</v>
      </c>
      <c r="F327" s="40">
        <v>24500</v>
      </c>
      <c r="G327" s="40">
        <v>24500</v>
      </c>
      <c r="H327" s="40">
        <v>0</v>
      </c>
      <c r="I327" s="40">
        <v>0</v>
      </c>
      <c r="J327" s="40">
        <v>0</v>
      </c>
      <c r="K327" s="37">
        <v>0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570</v>
      </c>
      <c r="D328" s="17" t="s">
        <v>1231</v>
      </c>
      <c r="E328" s="40">
        <v>0</v>
      </c>
      <c r="F328" s="40">
        <v>214284.33</v>
      </c>
      <c r="G328" s="40">
        <v>214284.33</v>
      </c>
      <c r="H328" s="40">
        <v>0</v>
      </c>
      <c r="I328" s="40">
        <v>0</v>
      </c>
      <c r="J328" s="40">
        <v>0</v>
      </c>
      <c r="K328" s="37">
        <v>0</v>
      </c>
      <c r="L328" s="40">
        <v>0</v>
      </c>
    </row>
    <row r="329" spans="1:12" ht="12.75" x14ac:dyDescent="0.2">
      <c r="A329" s="39" t="s">
        <v>0</v>
      </c>
      <c r="B329" s="17" t="s">
        <v>0</v>
      </c>
      <c r="C329" s="17" t="s">
        <v>571</v>
      </c>
      <c r="D329" s="17" t="s">
        <v>1232</v>
      </c>
      <c r="E329" s="40">
        <v>0</v>
      </c>
      <c r="F329" s="40">
        <v>17483.25</v>
      </c>
      <c r="G329" s="40">
        <v>17483.25</v>
      </c>
      <c r="H329" s="40">
        <v>0</v>
      </c>
      <c r="I329" s="40">
        <v>0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572</v>
      </c>
      <c r="D330" s="17" t="s">
        <v>1233</v>
      </c>
      <c r="E330" s="40">
        <v>0</v>
      </c>
      <c r="F330" s="40">
        <v>29948.35</v>
      </c>
      <c r="G330" s="40">
        <v>29948.35</v>
      </c>
      <c r="H330" s="40">
        <v>29948.35</v>
      </c>
      <c r="I330" s="40">
        <v>29948.35</v>
      </c>
      <c r="J330" s="40">
        <v>0</v>
      </c>
      <c r="K330" s="37">
        <v>0</v>
      </c>
      <c r="L330" s="40">
        <v>0</v>
      </c>
    </row>
    <row r="331" spans="1:12" ht="12.75" x14ac:dyDescent="0.2">
      <c r="A331" s="39" t="s">
        <v>0</v>
      </c>
      <c r="B331" s="17" t="s">
        <v>0</v>
      </c>
      <c r="C331" s="17" t="s">
        <v>573</v>
      </c>
      <c r="D331" s="17" t="s">
        <v>1234</v>
      </c>
      <c r="E331" s="40">
        <v>0</v>
      </c>
      <c r="F331" s="40">
        <v>12500</v>
      </c>
      <c r="G331" s="40">
        <v>12500</v>
      </c>
      <c r="H331" s="40">
        <v>12500</v>
      </c>
      <c r="I331" s="40">
        <v>12500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574</v>
      </c>
      <c r="D332" s="17" t="s">
        <v>1235</v>
      </c>
      <c r="E332" s="40">
        <v>0</v>
      </c>
      <c r="F332" s="40">
        <v>39950</v>
      </c>
      <c r="G332" s="40">
        <v>39950</v>
      </c>
      <c r="H332" s="40">
        <v>39950</v>
      </c>
      <c r="I332" s="40">
        <v>39950</v>
      </c>
      <c r="J332" s="40">
        <v>0</v>
      </c>
      <c r="K332" s="37">
        <v>0</v>
      </c>
      <c r="L332" s="40">
        <v>0</v>
      </c>
    </row>
    <row r="333" spans="1:12" ht="12.75" x14ac:dyDescent="0.2">
      <c r="A333" s="39" t="s">
        <v>0</v>
      </c>
      <c r="B333" s="17" t="s">
        <v>0</v>
      </c>
      <c r="C333" s="17" t="s">
        <v>575</v>
      </c>
      <c r="D333" s="17" t="s">
        <v>1236</v>
      </c>
      <c r="E333" s="40">
        <v>0</v>
      </c>
      <c r="F333" s="40">
        <v>64999.55</v>
      </c>
      <c r="G333" s="40">
        <v>64999.55</v>
      </c>
      <c r="H333" s="40">
        <v>29999.57</v>
      </c>
      <c r="I333" s="40">
        <v>29999.57</v>
      </c>
      <c r="J333" s="40">
        <v>0</v>
      </c>
      <c r="K333" s="37">
        <v>0</v>
      </c>
      <c r="L333" s="40">
        <v>0</v>
      </c>
    </row>
    <row r="334" spans="1:12" ht="12.75" x14ac:dyDescent="0.2">
      <c r="A334" s="39" t="s">
        <v>0</v>
      </c>
      <c r="B334" s="17" t="s">
        <v>0</v>
      </c>
      <c r="C334" s="17" t="s">
        <v>576</v>
      </c>
      <c r="D334" s="17" t="s">
        <v>577</v>
      </c>
      <c r="E334" s="40">
        <v>0</v>
      </c>
      <c r="F334" s="40">
        <v>5828.76</v>
      </c>
      <c r="G334" s="40">
        <v>5828.76</v>
      </c>
      <c r="H334" s="40">
        <v>5828.76</v>
      </c>
      <c r="I334" s="40">
        <v>5828.76</v>
      </c>
      <c r="J334" s="40">
        <v>5828.76</v>
      </c>
      <c r="K334" s="37">
        <v>100</v>
      </c>
      <c r="L334" s="40">
        <v>0</v>
      </c>
    </row>
    <row r="335" spans="1:12" ht="12.75" x14ac:dyDescent="0.2">
      <c r="A335" s="39" t="s">
        <v>0</v>
      </c>
      <c r="B335" s="17" t="s">
        <v>0</v>
      </c>
      <c r="C335" s="17" t="s">
        <v>578</v>
      </c>
      <c r="D335" s="17" t="s">
        <v>1237</v>
      </c>
      <c r="E335" s="40">
        <v>0</v>
      </c>
      <c r="F335" s="40">
        <v>14996.97</v>
      </c>
      <c r="G335" s="40">
        <v>14996.97</v>
      </c>
      <c r="H335" s="40">
        <v>0</v>
      </c>
      <c r="I335" s="40">
        <v>0</v>
      </c>
      <c r="J335" s="40">
        <v>0</v>
      </c>
      <c r="K335" s="37">
        <v>0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579</v>
      </c>
      <c r="D336" s="17" t="s">
        <v>1238</v>
      </c>
      <c r="E336" s="40">
        <v>0</v>
      </c>
      <c r="F336" s="40">
        <v>43499.5</v>
      </c>
      <c r="G336" s="40">
        <v>43499.5</v>
      </c>
      <c r="H336" s="40">
        <v>0</v>
      </c>
      <c r="I336" s="40">
        <v>0</v>
      </c>
      <c r="J336" s="40">
        <v>0</v>
      </c>
      <c r="K336" s="37">
        <v>0</v>
      </c>
      <c r="L336" s="40">
        <v>0</v>
      </c>
    </row>
    <row r="337" spans="1:12" ht="12.75" x14ac:dyDescent="0.2">
      <c r="A337" s="39" t="s">
        <v>0</v>
      </c>
      <c r="B337" s="17" t="s">
        <v>0</v>
      </c>
      <c r="C337" s="17" t="s">
        <v>580</v>
      </c>
      <c r="D337" s="17" t="s">
        <v>581</v>
      </c>
      <c r="E337" s="40">
        <v>0</v>
      </c>
      <c r="F337" s="40">
        <v>8100.96</v>
      </c>
      <c r="G337" s="40">
        <v>8100.96</v>
      </c>
      <c r="H337" s="40">
        <v>0</v>
      </c>
      <c r="I337" s="40">
        <v>0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582</v>
      </c>
      <c r="D338" s="17" t="s">
        <v>1239</v>
      </c>
      <c r="E338" s="40">
        <v>0</v>
      </c>
      <c r="F338" s="40">
        <v>7003.87</v>
      </c>
      <c r="G338" s="40">
        <v>7003.87</v>
      </c>
      <c r="H338" s="40">
        <v>0</v>
      </c>
      <c r="I338" s="40">
        <v>0</v>
      </c>
      <c r="J338" s="40">
        <v>0</v>
      </c>
      <c r="K338" s="37">
        <v>0</v>
      </c>
      <c r="L338" s="40">
        <v>0</v>
      </c>
    </row>
    <row r="339" spans="1:12" ht="12.75" x14ac:dyDescent="0.2">
      <c r="A339" s="39" t="s">
        <v>0</v>
      </c>
      <c r="B339" s="17" t="s">
        <v>0</v>
      </c>
      <c r="C339" s="41" t="s">
        <v>45</v>
      </c>
      <c r="D339" s="41" t="s">
        <v>0</v>
      </c>
      <c r="E339" s="42">
        <v>23985350.280000001</v>
      </c>
      <c r="F339" s="42">
        <v>132377.78</v>
      </c>
      <c r="G339" s="42">
        <v>24117728.059999999</v>
      </c>
      <c r="H339" s="42">
        <v>12305103.02</v>
      </c>
      <c r="I339" s="42">
        <v>11977106.77</v>
      </c>
      <c r="J339" s="42">
        <v>2536667.0299999998</v>
      </c>
      <c r="K339" s="57">
        <v>10.5178523602608</v>
      </c>
      <c r="L339" s="42">
        <v>2476837.69</v>
      </c>
    </row>
    <row r="340" spans="1:12" ht="12.75" x14ac:dyDescent="0.2">
      <c r="A340" s="39" t="s">
        <v>56</v>
      </c>
      <c r="B340" s="17" t="s">
        <v>583</v>
      </c>
      <c r="C340" s="17" t="s">
        <v>584</v>
      </c>
      <c r="D340" s="17" t="s">
        <v>1240</v>
      </c>
      <c r="E340" s="40">
        <v>179600</v>
      </c>
      <c r="F340" s="40">
        <v>0</v>
      </c>
      <c r="G340" s="40">
        <v>179600</v>
      </c>
      <c r="H340" s="40">
        <v>63000</v>
      </c>
      <c r="I340" s="40">
        <v>63000</v>
      </c>
      <c r="J340" s="40">
        <v>0</v>
      </c>
      <c r="K340" s="37">
        <v>0</v>
      </c>
      <c r="L340" s="40">
        <v>0</v>
      </c>
    </row>
    <row r="341" spans="1:12" ht="12.75" x14ac:dyDescent="0.2">
      <c r="A341" s="39" t="s">
        <v>0</v>
      </c>
      <c r="B341" s="17" t="s">
        <v>0</v>
      </c>
      <c r="C341" s="17" t="s">
        <v>585</v>
      </c>
      <c r="D341" s="17" t="s">
        <v>1241</v>
      </c>
      <c r="E341" s="40">
        <v>43000</v>
      </c>
      <c r="F341" s="40">
        <v>0</v>
      </c>
      <c r="G341" s="40">
        <v>43000</v>
      </c>
      <c r="H341" s="40">
        <v>2823.25</v>
      </c>
      <c r="I341" s="40">
        <v>2823.25</v>
      </c>
      <c r="J341" s="40">
        <v>0</v>
      </c>
      <c r="K341" s="37">
        <v>0</v>
      </c>
      <c r="L341" s="40">
        <v>0</v>
      </c>
    </row>
    <row r="342" spans="1:12" ht="12.75" x14ac:dyDescent="0.2">
      <c r="A342" s="39" t="s">
        <v>0</v>
      </c>
      <c r="B342" s="17" t="s">
        <v>0</v>
      </c>
      <c r="C342" s="17" t="s">
        <v>586</v>
      </c>
      <c r="D342" s="17" t="s">
        <v>587</v>
      </c>
      <c r="E342" s="40">
        <v>97834</v>
      </c>
      <c r="F342" s="40">
        <v>0</v>
      </c>
      <c r="G342" s="40">
        <v>97834</v>
      </c>
      <c r="H342" s="40">
        <v>33334</v>
      </c>
      <c r="I342" s="40">
        <v>33334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588</v>
      </c>
      <c r="D343" s="17" t="s">
        <v>589</v>
      </c>
      <c r="E343" s="40">
        <v>175000</v>
      </c>
      <c r="F343" s="40">
        <v>0</v>
      </c>
      <c r="G343" s="40">
        <v>175000</v>
      </c>
      <c r="H343" s="40">
        <v>0</v>
      </c>
      <c r="I343" s="40">
        <v>0</v>
      </c>
      <c r="J343" s="40">
        <v>0</v>
      </c>
      <c r="K343" s="37">
        <v>0</v>
      </c>
      <c r="L343" s="40">
        <v>0</v>
      </c>
    </row>
    <row r="344" spans="1:12" ht="12.75" x14ac:dyDescent="0.2">
      <c r="A344" s="39" t="s">
        <v>0</v>
      </c>
      <c r="B344" s="17" t="s">
        <v>0</v>
      </c>
      <c r="C344" s="17" t="s">
        <v>590</v>
      </c>
      <c r="D344" s="17" t="s">
        <v>1242</v>
      </c>
      <c r="E344" s="40">
        <v>25000</v>
      </c>
      <c r="F344" s="40">
        <v>-12000</v>
      </c>
      <c r="G344" s="40">
        <v>13000</v>
      </c>
      <c r="H344" s="40">
        <v>526.71</v>
      </c>
      <c r="I344" s="40">
        <v>526.71</v>
      </c>
      <c r="J344" s="40">
        <v>526.71</v>
      </c>
      <c r="K344" s="37">
        <v>4.0516153846153804</v>
      </c>
      <c r="L344" s="40">
        <v>526.71</v>
      </c>
    </row>
    <row r="345" spans="1:12" ht="12.75" x14ac:dyDescent="0.2">
      <c r="A345" s="39" t="s">
        <v>0</v>
      </c>
      <c r="B345" s="17" t="s">
        <v>0</v>
      </c>
      <c r="C345" s="17" t="s">
        <v>591</v>
      </c>
      <c r="D345" s="17" t="s">
        <v>1243</v>
      </c>
      <c r="E345" s="40">
        <v>15642.85</v>
      </c>
      <c r="F345" s="40">
        <v>0</v>
      </c>
      <c r="G345" s="40">
        <v>15642.85</v>
      </c>
      <c r="H345" s="40">
        <v>6068.15</v>
      </c>
      <c r="I345" s="40">
        <v>6068.15</v>
      </c>
      <c r="J345" s="40">
        <v>0</v>
      </c>
      <c r="K345" s="37">
        <v>0</v>
      </c>
      <c r="L345" s="40">
        <v>0</v>
      </c>
    </row>
    <row r="346" spans="1:12" ht="12.75" x14ac:dyDescent="0.2">
      <c r="A346" s="39" t="s">
        <v>0</v>
      </c>
      <c r="B346" s="17" t="s">
        <v>0</v>
      </c>
      <c r="C346" s="17" t="s">
        <v>592</v>
      </c>
      <c r="D346" s="17" t="s">
        <v>1331</v>
      </c>
      <c r="E346" s="40">
        <v>6385</v>
      </c>
      <c r="F346" s="40">
        <v>0</v>
      </c>
      <c r="G346" s="40">
        <v>6385</v>
      </c>
      <c r="H346" s="40">
        <v>6233.92</v>
      </c>
      <c r="I346" s="40">
        <v>6233.92</v>
      </c>
      <c r="J346" s="40">
        <v>6233.92</v>
      </c>
      <c r="K346" s="37">
        <v>97.633829287392302</v>
      </c>
      <c r="L346" s="40">
        <v>6233.92</v>
      </c>
    </row>
    <row r="347" spans="1:12" ht="12.75" x14ac:dyDescent="0.2">
      <c r="A347" s="39" t="s">
        <v>0</v>
      </c>
      <c r="B347" s="17" t="s">
        <v>0</v>
      </c>
      <c r="C347" s="17" t="s">
        <v>593</v>
      </c>
      <c r="D347" s="17" t="s">
        <v>594</v>
      </c>
      <c r="E347" s="40">
        <v>19500</v>
      </c>
      <c r="F347" s="40">
        <v>0</v>
      </c>
      <c r="G347" s="40">
        <v>19500</v>
      </c>
      <c r="H347" s="40">
        <v>19500</v>
      </c>
      <c r="I347" s="40">
        <v>19500</v>
      </c>
      <c r="J347" s="40">
        <v>0</v>
      </c>
      <c r="K347" s="37">
        <v>0</v>
      </c>
      <c r="L347" s="40">
        <v>0</v>
      </c>
    </row>
    <row r="348" spans="1:12" ht="12.75" x14ac:dyDescent="0.2">
      <c r="A348" s="39" t="s">
        <v>0</v>
      </c>
      <c r="B348" s="17" t="s">
        <v>0</v>
      </c>
      <c r="C348" s="17" t="s">
        <v>595</v>
      </c>
      <c r="D348" s="17" t="s">
        <v>1244</v>
      </c>
      <c r="E348" s="40">
        <v>8550.76</v>
      </c>
      <c r="F348" s="40">
        <v>0</v>
      </c>
      <c r="G348" s="40">
        <v>8550.76</v>
      </c>
      <c r="H348" s="40">
        <v>0</v>
      </c>
      <c r="I348" s="40">
        <v>0</v>
      </c>
      <c r="J348" s="40">
        <v>0</v>
      </c>
      <c r="K348" s="37">
        <v>0</v>
      </c>
      <c r="L348" s="40">
        <v>0</v>
      </c>
    </row>
    <row r="349" spans="1:12" ht="12.75" x14ac:dyDescent="0.2">
      <c r="A349" s="39" t="s">
        <v>0</v>
      </c>
      <c r="B349" s="17" t="s">
        <v>0</v>
      </c>
      <c r="C349" s="17" t="s">
        <v>596</v>
      </c>
      <c r="D349" s="17" t="s">
        <v>1245</v>
      </c>
      <c r="E349" s="40">
        <v>2500</v>
      </c>
      <c r="F349" s="40">
        <v>0</v>
      </c>
      <c r="G349" s="40">
        <v>2500</v>
      </c>
      <c r="H349" s="40">
        <v>0</v>
      </c>
      <c r="I349" s="40">
        <v>0</v>
      </c>
      <c r="J349" s="40">
        <v>0</v>
      </c>
      <c r="K349" s="37">
        <v>0</v>
      </c>
      <c r="L349" s="40">
        <v>0</v>
      </c>
    </row>
    <row r="350" spans="1:12" ht="12.75" x14ac:dyDescent="0.2">
      <c r="A350" s="39" t="s">
        <v>0</v>
      </c>
      <c r="B350" s="17" t="s">
        <v>0</v>
      </c>
      <c r="C350" s="17" t="s">
        <v>597</v>
      </c>
      <c r="D350" s="17" t="s">
        <v>598</v>
      </c>
      <c r="E350" s="40">
        <v>2500</v>
      </c>
      <c r="F350" s="40">
        <v>0</v>
      </c>
      <c r="G350" s="40">
        <v>2500</v>
      </c>
      <c r="H350" s="40">
        <v>0</v>
      </c>
      <c r="I350" s="40">
        <v>0</v>
      </c>
      <c r="J350" s="40">
        <v>0</v>
      </c>
      <c r="K350" s="37">
        <v>0</v>
      </c>
      <c r="L350" s="40">
        <v>0</v>
      </c>
    </row>
    <row r="351" spans="1:12" ht="12.75" x14ac:dyDescent="0.2">
      <c r="A351" s="39" t="s">
        <v>0</v>
      </c>
      <c r="B351" s="17" t="s">
        <v>0</v>
      </c>
      <c r="C351" s="17" t="s">
        <v>599</v>
      </c>
      <c r="D351" s="17" t="s">
        <v>600</v>
      </c>
      <c r="E351" s="40">
        <v>2500</v>
      </c>
      <c r="F351" s="40">
        <v>0</v>
      </c>
      <c r="G351" s="40">
        <v>2500</v>
      </c>
      <c r="H351" s="40">
        <v>0</v>
      </c>
      <c r="I351" s="40">
        <v>0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601</v>
      </c>
      <c r="D352" s="17" t="s">
        <v>602</v>
      </c>
      <c r="E352" s="40">
        <v>2000</v>
      </c>
      <c r="F352" s="40">
        <v>0</v>
      </c>
      <c r="G352" s="40">
        <v>2000</v>
      </c>
      <c r="H352" s="40">
        <v>0</v>
      </c>
      <c r="I352" s="40">
        <v>0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603</v>
      </c>
      <c r="D353" s="17" t="s">
        <v>604</v>
      </c>
      <c r="E353" s="40">
        <v>2000</v>
      </c>
      <c r="F353" s="40">
        <v>0</v>
      </c>
      <c r="G353" s="40">
        <v>2000</v>
      </c>
      <c r="H353" s="40">
        <v>0</v>
      </c>
      <c r="I353" s="40">
        <v>0</v>
      </c>
      <c r="J353" s="40">
        <v>0</v>
      </c>
      <c r="K353" s="37">
        <v>0</v>
      </c>
      <c r="L353" s="40">
        <v>0</v>
      </c>
    </row>
    <row r="354" spans="1:12" ht="12.75" x14ac:dyDescent="0.2">
      <c r="A354" s="39" t="s">
        <v>0</v>
      </c>
      <c r="B354" s="17" t="s">
        <v>0</v>
      </c>
      <c r="C354" s="17" t="s">
        <v>605</v>
      </c>
      <c r="D354" s="17" t="s">
        <v>1246</v>
      </c>
      <c r="E354" s="40">
        <v>2500</v>
      </c>
      <c r="F354" s="40">
        <v>0</v>
      </c>
      <c r="G354" s="40">
        <v>2500</v>
      </c>
      <c r="H354" s="40">
        <v>0</v>
      </c>
      <c r="I354" s="40">
        <v>0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606</v>
      </c>
      <c r="D355" s="17" t="s">
        <v>607</v>
      </c>
      <c r="E355" s="40">
        <v>2500</v>
      </c>
      <c r="F355" s="40">
        <v>0</v>
      </c>
      <c r="G355" s="40">
        <v>2500</v>
      </c>
      <c r="H355" s="40">
        <v>0</v>
      </c>
      <c r="I355" s="40">
        <v>0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608</v>
      </c>
      <c r="D356" s="17" t="s">
        <v>1247</v>
      </c>
      <c r="E356" s="40">
        <v>5400</v>
      </c>
      <c r="F356" s="40">
        <v>0</v>
      </c>
      <c r="G356" s="40">
        <v>5400</v>
      </c>
      <c r="H356" s="40">
        <v>0</v>
      </c>
      <c r="I356" s="40">
        <v>0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609</v>
      </c>
      <c r="D357" s="17" t="s">
        <v>610</v>
      </c>
      <c r="E357" s="40">
        <v>0</v>
      </c>
      <c r="F357" s="40">
        <v>0</v>
      </c>
      <c r="G357" s="40">
        <v>0</v>
      </c>
      <c r="H357" s="40">
        <v>8469.2900000000009</v>
      </c>
      <c r="I357" s="40">
        <v>8469.2900000000009</v>
      </c>
      <c r="J357" s="40">
        <v>8469.2900000000009</v>
      </c>
      <c r="K357" s="37">
        <v>0</v>
      </c>
      <c r="L357" s="40">
        <v>8469.2900000000009</v>
      </c>
    </row>
    <row r="358" spans="1:12" ht="12.75" x14ac:dyDescent="0.2">
      <c r="A358" s="39" t="s">
        <v>0</v>
      </c>
      <c r="B358" s="17" t="s">
        <v>0</v>
      </c>
      <c r="C358" s="17" t="s">
        <v>611</v>
      </c>
      <c r="D358" s="17" t="s">
        <v>612</v>
      </c>
      <c r="E358" s="40">
        <v>2747070.44</v>
      </c>
      <c r="F358" s="40">
        <v>150000</v>
      </c>
      <c r="G358" s="40">
        <v>2897070.44</v>
      </c>
      <c r="H358" s="40">
        <v>2897070.44</v>
      </c>
      <c r="I358" s="40">
        <v>2897070.44</v>
      </c>
      <c r="J358" s="40">
        <v>0</v>
      </c>
      <c r="K358" s="37">
        <v>0</v>
      </c>
      <c r="L358" s="40">
        <v>0</v>
      </c>
    </row>
    <row r="359" spans="1:12" ht="12.75" x14ac:dyDescent="0.2">
      <c r="A359" s="39" t="s">
        <v>0</v>
      </c>
      <c r="B359" s="17" t="s">
        <v>0</v>
      </c>
      <c r="C359" s="17" t="s">
        <v>613</v>
      </c>
      <c r="D359" s="17" t="s">
        <v>614</v>
      </c>
      <c r="E359" s="40">
        <v>30000</v>
      </c>
      <c r="F359" s="40">
        <v>0</v>
      </c>
      <c r="G359" s="40">
        <v>30000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17" t="s">
        <v>615</v>
      </c>
      <c r="D360" s="17" t="s">
        <v>1332</v>
      </c>
      <c r="E360" s="40">
        <v>20403</v>
      </c>
      <c r="F360" s="40">
        <v>0</v>
      </c>
      <c r="G360" s="40">
        <v>20403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616</v>
      </c>
      <c r="D361" s="17" t="s">
        <v>617</v>
      </c>
      <c r="E361" s="40">
        <v>55000</v>
      </c>
      <c r="F361" s="40">
        <v>-38000</v>
      </c>
      <c r="G361" s="40">
        <v>17000</v>
      </c>
      <c r="H361" s="40">
        <v>0</v>
      </c>
      <c r="I361" s="40">
        <v>0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618</v>
      </c>
      <c r="D362" s="17" t="s">
        <v>619</v>
      </c>
      <c r="E362" s="40">
        <v>7323</v>
      </c>
      <c r="F362" s="40">
        <v>0</v>
      </c>
      <c r="G362" s="40">
        <v>7323</v>
      </c>
      <c r="H362" s="40">
        <v>0</v>
      </c>
      <c r="I362" s="40">
        <v>0</v>
      </c>
      <c r="J362" s="40">
        <v>0</v>
      </c>
      <c r="K362" s="37">
        <v>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620</v>
      </c>
      <c r="D363" s="17" t="s">
        <v>621</v>
      </c>
      <c r="E363" s="40">
        <v>22742.94</v>
      </c>
      <c r="F363" s="40">
        <v>0</v>
      </c>
      <c r="G363" s="40">
        <v>22742.94</v>
      </c>
      <c r="H363" s="40">
        <v>0</v>
      </c>
      <c r="I363" s="40">
        <v>0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41" t="s">
        <v>45</v>
      </c>
      <c r="D364" s="41" t="s">
        <v>0</v>
      </c>
      <c r="E364" s="42">
        <v>3474951.99</v>
      </c>
      <c r="F364" s="42">
        <v>100000</v>
      </c>
      <c r="G364" s="42">
        <v>3574951.99</v>
      </c>
      <c r="H364" s="42">
        <v>3037025.76</v>
      </c>
      <c r="I364" s="42">
        <v>3037025.76</v>
      </c>
      <c r="J364" s="42">
        <v>15229.92</v>
      </c>
      <c r="K364" s="57">
        <v>0.42601746939823998</v>
      </c>
      <c r="L364" s="42">
        <v>15229.92</v>
      </c>
    </row>
    <row r="365" spans="1:12" ht="12.75" x14ac:dyDescent="0.2">
      <c r="A365" s="39" t="s">
        <v>57</v>
      </c>
      <c r="B365" s="17" t="s">
        <v>622</v>
      </c>
      <c r="C365" s="17" t="s">
        <v>623</v>
      </c>
      <c r="D365" s="17" t="s">
        <v>624</v>
      </c>
      <c r="E365" s="40">
        <v>175000</v>
      </c>
      <c r="F365" s="40">
        <v>0</v>
      </c>
      <c r="G365" s="40">
        <v>175000</v>
      </c>
      <c r="H365" s="40">
        <v>162619.14000000001</v>
      </c>
      <c r="I365" s="40">
        <v>99609.600000000006</v>
      </c>
      <c r="J365" s="40">
        <v>90171.6</v>
      </c>
      <c r="K365" s="37">
        <v>51.526628571428603</v>
      </c>
      <c r="L365" s="40">
        <v>90171.6</v>
      </c>
    </row>
    <row r="366" spans="1:12" ht="12.75" x14ac:dyDescent="0.2">
      <c r="A366" s="39" t="s">
        <v>0</v>
      </c>
      <c r="B366" s="17" t="s">
        <v>0</v>
      </c>
      <c r="C366" s="17" t="s">
        <v>625</v>
      </c>
      <c r="D366" s="17" t="s">
        <v>626</v>
      </c>
      <c r="E366" s="40">
        <v>70000</v>
      </c>
      <c r="F366" s="40">
        <v>0</v>
      </c>
      <c r="G366" s="40">
        <v>70000</v>
      </c>
      <c r="H366" s="40">
        <v>21078.81</v>
      </c>
      <c r="I366" s="40">
        <v>21078.81</v>
      </c>
      <c r="J366" s="40">
        <v>21078.81</v>
      </c>
      <c r="K366" s="37">
        <v>30.1125857142857</v>
      </c>
      <c r="L366" s="40">
        <v>21078.81</v>
      </c>
    </row>
    <row r="367" spans="1:12" ht="12.75" x14ac:dyDescent="0.2">
      <c r="A367" s="39" t="s">
        <v>0</v>
      </c>
      <c r="B367" s="17" t="s">
        <v>0</v>
      </c>
      <c r="C367" s="17" t="s">
        <v>627</v>
      </c>
      <c r="D367" s="17" t="s">
        <v>1248</v>
      </c>
      <c r="E367" s="40">
        <v>60000</v>
      </c>
      <c r="F367" s="40">
        <v>0</v>
      </c>
      <c r="G367" s="40">
        <v>60000</v>
      </c>
      <c r="H367" s="40">
        <v>0</v>
      </c>
      <c r="I367" s="40">
        <v>0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628</v>
      </c>
      <c r="D368" s="17" t="s">
        <v>629</v>
      </c>
      <c r="E368" s="40">
        <v>120000</v>
      </c>
      <c r="F368" s="40">
        <v>0</v>
      </c>
      <c r="G368" s="40">
        <v>120000</v>
      </c>
      <c r="H368" s="40">
        <v>48907.79</v>
      </c>
      <c r="I368" s="40">
        <v>48907.79</v>
      </c>
      <c r="J368" s="40">
        <v>14217.09</v>
      </c>
      <c r="K368" s="37">
        <v>11.847575000000001</v>
      </c>
      <c r="L368" s="40">
        <v>14217.09</v>
      </c>
    </row>
    <row r="369" spans="1:12" ht="12.75" x14ac:dyDescent="0.2">
      <c r="A369" s="39" t="s">
        <v>0</v>
      </c>
      <c r="B369" s="17" t="s">
        <v>0</v>
      </c>
      <c r="C369" s="17" t="s">
        <v>630</v>
      </c>
      <c r="D369" s="17" t="s">
        <v>1249</v>
      </c>
      <c r="E369" s="40">
        <v>23500</v>
      </c>
      <c r="F369" s="40">
        <v>0</v>
      </c>
      <c r="G369" s="40">
        <v>23500</v>
      </c>
      <c r="H369" s="40">
        <v>3490.12</v>
      </c>
      <c r="I369" s="40">
        <v>3490.12</v>
      </c>
      <c r="J369" s="40">
        <v>3490.12</v>
      </c>
      <c r="K369" s="37">
        <v>14.851574468085101</v>
      </c>
      <c r="L369" s="40">
        <v>3490.12</v>
      </c>
    </row>
    <row r="370" spans="1:12" ht="12.75" x14ac:dyDescent="0.2">
      <c r="A370" s="39" t="s">
        <v>0</v>
      </c>
      <c r="B370" s="17" t="s">
        <v>0</v>
      </c>
      <c r="C370" s="17" t="s">
        <v>631</v>
      </c>
      <c r="D370" s="17" t="s">
        <v>632</v>
      </c>
      <c r="E370" s="40">
        <v>2000</v>
      </c>
      <c r="F370" s="40">
        <v>0</v>
      </c>
      <c r="G370" s="40">
        <v>2000</v>
      </c>
      <c r="H370" s="40">
        <v>772.59</v>
      </c>
      <c r="I370" s="40">
        <v>772.59</v>
      </c>
      <c r="J370" s="40">
        <v>772.59</v>
      </c>
      <c r="K370" s="37">
        <v>38.6295</v>
      </c>
      <c r="L370" s="40">
        <v>772.59</v>
      </c>
    </row>
    <row r="371" spans="1:12" ht="12.75" x14ac:dyDescent="0.2">
      <c r="A371" s="39" t="s">
        <v>0</v>
      </c>
      <c r="B371" s="17" t="s">
        <v>0</v>
      </c>
      <c r="C371" s="41" t="s">
        <v>45</v>
      </c>
      <c r="D371" s="41" t="s">
        <v>0</v>
      </c>
      <c r="E371" s="42">
        <v>450500</v>
      </c>
      <c r="F371" s="42">
        <v>0</v>
      </c>
      <c r="G371" s="42">
        <v>450500</v>
      </c>
      <c r="H371" s="42">
        <v>236868.45</v>
      </c>
      <c r="I371" s="42">
        <v>173858.91</v>
      </c>
      <c r="J371" s="42">
        <v>129730.21</v>
      </c>
      <c r="K371" s="57">
        <v>28.796938956714801</v>
      </c>
      <c r="L371" s="42">
        <v>129730.21</v>
      </c>
    </row>
    <row r="372" spans="1:12" ht="12.75" x14ac:dyDescent="0.2">
      <c r="A372" s="39" t="s">
        <v>58</v>
      </c>
      <c r="B372" s="17" t="s">
        <v>633</v>
      </c>
      <c r="C372" s="17" t="s">
        <v>634</v>
      </c>
      <c r="D372" s="17" t="s">
        <v>635</v>
      </c>
      <c r="E372" s="40">
        <v>900000</v>
      </c>
      <c r="F372" s="40">
        <v>0</v>
      </c>
      <c r="G372" s="40">
        <v>900000</v>
      </c>
      <c r="H372" s="40">
        <v>770150.68</v>
      </c>
      <c r="I372" s="40">
        <v>770150.68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636</v>
      </c>
      <c r="D373" s="17" t="s">
        <v>1250</v>
      </c>
      <c r="E373" s="40">
        <v>4780</v>
      </c>
      <c r="F373" s="40">
        <v>0</v>
      </c>
      <c r="G373" s="40">
        <v>4780</v>
      </c>
      <c r="H373" s="40">
        <v>1612.93</v>
      </c>
      <c r="I373" s="40">
        <v>1612.93</v>
      </c>
      <c r="J373" s="40">
        <v>1612.93</v>
      </c>
      <c r="K373" s="37">
        <v>33.743305439330499</v>
      </c>
      <c r="L373" s="40">
        <v>1612.93</v>
      </c>
    </row>
    <row r="374" spans="1:12" ht="12.75" x14ac:dyDescent="0.2">
      <c r="A374" s="39" t="s">
        <v>0</v>
      </c>
      <c r="B374" s="17" t="s">
        <v>0</v>
      </c>
      <c r="C374" s="17" t="s">
        <v>637</v>
      </c>
      <c r="D374" s="17" t="s">
        <v>1251</v>
      </c>
      <c r="E374" s="40">
        <v>270000</v>
      </c>
      <c r="F374" s="40">
        <v>-42892.02</v>
      </c>
      <c r="G374" s="40">
        <v>227107.98</v>
      </c>
      <c r="H374" s="40">
        <v>227107.98</v>
      </c>
      <c r="I374" s="40">
        <v>227107.98</v>
      </c>
      <c r="J374" s="40">
        <v>56777</v>
      </c>
      <c r="K374" s="37">
        <v>25.000002201595901</v>
      </c>
      <c r="L374" s="40">
        <v>56777</v>
      </c>
    </row>
    <row r="375" spans="1:12" ht="12.75" x14ac:dyDescent="0.2">
      <c r="A375" s="39" t="s">
        <v>0</v>
      </c>
      <c r="B375" s="17" t="s">
        <v>0</v>
      </c>
      <c r="C375" s="17" t="s">
        <v>638</v>
      </c>
      <c r="D375" s="17" t="s">
        <v>639</v>
      </c>
      <c r="E375" s="40">
        <v>4728572</v>
      </c>
      <c r="F375" s="40">
        <v>0</v>
      </c>
      <c r="G375" s="40">
        <v>4728572</v>
      </c>
      <c r="H375" s="40">
        <v>3161848.15</v>
      </c>
      <c r="I375" s="40">
        <v>2949501.61</v>
      </c>
      <c r="J375" s="40">
        <v>549931.81999999995</v>
      </c>
      <c r="K375" s="37">
        <v>11.62997666103</v>
      </c>
      <c r="L375" s="40">
        <v>549931.81999999995</v>
      </c>
    </row>
    <row r="376" spans="1:12" ht="12.75" x14ac:dyDescent="0.2">
      <c r="A376" s="39" t="s">
        <v>0</v>
      </c>
      <c r="B376" s="17" t="s">
        <v>0</v>
      </c>
      <c r="C376" s="17" t="s">
        <v>640</v>
      </c>
      <c r="D376" s="17" t="s">
        <v>641</v>
      </c>
      <c r="E376" s="40">
        <v>200000</v>
      </c>
      <c r="F376" s="40">
        <v>0</v>
      </c>
      <c r="G376" s="40">
        <v>200000</v>
      </c>
      <c r="H376" s="40">
        <v>342622.71</v>
      </c>
      <c r="I376" s="40">
        <v>342622.71</v>
      </c>
      <c r="J376" s="40">
        <v>0</v>
      </c>
      <c r="K376" s="37">
        <v>0</v>
      </c>
      <c r="L376" s="40">
        <v>0</v>
      </c>
    </row>
    <row r="377" spans="1:12" ht="12.75" x14ac:dyDescent="0.2">
      <c r="A377" s="39" t="s">
        <v>0</v>
      </c>
      <c r="B377" s="17" t="s">
        <v>0</v>
      </c>
      <c r="C377" s="17" t="s">
        <v>642</v>
      </c>
      <c r="D377" s="17" t="s">
        <v>643</v>
      </c>
      <c r="E377" s="40">
        <v>2000</v>
      </c>
      <c r="F377" s="40">
        <v>0</v>
      </c>
      <c r="G377" s="40">
        <v>2000</v>
      </c>
      <c r="H377" s="40">
        <v>0</v>
      </c>
      <c r="I377" s="40">
        <v>0</v>
      </c>
      <c r="J377" s="40">
        <v>0</v>
      </c>
      <c r="K377" s="37">
        <v>0</v>
      </c>
      <c r="L377" s="40">
        <v>0</v>
      </c>
    </row>
    <row r="378" spans="1:12" ht="12.75" x14ac:dyDescent="0.2">
      <c r="A378" s="39" t="s">
        <v>0</v>
      </c>
      <c r="B378" s="17" t="s">
        <v>0</v>
      </c>
      <c r="C378" s="17" t="s">
        <v>644</v>
      </c>
      <c r="D378" s="17" t="s">
        <v>1252</v>
      </c>
      <c r="E378" s="40">
        <v>10000</v>
      </c>
      <c r="F378" s="40">
        <v>0</v>
      </c>
      <c r="G378" s="40">
        <v>10000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645</v>
      </c>
      <c r="D379" s="17" t="s">
        <v>646</v>
      </c>
      <c r="E379" s="40">
        <v>200000</v>
      </c>
      <c r="F379" s="40">
        <v>0</v>
      </c>
      <c r="G379" s="40">
        <v>200000</v>
      </c>
      <c r="H379" s="40">
        <v>167466.4</v>
      </c>
      <c r="I379" s="40">
        <v>167466.4</v>
      </c>
      <c r="J379" s="40">
        <v>31707.4</v>
      </c>
      <c r="K379" s="37">
        <v>15.8537</v>
      </c>
      <c r="L379" s="40">
        <v>21707.4</v>
      </c>
    </row>
    <row r="380" spans="1:12" ht="12.75" x14ac:dyDescent="0.2">
      <c r="A380" s="39" t="s">
        <v>0</v>
      </c>
      <c r="B380" s="17" t="s">
        <v>0</v>
      </c>
      <c r="C380" s="17" t="s">
        <v>647</v>
      </c>
      <c r="D380" s="17" t="s">
        <v>648</v>
      </c>
      <c r="E380" s="40">
        <v>6000000</v>
      </c>
      <c r="F380" s="40">
        <v>0</v>
      </c>
      <c r="G380" s="40">
        <v>6000000</v>
      </c>
      <c r="H380" s="40">
        <v>5927686.1799999997</v>
      </c>
      <c r="I380" s="40">
        <v>5927686.1799999997</v>
      </c>
      <c r="J380" s="40">
        <v>48.4</v>
      </c>
      <c r="K380" s="37">
        <v>8.0666666666999996E-4</v>
      </c>
      <c r="L380" s="40">
        <v>48.4</v>
      </c>
    </row>
    <row r="381" spans="1:12" ht="12.75" x14ac:dyDescent="0.2">
      <c r="A381" s="39" t="s">
        <v>0</v>
      </c>
      <c r="B381" s="17" t="s">
        <v>0</v>
      </c>
      <c r="C381" s="17" t="s">
        <v>649</v>
      </c>
      <c r="D381" s="17" t="s">
        <v>650</v>
      </c>
      <c r="E381" s="40">
        <v>300000</v>
      </c>
      <c r="F381" s="40">
        <v>0</v>
      </c>
      <c r="G381" s="40">
        <v>300000</v>
      </c>
      <c r="H381" s="40">
        <v>0</v>
      </c>
      <c r="I381" s="40">
        <v>0</v>
      </c>
      <c r="J381" s="40">
        <v>0</v>
      </c>
      <c r="K381" s="37">
        <v>0</v>
      </c>
      <c r="L381" s="40">
        <v>0</v>
      </c>
    </row>
    <row r="382" spans="1:12" ht="12.75" x14ac:dyDescent="0.2">
      <c r="A382" s="39" t="s">
        <v>0</v>
      </c>
      <c r="B382" s="17" t="s">
        <v>0</v>
      </c>
      <c r="C382" s="41" t="s">
        <v>45</v>
      </c>
      <c r="D382" s="41" t="s">
        <v>0</v>
      </c>
      <c r="E382" s="42">
        <v>12615352</v>
      </c>
      <c r="F382" s="42">
        <v>-42892.02</v>
      </c>
      <c r="G382" s="42">
        <v>12572459.98</v>
      </c>
      <c r="H382" s="42">
        <v>10598495.029999999</v>
      </c>
      <c r="I382" s="42">
        <v>10386148.49</v>
      </c>
      <c r="J382" s="42">
        <v>640077.55000000005</v>
      </c>
      <c r="K382" s="57">
        <v>5.0911082717162897</v>
      </c>
      <c r="L382" s="42">
        <v>630077.55000000005</v>
      </c>
    </row>
    <row r="383" spans="1:12" ht="12.75" x14ac:dyDescent="0.2">
      <c r="A383" s="39" t="s">
        <v>59</v>
      </c>
      <c r="B383" s="17" t="s">
        <v>651</v>
      </c>
      <c r="C383" s="17" t="s">
        <v>652</v>
      </c>
      <c r="D383" s="17" t="s">
        <v>653</v>
      </c>
      <c r="E383" s="40">
        <v>206000</v>
      </c>
      <c r="F383" s="40">
        <v>-37210</v>
      </c>
      <c r="G383" s="40">
        <v>168790</v>
      </c>
      <c r="H383" s="40">
        <v>10095.040000000001</v>
      </c>
      <c r="I383" s="40">
        <v>10095.040000000001</v>
      </c>
      <c r="J383" s="40">
        <v>10095.040000000001</v>
      </c>
      <c r="K383" s="37">
        <v>5.9808282481189599</v>
      </c>
      <c r="L383" s="40">
        <v>10095.040000000001</v>
      </c>
    </row>
    <row r="384" spans="1:12" ht="12.75" x14ac:dyDescent="0.2">
      <c r="A384" s="39" t="s">
        <v>0</v>
      </c>
      <c r="B384" s="17" t="s">
        <v>0</v>
      </c>
      <c r="C384" s="17" t="s">
        <v>654</v>
      </c>
      <c r="D384" s="17" t="s">
        <v>655</v>
      </c>
      <c r="E384" s="40">
        <v>0</v>
      </c>
      <c r="F384" s="40">
        <v>0</v>
      </c>
      <c r="G384" s="40">
        <v>0</v>
      </c>
      <c r="H384" s="40">
        <v>11677.86</v>
      </c>
      <c r="I384" s="40">
        <v>11677.86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656</v>
      </c>
      <c r="D385" s="17" t="s">
        <v>657</v>
      </c>
      <c r="E385" s="40">
        <v>100000</v>
      </c>
      <c r="F385" s="40">
        <v>1281.18</v>
      </c>
      <c r="G385" s="40">
        <v>101281.18</v>
      </c>
      <c r="H385" s="40">
        <v>99695.08</v>
      </c>
      <c r="I385" s="40">
        <v>0</v>
      </c>
      <c r="J385" s="40">
        <v>0</v>
      </c>
      <c r="K385" s="37">
        <v>0</v>
      </c>
      <c r="L385" s="40">
        <v>0</v>
      </c>
    </row>
    <row r="386" spans="1:12" ht="12.75" x14ac:dyDescent="0.2">
      <c r="A386" s="39" t="s">
        <v>0</v>
      </c>
      <c r="B386" s="17" t="s">
        <v>0</v>
      </c>
      <c r="C386" s="17" t="s">
        <v>658</v>
      </c>
      <c r="D386" s="17" t="s">
        <v>659</v>
      </c>
      <c r="E386" s="40">
        <v>0</v>
      </c>
      <c r="F386" s="40">
        <v>3113.75</v>
      </c>
      <c r="G386" s="40">
        <v>3113.75</v>
      </c>
      <c r="H386" s="40">
        <v>0</v>
      </c>
      <c r="I386" s="40">
        <v>0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17" t="s">
        <v>660</v>
      </c>
      <c r="D387" s="17" t="s">
        <v>1253</v>
      </c>
      <c r="E387" s="40">
        <v>0</v>
      </c>
      <c r="F387" s="40">
        <v>9599.0499999999993</v>
      </c>
      <c r="G387" s="40">
        <v>9599.0499999999993</v>
      </c>
      <c r="H387" s="40">
        <v>0</v>
      </c>
      <c r="I387" s="40">
        <v>0</v>
      </c>
      <c r="J387" s="40">
        <v>0</v>
      </c>
      <c r="K387" s="37">
        <v>0</v>
      </c>
      <c r="L387" s="40">
        <v>0</v>
      </c>
    </row>
    <row r="388" spans="1:12" ht="12.75" x14ac:dyDescent="0.2">
      <c r="A388" s="39" t="s">
        <v>0</v>
      </c>
      <c r="B388" s="17" t="s">
        <v>0</v>
      </c>
      <c r="C388" s="17" t="s">
        <v>661</v>
      </c>
      <c r="D388" s="17" t="s">
        <v>662</v>
      </c>
      <c r="E388" s="40">
        <v>30000</v>
      </c>
      <c r="F388" s="40">
        <v>-30000</v>
      </c>
      <c r="G388" s="40">
        <v>0</v>
      </c>
      <c r="H388" s="40">
        <v>0</v>
      </c>
      <c r="I388" s="40">
        <v>0</v>
      </c>
      <c r="J388" s="40">
        <v>0</v>
      </c>
      <c r="K388" s="37">
        <v>0</v>
      </c>
      <c r="L388" s="40">
        <v>0</v>
      </c>
    </row>
    <row r="389" spans="1:12" ht="12.75" x14ac:dyDescent="0.2">
      <c r="A389" s="39" t="s">
        <v>0</v>
      </c>
      <c r="B389" s="17" t="s">
        <v>0</v>
      </c>
      <c r="C389" s="17" t="s">
        <v>663</v>
      </c>
      <c r="D389" s="17" t="s">
        <v>1254</v>
      </c>
      <c r="E389" s="40">
        <v>0</v>
      </c>
      <c r="F389" s="40">
        <v>0</v>
      </c>
      <c r="G389" s="40">
        <v>0</v>
      </c>
      <c r="H389" s="40">
        <v>0</v>
      </c>
      <c r="I389" s="40">
        <v>0</v>
      </c>
      <c r="J389" s="40">
        <v>0</v>
      </c>
      <c r="K389" s="37">
        <v>0</v>
      </c>
      <c r="L389" s="40">
        <v>0</v>
      </c>
    </row>
    <row r="390" spans="1:12" ht="12.75" x14ac:dyDescent="0.2">
      <c r="A390" s="39" t="s">
        <v>0</v>
      </c>
      <c r="B390" s="17" t="s">
        <v>0</v>
      </c>
      <c r="C390" s="17" t="s">
        <v>664</v>
      </c>
      <c r="D390" s="17" t="s">
        <v>1255</v>
      </c>
      <c r="E390" s="40">
        <v>200000</v>
      </c>
      <c r="F390" s="40">
        <v>358.14</v>
      </c>
      <c r="G390" s="40">
        <v>200358.14</v>
      </c>
      <c r="H390" s="40">
        <v>358.14</v>
      </c>
      <c r="I390" s="40">
        <v>358.14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17" t="s">
        <v>665</v>
      </c>
      <c r="D391" s="17" t="s">
        <v>1256</v>
      </c>
      <c r="E391" s="40">
        <v>0</v>
      </c>
      <c r="F391" s="40">
        <v>14834.44</v>
      </c>
      <c r="G391" s="40">
        <v>14834.44</v>
      </c>
      <c r="H391" s="40">
        <v>0</v>
      </c>
      <c r="I391" s="40">
        <v>0</v>
      </c>
      <c r="J391" s="40">
        <v>0</v>
      </c>
      <c r="K391" s="37">
        <v>0</v>
      </c>
      <c r="L391" s="40">
        <v>0</v>
      </c>
    </row>
    <row r="392" spans="1:12" ht="12.75" x14ac:dyDescent="0.2">
      <c r="A392" s="39" t="s">
        <v>0</v>
      </c>
      <c r="B392" s="17" t="s">
        <v>0</v>
      </c>
      <c r="C392" s="17" t="s">
        <v>666</v>
      </c>
      <c r="D392" s="17" t="s">
        <v>1257</v>
      </c>
      <c r="E392" s="40">
        <v>0</v>
      </c>
      <c r="F392" s="40">
        <v>11207.55</v>
      </c>
      <c r="G392" s="40">
        <v>11207.55</v>
      </c>
      <c r="H392" s="40">
        <v>0</v>
      </c>
      <c r="I392" s="40">
        <v>0</v>
      </c>
      <c r="J392" s="40">
        <v>0</v>
      </c>
      <c r="K392" s="37">
        <v>0</v>
      </c>
      <c r="L392" s="40">
        <v>0</v>
      </c>
    </row>
    <row r="393" spans="1:12" ht="12.75" x14ac:dyDescent="0.2">
      <c r="A393" s="39" t="s">
        <v>0</v>
      </c>
      <c r="B393" s="17" t="s">
        <v>0</v>
      </c>
      <c r="C393" s="17" t="s">
        <v>667</v>
      </c>
      <c r="D393" s="17" t="s">
        <v>1258</v>
      </c>
      <c r="E393" s="40">
        <v>200000</v>
      </c>
      <c r="F393" s="40">
        <v>23956.22</v>
      </c>
      <c r="G393" s="40">
        <v>223956.22</v>
      </c>
      <c r="H393" s="40">
        <v>0</v>
      </c>
      <c r="I393" s="40">
        <v>0</v>
      </c>
      <c r="J393" s="40">
        <v>0</v>
      </c>
      <c r="K393" s="37">
        <v>0</v>
      </c>
      <c r="L393" s="40">
        <v>0</v>
      </c>
    </row>
    <row r="394" spans="1:12" ht="12.75" x14ac:dyDescent="0.2">
      <c r="A394" s="39" t="s">
        <v>0</v>
      </c>
      <c r="B394" s="17" t="s">
        <v>0</v>
      </c>
      <c r="C394" s="17" t="s">
        <v>668</v>
      </c>
      <c r="D394" s="17" t="s">
        <v>669</v>
      </c>
      <c r="E394" s="40">
        <v>5000</v>
      </c>
      <c r="F394" s="40">
        <v>0</v>
      </c>
      <c r="G394" s="40">
        <v>5000</v>
      </c>
      <c r="H394" s="40">
        <v>874.26</v>
      </c>
      <c r="I394" s="40">
        <v>874.26</v>
      </c>
      <c r="J394" s="40">
        <v>874.26</v>
      </c>
      <c r="K394" s="37">
        <v>17.485199999999999</v>
      </c>
      <c r="L394" s="40">
        <v>874.26</v>
      </c>
    </row>
    <row r="395" spans="1:12" ht="12.75" x14ac:dyDescent="0.2">
      <c r="A395" s="39" t="s">
        <v>0</v>
      </c>
      <c r="B395" s="17" t="s">
        <v>0</v>
      </c>
      <c r="C395" s="17" t="s">
        <v>670</v>
      </c>
      <c r="D395" s="17" t="s">
        <v>1259</v>
      </c>
      <c r="E395" s="40">
        <v>0</v>
      </c>
      <c r="F395" s="40">
        <v>30000</v>
      </c>
      <c r="G395" s="40">
        <v>30000</v>
      </c>
      <c r="H395" s="40">
        <v>0</v>
      </c>
      <c r="I395" s="40">
        <v>0</v>
      </c>
      <c r="J395" s="40">
        <v>0</v>
      </c>
      <c r="K395" s="37">
        <v>0</v>
      </c>
      <c r="L395" s="40">
        <v>0</v>
      </c>
    </row>
    <row r="396" spans="1:12" ht="12.75" x14ac:dyDescent="0.2">
      <c r="A396" s="39" t="s">
        <v>0</v>
      </c>
      <c r="B396" s="17" t="s">
        <v>0</v>
      </c>
      <c r="C396" s="17" t="s">
        <v>671</v>
      </c>
      <c r="D396" s="17" t="s">
        <v>1260</v>
      </c>
      <c r="E396" s="40">
        <v>0</v>
      </c>
      <c r="F396" s="40">
        <v>0</v>
      </c>
      <c r="G396" s="40">
        <v>0</v>
      </c>
      <c r="H396" s="40">
        <v>14576.88</v>
      </c>
      <c r="I396" s="40">
        <v>14576.88</v>
      </c>
      <c r="J396" s="40">
        <v>13947.68</v>
      </c>
      <c r="K396" s="37">
        <v>0</v>
      </c>
      <c r="L396" s="40">
        <v>13947.68</v>
      </c>
    </row>
    <row r="397" spans="1:12" ht="12.75" x14ac:dyDescent="0.2">
      <c r="A397" s="39" t="s">
        <v>0</v>
      </c>
      <c r="B397" s="17" t="s">
        <v>0</v>
      </c>
      <c r="C397" s="17" t="s">
        <v>672</v>
      </c>
      <c r="D397" s="17" t="s">
        <v>1261</v>
      </c>
      <c r="E397" s="40">
        <v>0</v>
      </c>
      <c r="F397" s="40">
        <v>1104741.23</v>
      </c>
      <c r="G397" s="40">
        <v>1104741.23</v>
      </c>
      <c r="H397" s="40">
        <v>0</v>
      </c>
      <c r="I397" s="40">
        <v>0</v>
      </c>
      <c r="J397" s="40">
        <v>0</v>
      </c>
      <c r="K397" s="37">
        <v>0</v>
      </c>
      <c r="L397" s="40">
        <v>0</v>
      </c>
    </row>
    <row r="398" spans="1:12" ht="12.75" x14ac:dyDescent="0.2">
      <c r="A398" s="39" t="s">
        <v>0</v>
      </c>
      <c r="B398" s="17" t="s">
        <v>0</v>
      </c>
      <c r="C398" s="17" t="s">
        <v>673</v>
      </c>
      <c r="D398" s="17" t="s">
        <v>1262</v>
      </c>
      <c r="E398" s="40">
        <v>0</v>
      </c>
      <c r="F398" s="40">
        <v>110.11</v>
      </c>
      <c r="G398" s="40">
        <v>110.11</v>
      </c>
      <c r="H398" s="40">
        <v>110.11</v>
      </c>
      <c r="I398" s="40">
        <v>110.11</v>
      </c>
      <c r="J398" s="40">
        <v>0</v>
      </c>
      <c r="K398" s="37">
        <v>0</v>
      </c>
      <c r="L398" s="40">
        <v>0</v>
      </c>
    </row>
    <row r="399" spans="1:12" ht="12.75" x14ac:dyDescent="0.2">
      <c r="A399" s="39" t="s">
        <v>0</v>
      </c>
      <c r="B399" s="17" t="s">
        <v>0</v>
      </c>
      <c r="C399" s="17" t="s">
        <v>674</v>
      </c>
      <c r="D399" s="17" t="s">
        <v>1263</v>
      </c>
      <c r="E399" s="40">
        <v>0</v>
      </c>
      <c r="F399" s="40">
        <v>183352.48</v>
      </c>
      <c r="G399" s="40">
        <v>183352.48</v>
      </c>
      <c r="H399" s="40">
        <v>0</v>
      </c>
      <c r="I399" s="40">
        <v>0</v>
      </c>
      <c r="J399" s="40">
        <v>0</v>
      </c>
      <c r="K399" s="37">
        <v>0</v>
      </c>
      <c r="L399" s="40">
        <v>0</v>
      </c>
    </row>
    <row r="400" spans="1:12" ht="12.75" x14ac:dyDescent="0.2">
      <c r="A400" s="39" t="s">
        <v>0</v>
      </c>
      <c r="B400" s="17" t="s">
        <v>0</v>
      </c>
      <c r="C400" s="17" t="s">
        <v>675</v>
      </c>
      <c r="D400" s="17" t="s">
        <v>676</v>
      </c>
      <c r="E400" s="40">
        <v>0</v>
      </c>
      <c r="F400" s="40">
        <v>0</v>
      </c>
      <c r="G400" s="40">
        <v>0</v>
      </c>
      <c r="H400" s="40">
        <v>0</v>
      </c>
      <c r="I400" s="40">
        <v>0</v>
      </c>
      <c r="J400" s="40">
        <v>0</v>
      </c>
      <c r="K400" s="37">
        <v>0</v>
      </c>
      <c r="L400" s="40">
        <v>0</v>
      </c>
    </row>
    <row r="401" spans="1:12" ht="12.75" x14ac:dyDescent="0.2">
      <c r="A401" s="39" t="s">
        <v>0</v>
      </c>
      <c r="B401" s="17" t="s">
        <v>0</v>
      </c>
      <c r="C401" s="17" t="s">
        <v>677</v>
      </c>
      <c r="D401" s="17" t="s">
        <v>1264</v>
      </c>
      <c r="E401" s="40">
        <v>1000</v>
      </c>
      <c r="F401" s="40">
        <v>0</v>
      </c>
      <c r="G401" s="40">
        <v>1000</v>
      </c>
      <c r="H401" s="40">
        <v>0</v>
      </c>
      <c r="I401" s="40">
        <v>0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678</v>
      </c>
      <c r="D402" s="17" t="s">
        <v>1265</v>
      </c>
      <c r="E402" s="40">
        <v>0</v>
      </c>
      <c r="F402" s="40">
        <v>17020.48</v>
      </c>
      <c r="G402" s="40">
        <v>17020.48</v>
      </c>
      <c r="H402" s="40">
        <v>6976.87</v>
      </c>
      <c r="I402" s="40">
        <v>6976.87</v>
      </c>
      <c r="J402" s="40">
        <v>6204.28</v>
      </c>
      <c r="K402" s="37">
        <v>36.451850946624297</v>
      </c>
      <c r="L402" s="40">
        <v>6204.28</v>
      </c>
    </row>
    <row r="403" spans="1:12" ht="12.75" x14ac:dyDescent="0.2">
      <c r="A403" s="39" t="s">
        <v>0</v>
      </c>
      <c r="B403" s="17" t="s">
        <v>0</v>
      </c>
      <c r="C403" s="17" t="s">
        <v>679</v>
      </c>
      <c r="D403" s="17" t="s">
        <v>1266</v>
      </c>
      <c r="E403" s="40">
        <v>0</v>
      </c>
      <c r="F403" s="40">
        <v>1141.03</v>
      </c>
      <c r="G403" s="40">
        <v>1141.03</v>
      </c>
      <c r="H403" s="40">
        <v>1141.03</v>
      </c>
      <c r="I403" s="40">
        <v>1141.03</v>
      </c>
      <c r="J403" s="40">
        <v>0</v>
      </c>
      <c r="K403" s="37">
        <v>0</v>
      </c>
      <c r="L403" s="40">
        <v>0</v>
      </c>
    </row>
    <row r="404" spans="1:12" ht="12.75" x14ac:dyDescent="0.2">
      <c r="A404" s="39" t="s">
        <v>0</v>
      </c>
      <c r="B404" s="17" t="s">
        <v>0</v>
      </c>
      <c r="C404" s="17" t="s">
        <v>680</v>
      </c>
      <c r="D404" s="17" t="s">
        <v>1267</v>
      </c>
      <c r="E404" s="40">
        <v>0</v>
      </c>
      <c r="F404" s="40">
        <v>27989.439999999999</v>
      </c>
      <c r="G404" s="40">
        <v>27989.439999999999</v>
      </c>
      <c r="H404" s="40">
        <v>0</v>
      </c>
      <c r="I404" s="40">
        <v>0</v>
      </c>
      <c r="J404" s="40">
        <v>0</v>
      </c>
      <c r="K404" s="37">
        <v>0</v>
      </c>
      <c r="L404" s="40">
        <v>0</v>
      </c>
    </row>
    <row r="405" spans="1:12" ht="12.75" x14ac:dyDescent="0.2">
      <c r="A405" s="39" t="s">
        <v>0</v>
      </c>
      <c r="B405" s="17" t="s">
        <v>0</v>
      </c>
      <c r="C405" s="17" t="s">
        <v>681</v>
      </c>
      <c r="D405" s="17" t="s">
        <v>682</v>
      </c>
      <c r="E405" s="40">
        <v>362115</v>
      </c>
      <c r="F405" s="40">
        <v>0</v>
      </c>
      <c r="G405" s="40">
        <v>362115</v>
      </c>
      <c r="H405" s="40">
        <v>339345.02</v>
      </c>
      <c r="I405" s="40">
        <v>0</v>
      </c>
      <c r="J405" s="40">
        <v>0</v>
      </c>
      <c r="K405" s="37">
        <v>0</v>
      </c>
      <c r="L405" s="40">
        <v>0</v>
      </c>
    </row>
    <row r="406" spans="1:12" ht="12.75" x14ac:dyDescent="0.2">
      <c r="A406" s="39" t="s">
        <v>0</v>
      </c>
      <c r="B406" s="17" t="s">
        <v>0</v>
      </c>
      <c r="C406" s="17" t="s">
        <v>683</v>
      </c>
      <c r="D406" s="17" t="s">
        <v>684</v>
      </c>
      <c r="E406" s="40">
        <v>0</v>
      </c>
      <c r="F406" s="40">
        <v>2618.44</v>
      </c>
      <c r="G406" s="40">
        <v>2618.44</v>
      </c>
      <c r="H406" s="40">
        <v>2618.44</v>
      </c>
      <c r="I406" s="40">
        <v>2618.44</v>
      </c>
      <c r="J406" s="40">
        <v>0</v>
      </c>
      <c r="K406" s="37">
        <v>0</v>
      </c>
      <c r="L406" s="40">
        <v>0</v>
      </c>
    </row>
    <row r="407" spans="1:12" ht="12.75" x14ac:dyDescent="0.2">
      <c r="A407" s="39" t="s">
        <v>0</v>
      </c>
      <c r="B407" s="17" t="s">
        <v>0</v>
      </c>
      <c r="C407" s="17" t="s">
        <v>685</v>
      </c>
      <c r="D407" s="17" t="s">
        <v>686</v>
      </c>
      <c r="E407" s="40">
        <v>0</v>
      </c>
      <c r="F407" s="40">
        <v>25000</v>
      </c>
      <c r="G407" s="40">
        <v>25000</v>
      </c>
      <c r="H407" s="40">
        <v>0</v>
      </c>
      <c r="I407" s="40">
        <v>0</v>
      </c>
      <c r="J407" s="40">
        <v>0</v>
      </c>
      <c r="K407" s="37">
        <v>0</v>
      </c>
      <c r="L407" s="40">
        <v>0</v>
      </c>
    </row>
    <row r="408" spans="1:12" ht="12.75" x14ac:dyDescent="0.2">
      <c r="A408" s="39" t="s">
        <v>0</v>
      </c>
      <c r="B408" s="17" t="s">
        <v>0</v>
      </c>
      <c r="C408" s="17" t="s">
        <v>687</v>
      </c>
      <c r="D408" s="17" t="s">
        <v>688</v>
      </c>
      <c r="E408" s="40">
        <v>25229.16</v>
      </c>
      <c r="F408" s="40">
        <v>0</v>
      </c>
      <c r="G408" s="40">
        <v>25229.16</v>
      </c>
      <c r="H408" s="40">
        <v>13499.97</v>
      </c>
      <c r="I408" s="40">
        <v>13499.97</v>
      </c>
      <c r="J408" s="40">
        <v>0</v>
      </c>
      <c r="K408" s="37">
        <v>0</v>
      </c>
      <c r="L408" s="40">
        <v>0</v>
      </c>
    </row>
    <row r="409" spans="1:12" ht="12.75" x14ac:dyDescent="0.2">
      <c r="A409" s="39" t="s">
        <v>0</v>
      </c>
      <c r="B409" s="17" t="s">
        <v>0</v>
      </c>
      <c r="C409" s="17" t="s">
        <v>689</v>
      </c>
      <c r="D409" s="17" t="s">
        <v>690</v>
      </c>
      <c r="E409" s="40">
        <v>0</v>
      </c>
      <c r="F409" s="40">
        <v>1034.55</v>
      </c>
      <c r="G409" s="40">
        <v>1034.55</v>
      </c>
      <c r="H409" s="40">
        <v>0</v>
      </c>
      <c r="I409" s="40">
        <v>0</v>
      </c>
      <c r="J409" s="40">
        <v>0</v>
      </c>
      <c r="K409" s="37">
        <v>0</v>
      </c>
      <c r="L409" s="40">
        <v>0</v>
      </c>
    </row>
    <row r="410" spans="1:12" ht="12.75" x14ac:dyDescent="0.2">
      <c r="A410" s="39" t="s">
        <v>0</v>
      </c>
      <c r="B410" s="17" t="s">
        <v>0</v>
      </c>
      <c r="C410" s="17" t="s">
        <v>691</v>
      </c>
      <c r="D410" s="17" t="s">
        <v>1268</v>
      </c>
      <c r="E410" s="40">
        <v>0</v>
      </c>
      <c r="F410" s="40">
        <v>640.09</v>
      </c>
      <c r="G410" s="40">
        <v>640.09</v>
      </c>
      <c r="H410" s="40">
        <v>285.56</v>
      </c>
      <c r="I410" s="40">
        <v>285.56</v>
      </c>
      <c r="J410" s="40">
        <v>285.56</v>
      </c>
      <c r="K410" s="37">
        <v>44.6124763705104</v>
      </c>
      <c r="L410" s="40">
        <v>285.56</v>
      </c>
    </row>
    <row r="411" spans="1:12" ht="12.75" x14ac:dyDescent="0.2">
      <c r="A411" s="39" t="s">
        <v>0</v>
      </c>
      <c r="B411" s="17" t="s">
        <v>0</v>
      </c>
      <c r="C411" s="17" t="s">
        <v>692</v>
      </c>
      <c r="D411" s="17" t="s">
        <v>1269</v>
      </c>
      <c r="E411" s="40">
        <v>0</v>
      </c>
      <c r="F411" s="40">
        <v>16991.560000000001</v>
      </c>
      <c r="G411" s="40">
        <v>16991.560000000001</v>
      </c>
      <c r="H411" s="40">
        <v>0</v>
      </c>
      <c r="I411" s="40">
        <v>0</v>
      </c>
      <c r="J411" s="40">
        <v>0</v>
      </c>
      <c r="K411" s="37">
        <v>0</v>
      </c>
      <c r="L411" s="40">
        <v>0</v>
      </c>
    </row>
    <row r="412" spans="1:12" ht="12.75" x14ac:dyDescent="0.2">
      <c r="A412" s="39" t="s">
        <v>0</v>
      </c>
      <c r="B412" s="17" t="s">
        <v>0</v>
      </c>
      <c r="C412" s="17" t="s">
        <v>693</v>
      </c>
      <c r="D412" s="17" t="s">
        <v>1270</v>
      </c>
      <c r="E412" s="40">
        <v>66515.850000000006</v>
      </c>
      <c r="F412" s="40">
        <v>-2657.67</v>
      </c>
      <c r="G412" s="40">
        <v>63858.18</v>
      </c>
      <c r="H412" s="40">
        <v>68796.100000000006</v>
      </c>
      <c r="I412" s="40">
        <v>50759.62</v>
      </c>
      <c r="J412" s="40">
        <v>50759.62</v>
      </c>
      <c r="K412" s="37">
        <v>79.488046793691893</v>
      </c>
      <c r="L412" s="40">
        <v>50759.62</v>
      </c>
    </row>
    <row r="413" spans="1:12" ht="12.75" x14ac:dyDescent="0.2">
      <c r="A413" s="39" t="s">
        <v>0</v>
      </c>
      <c r="B413" s="17" t="s">
        <v>0</v>
      </c>
      <c r="C413" s="17" t="s">
        <v>694</v>
      </c>
      <c r="D413" s="17" t="s">
        <v>695</v>
      </c>
      <c r="E413" s="40">
        <v>0</v>
      </c>
      <c r="F413" s="40">
        <v>200000</v>
      </c>
      <c r="G413" s="40">
        <v>200000</v>
      </c>
      <c r="H413" s="40">
        <v>0</v>
      </c>
      <c r="I413" s="40">
        <v>0</v>
      </c>
      <c r="J413" s="40">
        <v>0</v>
      </c>
      <c r="K413" s="37">
        <v>0</v>
      </c>
      <c r="L413" s="40">
        <v>0</v>
      </c>
    </row>
    <row r="414" spans="1:12" ht="12.75" x14ac:dyDescent="0.2">
      <c r="A414" s="39" t="s">
        <v>0</v>
      </c>
      <c r="B414" s="17" t="s">
        <v>0</v>
      </c>
      <c r="C414" s="17" t="s">
        <v>696</v>
      </c>
      <c r="D414" s="17" t="s">
        <v>697</v>
      </c>
      <c r="E414" s="40">
        <v>100000</v>
      </c>
      <c r="F414" s="40">
        <v>0</v>
      </c>
      <c r="G414" s="40">
        <v>100000</v>
      </c>
      <c r="H414" s="40">
        <v>99887.86</v>
      </c>
      <c r="I414" s="40">
        <v>0</v>
      </c>
      <c r="J414" s="40">
        <v>0</v>
      </c>
      <c r="K414" s="37">
        <v>0</v>
      </c>
      <c r="L414" s="40">
        <v>0</v>
      </c>
    </row>
    <row r="415" spans="1:12" ht="12.75" x14ac:dyDescent="0.2">
      <c r="A415" s="39" t="s">
        <v>0</v>
      </c>
      <c r="B415" s="17" t="s">
        <v>0</v>
      </c>
      <c r="C415" s="17" t="s">
        <v>698</v>
      </c>
      <c r="D415" s="17" t="s">
        <v>699</v>
      </c>
      <c r="E415" s="40">
        <v>143360</v>
      </c>
      <c r="F415" s="40">
        <v>-40485.32</v>
      </c>
      <c r="G415" s="40">
        <v>102874.68</v>
      </c>
      <c r="H415" s="40">
        <v>102874.68</v>
      </c>
      <c r="I415" s="40">
        <v>4011.76</v>
      </c>
      <c r="J415" s="40">
        <v>1149.5</v>
      </c>
      <c r="K415" s="37">
        <v>1.11737893133665</v>
      </c>
      <c r="L415" s="40">
        <v>1149.5</v>
      </c>
    </row>
    <row r="416" spans="1:12" ht="12.75" x14ac:dyDescent="0.2">
      <c r="A416" s="39" t="s">
        <v>0</v>
      </c>
      <c r="B416" s="17" t="s">
        <v>0</v>
      </c>
      <c r="C416" s="17" t="s">
        <v>700</v>
      </c>
      <c r="D416" s="17" t="s">
        <v>701</v>
      </c>
      <c r="E416" s="40">
        <v>0</v>
      </c>
      <c r="F416" s="40">
        <v>340.25</v>
      </c>
      <c r="G416" s="40">
        <v>340.25</v>
      </c>
      <c r="H416" s="40">
        <v>0</v>
      </c>
      <c r="I416" s="40">
        <v>0</v>
      </c>
      <c r="J416" s="40">
        <v>0</v>
      </c>
      <c r="K416" s="37">
        <v>0</v>
      </c>
      <c r="L416" s="40">
        <v>0</v>
      </c>
    </row>
    <row r="417" spans="1:12" ht="12.75" x14ac:dyDescent="0.2">
      <c r="A417" s="39" t="s">
        <v>0</v>
      </c>
      <c r="B417" s="17" t="s">
        <v>0</v>
      </c>
      <c r="C417" s="17" t="s">
        <v>702</v>
      </c>
      <c r="D417" s="17" t="s">
        <v>703</v>
      </c>
      <c r="E417" s="40">
        <v>60000</v>
      </c>
      <c r="F417" s="40">
        <v>1045.44</v>
      </c>
      <c r="G417" s="40">
        <v>61045.440000000002</v>
      </c>
      <c r="H417" s="40">
        <v>50481.48</v>
      </c>
      <c r="I417" s="40">
        <v>50481.48</v>
      </c>
      <c r="J417" s="40">
        <v>0</v>
      </c>
      <c r="K417" s="37">
        <v>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704</v>
      </c>
      <c r="D418" s="17" t="s">
        <v>705</v>
      </c>
      <c r="E418" s="40">
        <v>0</v>
      </c>
      <c r="F418" s="40">
        <v>0</v>
      </c>
      <c r="G418" s="40">
        <v>0</v>
      </c>
      <c r="H418" s="40">
        <v>0</v>
      </c>
      <c r="I418" s="40">
        <v>0</v>
      </c>
      <c r="J418" s="40">
        <v>0</v>
      </c>
      <c r="K418" s="37">
        <v>0</v>
      </c>
      <c r="L418" s="40">
        <v>0</v>
      </c>
    </row>
    <row r="419" spans="1:12" ht="12.75" x14ac:dyDescent="0.2">
      <c r="A419" s="39" t="s">
        <v>0</v>
      </c>
      <c r="B419" s="17" t="s">
        <v>0</v>
      </c>
      <c r="C419" s="17" t="s">
        <v>706</v>
      </c>
      <c r="D419" s="17" t="s">
        <v>1271</v>
      </c>
      <c r="E419" s="40">
        <v>0</v>
      </c>
      <c r="F419" s="40">
        <v>5658.34</v>
      </c>
      <c r="G419" s="40">
        <v>5658.34</v>
      </c>
      <c r="H419" s="40">
        <v>0</v>
      </c>
      <c r="I419" s="40">
        <v>0</v>
      </c>
      <c r="J419" s="40">
        <v>0</v>
      </c>
      <c r="K419" s="37">
        <v>0</v>
      </c>
      <c r="L419" s="40">
        <v>0</v>
      </c>
    </row>
    <row r="420" spans="1:12" ht="12.75" x14ac:dyDescent="0.2">
      <c r="A420" s="39" t="s">
        <v>0</v>
      </c>
      <c r="B420" s="17" t="s">
        <v>0</v>
      </c>
      <c r="C420" s="17" t="s">
        <v>707</v>
      </c>
      <c r="D420" s="17" t="s">
        <v>1272</v>
      </c>
      <c r="E420" s="40">
        <v>0</v>
      </c>
      <c r="F420" s="40">
        <v>1487.09</v>
      </c>
      <c r="G420" s="40">
        <v>1487.09</v>
      </c>
      <c r="H420" s="40">
        <v>1487.09</v>
      </c>
      <c r="I420" s="40">
        <v>1487.09</v>
      </c>
      <c r="J420" s="40">
        <v>0</v>
      </c>
      <c r="K420" s="37">
        <v>0</v>
      </c>
      <c r="L420" s="40">
        <v>0</v>
      </c>
    </row>
    <row r="421" spans="1:12" ht="12.75" x14ac:dyDescent="0.2">
      <c r="A421" s="39" t="s">
        <v>0</v>
      </c>
      <c r="B421" s="17" t="s">
        <v>0</v>
      </c>
      <c r="C421" s="17" t="s">
        <v>708</v>
      </c>
      <c r="D421" s="17" t="s">
        <v>709</v>
      </c>
      <c r="E421" s="40">
        <v>60000</v>
      </c>
      <c r="F421" s="40">
        <v>-60000</v>
      </c>
      <c r="G421" s="40">
        <v>0</v>
      </c>
      <c r="H421" s="40">
        <v>0</v>
      </c>
      <c r="I421" s="40">
        <v>0</v>
      </c>
      <c r="J421" s="40">
        <v>0</v>
      </c>
      <c r="K421" s="37">
        <v>0</v>
      </c>
      <c r="L421" s="40">
        <v>0</v>
      </c>
    </row>
    <row r="422" spans="1:12" ht="12.75" x14ac:dyDescent="0.2">
      <c r="A422" s="39" t="s">
        <v>0</v>
      </c>
      <c r="B422" s="17" t="s">
        <v>0</v>
      </c>
      <c r="C422" s="17" t="s">
        <v>710</v>
      </c>
      <c r="D422" s="17" t="s">
        <v>711</v>
      </c>
      <c r="E422" s="40">
        <v>400000</v>
      </c>
      <c r="F422" s="40">
        <v>-209140.27</v>
      </c>
      <c r="G422" s="40">
        <v>190859.73</v>
      </c>
      <c r="H422" s="40">
        <v>0</v>
      </c>
      <c r="I422" s="40">
        <v>0</v>
      </c>
      <c r="J422" s="40">
        <v>0</v>
      </c>
      <c r="K422" s="37">
        <v>0</v>
      </c>
      <c r="L422" s="40">
        <v>0</v>
      </c>
    </row>
    <row r="423" spans="1:12" ht="12.75" x14ac:dyDescent="0.2">
      <c r="A423" s="39" t="s">
        <v>0</v>
      </c>
      <c r="B423" s="17" t="s">
        <v>0</v>
      </c>
      <c r="C423" s="17" t="s">
        <v>712</v>
      </c>
      <c r="D423" s="17" t="s">
        <v>1273</v>
      </c>
      <c r="E423" s="40">
        <v>1041150.72</v>
      </c>
      <c r="F423" s="40">
        <v>-257703.72</v>
      </c>
      <c r="G423" s="40">
        <v>783447</v>
      </c>
      <c r="H423" s="40">
        <v>2029.45</v>
      </c>
      <c r="I423" s="40">
        <v>2029.45</v>
      </c>
      <c r="J423" s="40">
        <v>2029.45</v>
      </c>
      <c r="K423" s="37">
        <v>0.25904113488212999</v>
      </c>
      <c r="L423" s="40">
        <v>2029.45</v>
      </c>
    </row>
    <row r="424" spans="1:12" ht="12.75" x14ac:dyDescent="0.2">
      <c r="A424" s="39" t="s">
        <v>0</v>
      </c>
      <c r="B424" s="17" t="s">
        <v>0</v>
      </c>
      <c r="C424" s="17" t="s">
        <v>713</v>
      </c>
      <c r="D424" s="17" t="s">
        <v>714</v>
      </c>
      <c r="E424" s="40">
        <v>0</v>
      </c>
      <c r="F424" s="40">
        <v>4693.1400000000003</v>
      </c>
      <c r="G424" s="40">
        <v>4693.1400000000003</v>
      </c>
      <c r="H424" s="40">
        <v>0</v>
      </c>
      <c r="I424" s="40">
        <v>0</v>
      </c>
      <c r="J424" s="40">
        <v>0</v>
      </c>
      <c r="K424" s="37">
        <v>0</v>
      </c>
      <c r="L424" s="40">
        <v>0</v>
      </c>
    </row>
    <row r="425" spans="1:12" ht="12.75" x14ac:dyDescent="0.2">
      <c r="A425" s="39" t="s">
        <v>0</v>
      </c>
      <c r="B425" s="17" t="s">
        <v>0</v>
      </c>
      <c r="C425" s="17" t="s">
        <v>715</v>
      </c>
      <c r="D425" s="17" t="s">
        <v>1274</v>
      </c>
      <c r="E425" s="40">
        <v>14000</v>
      </c>
      <c r="F425" s="40">
        <v>99180.27</v>
      </c>
      <c r="G425" s="40">
        <v>113180.27</v>
      </c>
      <c r="H425" s="40">
        <v>103057.71</v>
      </c>
      <c r="I425" s="40">
        <v>103057.71</v>
      </c>
      <c r="J425" s="40">
        <v>103057.71</v>
      </c>
      <c r="K425" s="37">
        <v>91.056250351761804</v>
      </c>
      <c r="L425" s="40">
        <v>103057.71</v>
      </c>
    </row>
    <row r="426" spans="1:12" ht="12.75" x14ac:dyDescent="0.2">
      <c r="A426" s="39" t="s">
        <v>0</v>
      </c>
      <c r="B426" s="17" t="s">
        <v>0</v>
      </c>
      <c r="C426" s="17" t="s">
        <v>716</v>
      </c>
      <c r="D426" s="17" t="s">
        <v>717</v>
      </c>
      <c r="E426" s="40">
        <v>0</v>
      </c>
      <c r="F426" s="40">
        <v>2853.63</v>
      </c>
      <c r="G426" s="40">
        <v>2853.63</v>
      </c>
      <c r="H426" s="40">
        <v>2853.63</v>
      </c>
      <c r="I426" s="40">
        <v>2853.63</v>
      </c>
      <c r="J426" s="40">
        <v>2853.63</v>
      </c>
      <c r="K426" s="37">
        <v>100</v>
      </c>
      <c r="L426" s="40">
        <v>2853.63</v>
      </c>
    </row>
    <row r="427" spans="1:12" ht="12.75" x14ac:dyDescent="0.2">
      <c r="A427" s="39" t="s">
        <v>0</v>
      </c>
      <c r="B427" s="17" t="s">
        <v>0</v>
      </c>
      <c r="C427" s="17" t="s">
        <v>718</v>
      </c>
      <c r="D427" s="17" t="s">
        <v>719</v>
      </c>
      <c r="E427" s="40">
        <v>12288.06</v>
      </c>
      <c r="F427" s="40">
        <v>-12288.06</v>
      </c>
      <c r="G427" s="40">
        <v>0</v>
      </c>
      <c r="H427" s="40">
        <v>0</v>
      </c>
      <c r="I427" s="40">
        <v>0</v>
      </c>
      <c r="J427" s="40">
        <v>0</v>
      </c>
      <c r="K427" s="37">
        <v>0</v>
      </c>
      <c r="L427" s="40">
        <v>0</v>
      </c>
    </row>
    <row r="428" spans="1:12" ht="12.75" x14ac:dyDescent="0.2">
      <c r="A428" s="39" t="s">
        <v>0</v>
      </c>
      <c r="B428" s="17" t="s">
        <v>0</v>
      </c>
      <c r="C428" s="17" t="s">
        <v>720</v>
      </c>
      <c r="D428" s="17" t="s">
        <v>721</v>
      </c>
      <c r="E428" s="40">
        <v>0</v>
      </c>
      <c r="F428" s="40">
        <v>3585.23</v>
      </c>
      <c r="G428" s="40">
        <v>3585.23</v>
      </c>
      <c r="H428" s="40">
        <v>3585.23</v>
      </c>
      <c r="I428" s="40">
        <v>3585.23</v>
      </c>
      <c r="J428" s="40">
        <v>3585.23</v>
      </c>
      <c r="K428" s="37">
        <v>100</v>
      </c>
      <c r="L428" s="40">
        <v>3585.23</v>
      </c>
    </row>
    <row r="429" spans="1:12" ht="12.75" x14ac:dyDescent="0.2">
      <c r="A429" s="39" t="s">
        <v>0</v>
      </c>
      <c r="B429" s="17" t="s">
        <v>0</v>
      </c>
      <c r="C429" s="17" t="s">
        <v>722</v>
      </c>
      <c r="D429" s="17" t="s">
        <v>1275</v>
      </c>
      <c r="E429" s="40">
        <v>22834.31</v>
      </c>
      <c r="F429" s="40">
        <v>0</v>
      </c>
      <c r="G429" s="40">
        <v>22834.31</v>
      </c>
      <c r="H429" s="40">
        <v>22586.46</v>
      </c>
      <c r="I429" s="40">
        <v>22586.46</v>
      </c>
      <c r="J429" s="40">
        <v>22586.46</v>
      </c>
      <c r="K429" s="37">
        <v>98.914571975242495</v>
      </c>
      <c r="L429" s="40">
        <v>0</v>
      </c>
    </row>
    <row r="430" spans="1:12" ht="12.75" x14ac:dyDescent="0.2">
      <c r="A430" s="39" t="s">
        <v>0</v>
      </c>
      <c r="B430" s="17" t="s">
        <v>0</v>
      </c>
      <c r="C430" s="17" t="s">
        <v>723</v>
      </c>
      <c r="D430" s="17" t="s">
        <v>724</v>
      </c>
      <c r="E430" s="40">
        <v>1000</v>
      </c>
      <c r="F430" s="40">
        <v>0</v>
      </c>
      <c r="G430" s="40">
        <v>1000</v>
      </c>
      <c r="H430" s="40">
        <v>0</v>
      </c>
      <c r="I430" s="40">
        <v>0</v>
      </c>
      <c r="J430" s="40">
        <v>0</v>
      </c>
      <c r="K430" s="37">
        <v>0</v>
      </c>
      <c r="L430" s="40">
        <v>0</v>
      </c>
    </row>
    <row r="431" spans="1:12" ht="12.75" x14ac:dyDescent="0.2">
      <c r="A431" s="39" t="s">
        <v>0</v>
      </c>
      <c r="B431" s="17" t="s">
        <v>0</v>
      </c>
      <c r="C431" s="17" t="s">
        <v>725</v>
      </c>
      <c r="D431" s="17" t="s">
        <v>726</v>
      </c>
      <c r="E431" s="40">
        <v>80000</v>
      </c>
      <c r="F431" s="40">
        <v>16000</v>
      </c>
      <c r="G431" s="40">
        <v>96000</v>
      </c>
      <c r="H431" s="40">
        <v>96000</v>
      </c>
      <c r="I431" s="40">
        <v>0</v>
      </c>
      <c r="J431" s="40">
        <v>0</v>
      </c>
      <c r="K431" s="37">
        <v>0</v>
      </c>
      <c r="L431" s="40">
        <v>0</v>
      </c>
    </row>
    <row r="432" spans="1:12" ht="12.75" x14ac:dyDescent="0.2">
      <c r="A432" s="39" t="s">
        <v>0</v>
      </c>
      <c r="B432" s="17" t="s">
        <v>0</v>
      </c>
      <c r="C432" s="17" t="s">
        <v>727</v>
      </c>
      <c r="D432" s="17" t="s">
        <v>1276</v>
      </c>
      <c r="E432" s="40">
        <v>88256</v>
      </c>
      <c r="F432" s="40">
        <v>-66387.789999999994</v>
      </c>
      <c r="G432" s="40">
        <v>21868.21</v>
      </c>
      <c r="H432" s="40">
        <v>21868.21</v>
      </c>
      <c r="I432" s="40">
        <v>21868.21</v>
      </c>
      <c r="J432" s="40">
        <v>21868.21</v>
      </c>
      <c r="K432" s="37">
        <v>100</v>
      </c>
      <c r="L432" s="40">
        <v>21868.21</v>
      </c>
    </row>
    <row r="433" spans="1:12" ht="12.75" x14ac:dyDescent="0.2">
      <c r="A433" s="39" t="s">
        <v>0</v>
      </c>
      <c r="B433" s="17" t="s">
        <v>0</v>
      </c>
      <c r="C433" s="17" t="s">
        <v>728</v>
      </c>
      <c r="D433" s="17" t="s">
        <v>1277</v>
      </c>
      <c r="E433" s="40">
        <v>0</v>
      </c>
      <c r="F433" s="40">
        <v>9127.01</v>
      </c>
      <c r="G433" s="40">
        <v>9127.01</v>
      </c>
      <c r="H433" s="40">
        <v>0</v>
      </c>
      <c r="I433" s="40">
        <v>0</v>
      </c>
      <c r="J433" s="40">
        <v>0</v>
      </c>
      <c r="K433" s="37">
        <v>0</v>
      </c>
      <c r="L433" s="40">
        <v>0</v>
      </c>
    </row>
    <row r="434" spans="1:12" ht="12.75" x14ac:dyDescent="0.2">
      <c r="A434" s="39" t="s">
        <v>0</v>
      </c>
      <c r="B434" s="17" t="s">
        <v>0</v>
      </c>
      <c r="C434" s="17" t="s">
        <v>729</v>
      </c>
      <c r="D434" s="17" t="s">
        <v>1278</v>
      </c>
      <c r="E434" s="40">
        <v>435909.44</v>
      </c>
      <c r="F434" s="40">
        <v>0</v>
      </c>
      <c r="G434" s="40">
        <v>435909.44</v>
      </c>
      <c r="H434" s="40">
        <v>213089.83</v>
      </c>
      <c r="I434" s="40">
        <v>213089.83</v>
      </c>
      <c r="J434" s="40">
        <v>196444.97</v>
      </c>
      <c r="K434" s="37">
        <v>45.065546183170497</v>
      </c>
      <c r="L434" s="40">
        <v>196444.97</v>
      </c>
    </row>
    <row r="435" spans="1:12" ht="12.75" x14ac:dyDescent="0.2">
      <c r="A435" s="39" t="s">
        <v>0</v>
      </c>
      <c r="B435" s="17" t="s">
        <v>0</v>
      </c>
      <c r="C435" s="17" t="s">
        <v>730</v>
      </c>
      <c r="D435" s="17" t="s">
        <v>731</v>
      </c>
      <c r="E435" s="40">
        <v>0</v>
      </c>
      <c r="F435" s="40">
        <v>12394.08</v>
      </c>
      <c r="G435" s="40">
        <v>12394.08</v>
      </c>
      <c r="H435" s="40">
        <v>0</v>
      </c>
      <c r="I435" s="40">
        <v>0</v>
      </c>
      <c r="J435" s="40">
        <v>0</v>
      </c>
      <c r="K435" s="37">
        <v>0</v>
      </c>
      <c r="L435" s="40">
        <v>0</v>
      </c>
    </row>
    <row r="436" spans="1:12" ht="12.75" x14ac:dyDescent="0.2">
      <c r="A436" s="39" t="s">
        <v>0</v>
      </c>
      <c r="B436" s="17" t="s">
        <v>0</v>
      </c>
      <c r="C436" s="17" t="s">
        <v>732</v>
      </c>
      <c r="D436" s="17" t="s">
        <v>733</v>
      </c>
      <c r="E436" s="40">
        <v>25000</v>
      </c>
      <c r="F436" s="40">
        <v>-25000</v>
      </c>
      <c r="G436" s="40">
        <v>0</v>
      </c>
      <c r="H436" s="40">
        <v>0</v>
      </c>
      <c r="I436" s="40">
        <v>0</v>
      </c>
      <c r="J436" s="40">
        <v>0</v>
      </c>
      <c r="K436" s="37">
        <v>0</v>
      </c>
      <c r="L436" s="40">
        <v>0</v>
      </c>
    </row>
    <row r="437" spans="1:12" ht="12.75" x14ac:dyDescent="0.2">
      <c r="A437" s="39" t="s">
        <v>0</v>
      </c>
      <c r="B437" s="17" t="s">
        <v>0</v>
      </c>
      <c r="C437" s="17" t="s">
        <v>734</v>
      </c>
      <c r="D437" s="17" t="s">
        <v>186</v>
      </c>
      <c r="E437" s="40">
        <v>30000</v>
      </c>
      <c r="F437" s="40">
        <v>-300</v>
      </c>
      <c r="G437" s="40">
        <v>29700</v>
      </c>
      <c r="H437" s="40">
        <v>390.62</v>
      </c>
      <c r="I437" s="40">
        <v>390.62</v>
      </c>
      <c r="J437" s="40">
        <v>390.62</v>
      </c>
      <c r="K437" s="37">
        <v>1.31521885521886</v>
      </c>
      <c r="L437" s="40">
        <v>390.62</v>
      </c>
    </row>
    <row r="438" spans="1:12" ht="12.75" x14ac:dyDescent="0.2">
      <c r="A438" s="39" t="s">
        <v>0</v>
      </c>
      <c r="B438" s="17" t="s">
        <v>0</v>
      </c>
      <c r="C438" s="17" t="s">
        <v>735</v>
      </c>
      <c r="D438" s="17" t="s">
        <v>1279</v>
      </c>
      <c r="E438" s="40">
        <v>270905</v>
      </c>
      <c r="F438" s="40">
        <v>-83732.899999999994</v>
      </c>
      <c r="G438" s="40">
        <v>187172.1</v>
      </c>
      <c r="H438" s="40">
        <v>0</v>
      </c>
      <c r="I438" s="40">
        <v>0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736</v>
      </c>
      <c r="D439" s="17" t="s">
        <v>1280</v>
      </c>
      <c r="E439" s="40">
        <v>178030</v>
      </c>
      <c r="F439" s="40">
        <v>-135148.41</v>
      </c>
      <c r="G439" s="40">
        <v>42881.59</v>
      </c>
      <c r="H439" s="40">
        <v>42881.59</v>
      </c>
      <c r="I439" s="40">
        <v>42881.59</v>
      </c>
      <c r="J439" s="40">
        <v>42881.59</v>
      </c>
      <c r="K439" s="37">
        <v>100</v>
      </c>
      <c r="L439" s="40">
        <v>42881.59</v>
      </c>
    </row>
    <row r="440" spans="1:12" ht="12.75" x14ac:dyDescent="0.2">
      <c r="A440" s="39" t="s">
        <v>0</v>
      </c>
      <c r="B440" s="17" t="s">
        <v>0</v>
      </c>
      <c r="C440" s="17" t="s">
        <v>737</v>
      </c>
      <c r="D440" s="17" t="s">
        <v>738</v>
      </c>
      <c r="E440" s="40">
        <v>2282804.0299999998</v>
      </c>
      <c r="F440" s="40">
        <v>-397566.41</v>
      </c>
      <c r="G440" s="40">
        <v>1885237.62</v>
      </c>
      <c r="H440" s="40">
        <v>1799066.04</v>
      </c>
      <c r="I440" s="40">
        <v>1799066.04</v>
      </c>
      <c r="J440" s="40">
        <v>499443.38</v>
      </c>
      <c r="K440" s="37">
        <v>26.4923304469174</v>
      </c>
      <c r="L440" s="40">
        <v>499443.38</v>
      </c>
    </row>
    <row r="441" spans="1:12" ht="12.75" x14ac:dyDescent="0.2">
      <c r="A441" s="39" t="s">
        <v>0</v>
      </c>
      <c r="B441" s="17" t="s">
        <v>0</v>
      </c>
      <c r="C441" s="17" t="s">
        <v>739</v>
      </c>
      <c r="D441" s="17" t="s">
        <v>740</v>
      </c>
      <c r="E441" s="40">
        <v>0</v>
      </c>
      <c r="F441" s="40">
        <v>35790.71</v>
      </c>
      <c r="G441" s="40">
        <v>35790.71</v>
      </c>
      <c r="H441" s="40">
        <v>0</v>
      </c>
      <c r="I441" s="40">
        <v>0</v>
      </c>
      <c r="J441" s="40">
        <v>0</v>
      </c>
      <c r="K441" s="37">
        <v>0</v>
      </c>
      <c r="L441" s="40">
        <v>0</v>
      </c>
    </row>
    <row r="442" spans="1:12" ht="12.75" x14ac:dyDescent="0.2">
      <c r="A442" s="39" t="s">
        <v>0</v>
      </c>
      <c r="B442" s="17" t="s">
        <v>0</v>
      </c>
      <c r="C442" s="17" t="s">
        <v>741</v>
      </c>
      <c r="D442" s="17" t="s">
        <v>1281</v>
      </c>
      <c r="E442" s="40">
        <v>0</v>
      </c>
      <c r="F442" s="40">
        <v>240000</v>
      </c>
      <c r="G442" s="40">
        <v>240000</v>
      </c>
      <c r="H442" s="40">
        <v>228654.23</v>
      </c>
      <c r="I442" s="40">
        <v>12254.23</v>
      </c>
      <c r="J442" s="40">
        <v>12254.23</v>
      </c>
      <c r="K442" s="37">
        <v>5.1059291666666704</v>
      </c>
      <c r="L442" s="40">
        <v>2254.23</v>
      </c>
    </row>
    <row r="443" spans="1:12" ht="12.75" x14ac:dyDescent="0.2">
      <c r="A443" s="39" t="s">
        <v>0</v>
      </c>
      <c r="B443" s="17" t="s">
        <v>0</v>
      </c>
      <c r="C443" s="17" t="s">
        <v>742</v>
      </c>
      <c r="D443" s="17" t="s">
        <v>1282</v>
      </c>
      <c r="E443" s="40">
        <v>0</v>
      </c>
      <c r="F443" s="40">
        <v>2053.1999999999998</v>
      </c>
      <c r="G443" s="40">
        <v>2053.1999999999998</v>
      </c>
      <c r="H443" s="40">
        <v>2053.1999999999998</v>
      </c>
      <c r="I443" s="40">
        <v>2053.1999999999998</v>
      </c>
      <c r="J443" s="40">
        <v>2053.1999999999998</v>
      </c>
      <c r="K443" s="37">
        <v>100</v>
      </c>
      <c r="L443" s="40">
        <v>2053.1999999999998</v>
      </c>
    </row>
    <row r="444" spans="1:12" ht="12.75" x14ac:dyDescent="0.2">
      <c r="A444" s="39" t="s">
        <v>0</v>
      </c>
      <c r="B444" s="17" t="s">
        <v>0</v>
      </c>
      <c r="C444" s="17" t="s">
        <v>743</v>
      </c>
      <c r="D444" s="17" t="s">
        <v>744</v>
      </c>
      <c r="E444" s="40">
        <v>60000</v>
      </c>
      <c r="F444" s="40">
        <v>0</v>
      </c>
      <c r="G444" s="40">
        <v>60000</v>
      </c>
      <c r="H444" s="40">
        <v>59469.31</v>
      </c>
      <c r="I444" s="40">
        <v>59469.31</v>
      </c>
      <c r="J444" s="40">
        <v>0</v>
      </c>
      <c r="K444" s="37">
        <v>0</v>
      </c>
      <c r="L444" s="40">
        <v>0</v>
      </c>
    </row>
    <row r="445" spans="1:12" ht="12.75" x14ac:dyDescent="0.2">
      <c r="A445" s="39" t="s">
        <v>0</v>
      </c>
      <c r="B445" s="17" t="s">
        <v>0</v>
      </c>
      <c r="C445" s="17" t="s">
        <v>745</v>
      </c>
      <c r="D445" s="17" t="s">
        <v>1283</v>
      </c>
      <c r="E445" s="40">
        <v>1253764.1000000001</v>
      </c>
      <c r="F445" s="40">
        <v>-545008.04</v>
      </c>
      <c r="G445" s="40">
        <v>708756.06</v>
      </c>
      <c r="H445" s="40">
        <v>678886.41</v>
      </c>
      <c r="I445" s="40">
        <v>0</v>
      </c>
      <c r="J445" s="40">
        <v>0</v>
      </c>
      <c r="K445" s="37">
        <v>0</v>
      </c>
      <c r="L445" s="40">
        <v>0</v>
      </c>
    </row>
    <row r="446" spans="1:12" ht="12.75" x14ac:dyDescent="0.2">
      <c r="A446" s="39" t="s">
        <v>0</v>
      </c>
      <c r="B446" s="17" t="s">
        <v>0</v>
      </c>
      <c r="C446" s="17" t="s">
        <v>746</v>
      </c>
      <c r="D446" s="17" t="s">
        <v>747</v>
      </c>
      <c r="E446" s="40">
        <v>0</v>
      </c>
      <c r="F446" s="40">
        <v>4816.72</v>
      </c>
      <c r="G446" s="40">
        <v>4816.72</v>
      </c>
      <c r="H446" s="40">
        <v>4816.72</v>
      </c>
      <c r="I446" s="40">
        <v>4816.72</v>
      </c>
      <c r="J446" s="40">
        <v>4816.72</v>
      </c>
      <c r="K446" s="37">
        <v>100</v>
      </c>
      <c r="L446" s="40">
        <v>4816.72</v>
      </c>
    </row>
    <row r="447" spans="1:12" ht="12.75" x14ac:dyDescent="0.2">
      <c r="A447" s="39" t="s">
        <v>0</v>
      </c>
      <c r="B447" s="17" t="s">
        <v>0</v>
      </c>
      <c r="C447" s="17" t="s">
        <v>748</v>
      </c>
      <c r="D447" s="17" t="s">
        <v>749</v>
      </c>
      <c r="E447" s="40">
        <v>0</v>
      </c>
      <c r="F447" s="40">
        <v>1282.3800000000001</v>
      </c>
      <c r="G447" s="40">
        <v>1282.3800000000001</v>
      </c>
      <c r="H447" s="40">
        <v>0</v>
      </c>
      <c r="I447" s="40">
        <v>0</v>
      </c>
      <c r="J447" s="40">
        <v>0</v>
      </c>
      <c r="K447" s="37">
        <v>0</v>
      </c>
      <c r="L447" s="40">
        <v>0</v>
      </c>
    </row>
    <row r="448" spans="1:12" ht="12.75" x14ac:dyDescent="0.2">
      <c r="A448" s="39" t="s">
        <v>0</v>
      </c>
      <c r="B448" s="17" t="s">
        <v>0</v>
      </c>
      <c r="C448" s="17" t="s">
        <v>750</v>
      </c>
      <c r="D448" s="17" t="s">
        <v>751</v>
      </c>
      <c r="E448" s="40">
        <v>578000</v>
      </c>
      <c r="F448" s="40">
        <v>-46851.58</v>
      </c>
      <c r="G448" s="40">
        <v>531148.42000000004</v>
      </c>
      <c r="H448" s="40">
        <v>468444.39</v>
      </c>
      <c r="I448" s="40">
        <v>12797.41</v>
      </c>
      <c r="J448" s="40">
        <v>12797.41</v>
      </c>
      <c r="K448" s="37">
        <v>2.40938493236975</v>
      </c>
      <c r="L448" s="40">
        <v>12797.41</v>
      </c>
    </row>
    <row r="449" spans="1:12" ht="12.75" x14ac:dyDescent="0.2">
      <c r="A449" s="39" t="s">
        <v>0</v>
      </c>
      <c r="B449" s="17" t="s">
        <v>0</v>
      </c>
      <c r="C449" s="17" t="s">
        <v>752</v>
      </c>
      <c r="D449" s="17" t="s">
        <v>1284</v>
      </c>
      <c r="E449" s="40">
        <v>215273</v>
      </c>
      <c r="F449" s="40">
        <v>-53377.96</v>
      </c>
      <c r="G449" s="40">
        <v>161895.04000000001</v>
      </c>
      <c r="H449" s="40">
        <v>161895.04000000001</v>
      </c>
      <c r="I449" s="40">
        <v>161895.04000000001</v>
      </c>
      <c r="J449" s="40">
        <v>161895.04000000001</v>
      </c>
      <c r="K449" s="37">
        <v>100</v>
      </c>
      <c r="L449" s="40">
        <v>161895.04000000001</v>
      </c>
    </row>
    <row r="450" spans="1:12" ht="12.75" x14ac:dyDescent="0.2">
      <c r="A450" s="39" t="s">
        <v>0</v>
      </c>
      <c r="B450" s="17" t="s">
        <v>0</v>
      </c>
      <c r="C450" s="17" t="s">
        <v>753</v>
      </c>
      <c r="D450" s="17" t="s">
        <v>1285</v>
      </c>
      <c r="E450" s="40">
        <v>0</v>
      </c>
      <c r="F450" s="40">
        <v>1134.3800000000001</v>
      </c>
      <c r="G450" s="40">
        <v>1134.3800000000001</v>
      </c>
      <c r="H450" s="40">
        <v>1134.3800000000001</v>
      </c>
      <c r="I450" s="40">
        <v>1134.3800000000001</v>
      </c>
      <c r="J450" s="40">
        <v>0</v>
      </c>
      <c r="K450" s="37">
        <v>0</v>
      </c>
      <c r="L450" s="40">
        <v>0</v>
      </c>
    </row>
    <row r="451" spans="1:12" ht="12.75" x14ac:dyDescent="0.2">
      <c r="A451" s="39" t="s">
        <v>0</v>
      </c>
      <c r="B451" s="17" t="s">
        <v>0</v>
      </c>
      <c r="C451" s="17" t="s">
        <v>754</v>
      </c>
      <c r="D451" s="17" t="s">
        <v>755</v>
      </c>
      <c r="E451" s="40">
        <v>16739</v>
      </c>
      <c r="F451" s="40">
        <v>-13554.68</v>
      </c>
      <c r="G451" s="40">
        <v>3184.32</v>
      </c>
      <c r="H451" s="40">
        <v>3184.32</v>
      </c>
      <c r="I451" s="40">
        <v>3184.32</v>
      </c>
      <c r="J451" s="40">
        <v>3184.32</v>
      </c>
      <c r="K451" s="37">
        <v>100</v>
      </c>
      <c r="L451" s="40">
        <v>3184.32</v>
      </c>
    </row>
    <row r="452" spans="1:12" ht="12.75" x14ac:dyDescent="0.2">
      <c r="A452" s="39" t="s">
        <v>0</v>
      </c>
      <c r="B452" s="17" t="s">
        <v>0</v>
      </c>
      <c r="C452" s="17" t="s">
        <v>756</v>
      </c>
      <c r="D452" s="17" t="s">
        <v>757</v>
      </c>
      <c r="E452" s="40">
        <v>153502</v>
      </c>
      <c r="F452" s="40">
        <v>-59182.62</v>
      </c>
      <c r="G452" s="40">
        <v>94319.38</v>
      </c>
      <c r="H452" s="40">
        <v>93937.29</v>
      </c>
      <c r="I452" s="40">
        <v>93937.29</v>
      </c>
      <c r="J452" s="40">
        <v>92993.49</v>
      </c>
      <c r="K452" s="37">
        <v>98.594254966476697</v>
      </c>
      <c r="L452" s="40">
        <v>92993.49</v>
      </c>
    </row>
    <row r="453" spans="1:12" ht="12.75" x14ac:dyDescent="0.2">
      <c r="A453" s="39" t="s">
        <v>0</v>
      </c>
      <c r="B453" s="17" t="s">
        <v>0</v>
      </c>
      <c r="C453" s="17" t="s">
        <v>758</v>
      </c>
      <c r="D453" s="17" t="s">
        <v>1286</v>
      </c>
      <c r="E453" s="40">
        <v>320666</v>
      </c>
      <c r="F453" s="40">
        <v>-74481.31</v>
      </c>
      <c r="G453" s="40">
        <v>246184.69</v>
      </c>
      <c r="H453" s="40">
        <v>245018.25</v>
      </c>
      <c r="I453" s="40">
        <v>245018.25</v>
      </c>
      <c r="J453" s="40">
        <v>241616.94</v>
      </c>
      <c r="K453" s="37">
        <v>98.144584051916496</v>
      </c>
      <c r="L453" s="40">
        <v>241616.94</v>
      </c>
    </row>
    <row r="454" spans="1:12" ht="12.75" x14ac:dyDescent="0.2">
      <c r="A454" s="39" t="s">
        <v>0</v>
      </c>
      <c r="B454" s="17" t="s">
        <v>0</v>
      </c>
      <c r="C454" s="17" t="s">
        <v>759</v>
      </c>
      <c r="D454" s="17" t="s">
        <v>760</v>
      </c>
      <c r="E454" s="40">
        <v>36767.9</v>
      </c>
      <c r="F454" s="40">
        <v>0</v>
      </c>
      <c r="G454" s="40">
        <v>36767.9</v>
      </c>
      <c r="H454" s="40">
        <v>9770.75</v>
      </c>
      <c r="I454" s="40">
        <v>9770.75</v>
      </c>
      <c r="J454" s="40">
        <v>9517.86</v>
      </c>
      <c r="K454" s="37">
        <v>25.886330195632599</v>
      </c>
      <c r="L454" s="40">
        <v>9517.86</v>
      </c>
    </row>
    <row r="455" spans="1:12" ht="12.75" x14ac:dyDescent="0.2">
      <c r="A455" s="39" t="s">
        <v>0</v>
      </c>
      <c r="B455" s="17" t="s">
        <v>0</v>
      </c>
      <c r="C455" s="17" t="s">
        <v>761</v>
      </c>
      <c r="D455" s="17" t="s">
        <v>762</v>
      </c>
      <c r="E455" s="40">
        <v>381151.75</v>
      </c>
      <c r="F455" s="40">
        <v>0</v>
      </c>
      <c r="G455" s="40">
        <v>381151.75</v>
      </c>
      <c r="H455" s="40">
        <v>381151.75</v>
      </c>
      <c r="I455" s="40">
        <v>381151.75</v>
      </c>
      <c r="J455" s="40">
        <v>0</v>
      </c>
      <c r="K455" s="37">
        <v>0</v>
      </c>
      <c r="L455" s="40">
        <v>0</v>
      </c>
    </row>
    <row r="456" spans="1:12" ht="12.75" x14ac:dyDescent="0.2">
      <c r="A456" s="39" t="s">
        <v>0</v>
      </c>
      <c r="B456" s="17" t="s">
        <v>0</v>
      </c>
      <c r="C456" s="17" t="s">
        <v>763</v>
      </c>
      <c r="D456" s="17" t="s">
        <v>1287</v>
      </c>
      <c r="E456" s="40">
        <v>0</v>
      </c>
      <c r="F456" s="40">
        <v>11424.85</v>
      </c>
      <c r="G456" s="40">
        <v>11424.85</v>
      </c>
      <c r="H456" s="40">
        <v>0</v>
      </c>
      <c r="I456" s="40">
        <v>0</v>
      </c>
      <c r="J456" s="40">
        <v>0</v>
      </c>
      <c r="K456" s="37">
        <v>0</v>
      </c>
      <c r="L456" s="40">
        <v>0</v>
      </c>
    </row>
    <row r="457" spans="1:12" ht="12.75" x14ac:dyDescent="0.2">
      <c r="A457" s="39" t="s">
        <v>0</v>
      </c>
      <c r="B457" s="17" t="s">
        <v>0</v>
      </c>
      <c r="C457" s="17" t="s">
        <v>764</v>
      </c>
      <c r="D457" s="17" t="s">
        <v>765</v>
      </c>
      <c r="E457" s="40">
        <v>3717196.48</v>
      </c>
      <c r="F457" s="40">
        <v>0</v>
      </c>
      <c r="G457" s="40">
        <v>3717196.48</v>
      </c>
      <c r="H457" s="40">
        <v>3717196.48</v>
      </c>
      <c r="I457" s="40">
        <v>3717196.48</v>
      </c>
      <c r="J457" s="40">
        <v>1342757.71</v>
      </c>
      <c r="K457" s="37">
        <v>36.122860796424703</v>
      </c>
      <c r="L457" s="40">
        <v>1342757.71</v>
      </c>
    </row>
    <row r="458" spans="1:12" ht="12.75" x14ac:dyDescent="0.2">
      <c r="A458" s="39" t="s">
        <v>0</v>
      </c>
      <c r="B458" s="17" t="s">
        <v>0</v>
      </c>
      <c r="C458" s="17" t="s">
        <v>766</v>
      </c>
      <c r="D458" s="17" t="s">
        <v>767</v>
      </c>
      <c r="E458" s="40">
        <v>48000</v>
      </c>
      <c r="F458" s="40">
        <v>-12998.62</v>
      </c>
      <c r="G458" s="40">
        <v>35001.379999999997</v>
      </c>
      <c r="H458" s="40">
        <v>35001.379999999997</v>
      </c>
      <c r="I458" s="40">
        <v>35001.379999999997</v>
      </c>
      <c r="J458" s="40">
        <v>0</v>
      </c>
      <c r="K458" s="37">
        <v>0</v>
      </c>
      <c r="L458" s="40">
        <v>0</v>
      </c>
    </row>
    <row r="459" spans="1:12" ht="12.75" x14ac:dyDescent="0.2">
      <c r="A459" s="39" t="s">
        <v>0</v>
      </c>
      <c r="B459" s="17" t="s">
        <v>0</v>
      </c>
      <c r="C459" s="17" t="s">
        <v>768</v>
      </c>
      <c r="D459" s="17" t="s">
        <v>769</v>
      </c>
      <c r="E459" s="40">
        <v>0</v>
      </c>
      <c r="F459" s="40">
        <v>37500</v>
      </c>
      <c r="G459" s="40">
        <v>37500</v>
      </c>
      <c r="H459" s="40">
        <v>0</v>
      </c>
      <c r="I459" s="40">
        <v>0</v>
      </c>
      <c r="J459" s="40">
        <v>0</v>
      </c>
      <c r="K459" s="37">
        <v>0</v>
      </c>
      <c r="L459" s="40">
        <v>0</v>
      </c>
    </row>
    <row r="460" spans="1:12" ht="12.75" x14ac:dyDescent="0.2">
      <c r="A460" s="39" t="s">
        <v>0</v>
      </c>
      <c r="B460" s="17" t="s">
        <v>0</v>
      </c>
      <c r="C460" s="17" t="s">
        <v>770</v>
      </c>
      <c r="D460" s="17" t="s">
        <v>771</v>
      </c>
      <c r="E460" s="40">
        <v>671408.73</v>
      </c>
      <c r="F460" s="40">
        <v>-300000.02</v>
      </c>
      <c r="G460" s="40">
        <v>371408.71</v>
      </c>
      <c r="H460" s="40">
        <v>0</v>
      </c>
      <c r="I460" s="40">
        <v>0</v>
      </c>
      <c r="J460" s="40">
        <v>0</v>
      </c>
      <c r="K460" s="37">
        <v>0</v>
      </c>
      <c r="L460" s="40">
        <v>0</v>
      </c>
    </row>
    <row r="461" spans="1:12" ht="12.75" x14ac:dyDescent="0.2">
      <c r="A461" s="39" t="s">
        <v>0</v>
      </c>
      <c r="B461" s="17" t="s">
        <v>0</v>
      </c>
      <c r="C461" s="17" t="s">
        <v>772</v>
      </c>
      <c r="D461" s="17" t="s">
        <v>773</v>
      </c>
      <c r="E461" s="40">
        <v>1956881.34</v>
      </c>
      <c r="F461" s="40">
        <v>-1114479.6599999999</v>
      </c>
      <c r="G461" s="40">
        <v>842401.68</v>
      </c>
      <c r="H461" s="40">
        <v>0</v>
      </c>
      <c r="I461" s="40">
        <v>0</v>
      </c>
      <c r="J461" s="40">
        <v>0</v>
      </c>
      <c r="K461" s="37">
        <v>0</v>
      </c>
      <c r="L461" s="40">
        <v>0</v>
      </c>
    </row>
    <row r="462" spans="1:12" ht="12.75" x14ac:dyDescent="0.2">
      <c r="A462" s="39" t="s">
        <v>0</v>
      </c>
      <c r="B462" s="17" t="s">
        <v>0</v>
      </c>
      <c r="C462" s="17" t="s">
        <v>774</v>
      </c>
      <c r="D462" s="17" t="s">
        <v>775</v>
      </c>
      <c r="E462" s="40">
        <v>0</v>
      </c>
      <c r="F462" s="40">
        <v>266.2</v>
      </c>
      <c r="G462" s="40">
        <v>266.2</v>
      </c>
      <c r="H462" s="40">
        <v>266.2</v>
      </c>
      <c r="I462" s="40">
        <v>266.2</v>
      </c>
      <c r="J462" s="40">
        <v>266.2</v>
      </c>
      <c r="K462" s="37">
        <v>100</v>
      </c>
      <c r="L462" s="40">
        <v>266.2</v>
      </c>
    </row>
    <row r="463" spans="1:12" ht="12.75" x14ac:dyDescent="0.2">
      <c r="A463" s="39" t="s">
        <v>0</v>
      </c>
      <c r="B463" s="17" t="s">
        <v>0</v>
      </c>
      <c r="C463" s="17" t="s">
        <v>776</v>
      </c>
      <c r="D463" s="17" t="s">
        <v>777</v>
      </c>
      <c r="E463" s="40">
        <v>742436.53</v>
      </c>
      <c r="F463" s="40">
        <v>17876.91</v>
      </c>
      <c r="G463" s="40">
        <v>760313.44</v>
      </c>
      <c r="H463" s="40">
        <v>760313.44</v>
      </c>
      <c r="I463" s="40">
        <v>760313.44</v>
      </c>
      <c r="J463" s="40">
        <v>429079.4</v>
      </c>
      <c r="K463" s="37">
        <v>56.434540996671103</v>
      </c>
      <c r="L463" s="40">
        <v>429079.4</v>
      </c>
    </row>
    <row r="464" spans="1:12" ht="12.75" x14ac:dyDescent="0.2">
      <c r="A464" s="39" t="s">
        <v>0</v>
      </c>
      <c r="B464" s="17" t="s">
        <v>0</v>
      </c>
      <c r="C464" s="17" t="s">
        <v>778</v>
      </c>
      <c r="D464" s="17" t="s">
        <v>779</v>
      </c>
      <c r="E464" s="40">
        <v>70000</v>
      </c>
      <c r="F464" s="40">
        <v>0</v>
      </c>
      <c r="G464" s="40">
        <v>70000</v>
      </c>
      <c r="H464" s="40">
        <v>0</v>
      </c>
      <c r="I464" s="40">
        <v>0</v>
      </c>
      <c r="J464" s="40">
        <v>0</v>
      </c>
      <c r="K464" s="37">
        <v>0</v>
      </c>
      <c r="L464" s="40">
        <v>0</v>
      </c>
    </row>
    <row r="465" spans="1:12" ht="12.75" x14ac:dyDescent="0.2">
      <c r="A465" s="39" t="s">
        <v>0</v>
      </c>
      <c r="B465" s="17" t="s">
        <v>0</v>
      </c>
      <c r="C465" s="17" t="s">
        <v>780</v>
      </c>
      <c r="D465" s="17" t="s">
        <v>781</v>
      </c>
      <c r="E465" s="40">
        <v>3340001.61</v>
      </c>
      <c r="F465" s="40">
        <v>42244.21</v>
      </c>
      <c r="G465" s="40">
        <v>3382245.82</v>
      </c>
      <c r="H465" s="40">
        <v>3149406.65</v>
      </c>
      <c r="I465" s="40">
        <v>2102828.91</v>
      </c>
      <c r="J465" s="40">
        <v>899160.03</v>
      </c>
      <c r="K465" s="37">
        <v>26.584703710270201</v>
      </c>
      <c r="L465" s="40">
        <v>899160.03</v>
      </c>
    </row>
    <row r="466" spans="1:12" ht="12.75" x14ac:dyDescent="0.2">
      <c r="A466" s="39" t="s">
        <v>0</v>
      </c>
      <c r="B466" s="17" t="s">
        <v>0</v>
      </c>
      <c r="C466" s="17" t="s">
        <v>782</v>
      </c>
      <c r="D466" s="17" t="s">
        <v>783</v>
      </c>
      <c r="E466" s="40">
        <v>3402756.68</v>
      </c>
      <c r="F466" s="40">
        <v>-341852.02</v>
      </c>
      <c r="G466" s="40">
        <v>3060904.66</v>
      </c>
      <c r="H466" s="40">
        <v>3060688.07</v>
      </c>
      <c r="I466" s="40">
        <v>3019199.38</v>
      </c>
      <c r="J466" s="40">
        <v>590498.86</v>
      </c>
      <c r="K466" s="37">
        <v>19.291644974005798</v>
      </c>
      <c r="L466" s="40">
        <v>590498.86</v>
      </c>
    </row>
    <row r="467" spans="1:12" ht="12.75" x14ac:dyDescent="0.2">
      <c r="A467" s="39" t="s">
        <v>0</v>
      </c>
      <c r="B467" s="17" t="s">
        <v>0</v>
      </c>
      <c r="C467" s="17" t="s">
        <v>784</v>
      </c>
      <c r="D467" s="17" t="s">
        <v>785</v>
      </c>
      <c r="E467" s="40">
        <v>90000</v>
      </c>
      <c r="F467" s="40">
        <v>0</v>
      </c>
      <c r="G467" s="40">
        <v>90000</v>
      </c>
      <c r="H467" s="40">
        <v>26189.37</v>
      </c>
      <c r="I467" s="40">
        <v>26189.37</v>
      </c>
      <c r="J467" s="40">
        <v>26189.37</v>
      </c>
      <c r="K467" s="37">
        <v>29.099299999999999</v>
      </c>
      <c r="L467" s="40">
        <v>26189.37</v>
      </c>
    </row>
    <row r="468" spans="1:12" ht="12.75" x14ac:dyDescent="0.2">
      <c r="A468" s="39" t="s">
        <v>0</v>
      </c>
      <c r="B468" s="17" t="s">
        <v>0</v>
      </c>
      <c r="C468" s="17" t="s">
        <v>786</v>
      </c>
      <c r="D468" s="17" t="s">
        <v>787</v>
      </c>
      <c r="E468" s="40">
        <v>55000</v>
      </c>
      <c r="F468" s="40">
        <v>-11000</v>
      </c>
      <c r="G468" s="40">
        <v>44000</v>
      </c>
      <c r="H468" s="40">
        <v>0</v>
      </c>
      <c r="I468" s="40">
        <v>0</v>
      </c>
      <c r="J468" s="40">
        <v>0</v>
      </c>
      <c r="K468" s="37">
        <v>0</v>
      </c>
      <c r="L468" s="40">
        <v>0</v>
      </c>
    </row>
    <row r="469" spans="1:12" ht="12.75" x14ac:dyDescent="0.2">
      <c r="A469" s="39" t="s">
        <v>0</v>
      </c>
      <c r="B469" s="17" t="s">
        <v>0</v>
      </c>
      <c r="C469" s="17" t="s">
        <v>788</v>
      </c>
      <c r="D469" s="17" t="s">
        <v>1333</v>
      </c>
      <c r="E469" s="40">
        <v>0</v>
      </c>
      <c r="F469" s="40">
        <v>38000.57</v>
      </c>
      <c r="G469" s="40">
        <v>38000.57</v>
      </c>
      <c r="H469" s="40">
        <v>25000.57</v>
      </c>
      <c r="I469" s="40">
        <v>25000.57</v>
      </c>
      <c r="J469" s="40">
        <v>0</v>
      </c>
      <c r="K469" s="37">
        <v>0</v>
      </c>
      <c r="L469" s="40">
        <v>0</v>
      </c>
    </row>
    <row r="470" spans="1:12" ht="12.75" x14ac:dyDescent="0.2">
      <c r="A470" s="39" t="s">
        <v>0</v>
      </c>
      <c r="B470" s="17" t="s">
        <v>0</v>
      </c>
      <c r="C470" s="17" t="s">
        <v>789</v>
      </c>
      <c r="D470" s="17" t="s">
        <v>1334</v>
      </c>
      <c r="E470" s="40">
        <v>0</v>
      </c>
      <c r="F470" s="40">
        <v>1114.23</v>
      </c>
      <c r="G470" s="40">
        <v>1114.23</v>
      </c>
      <c r="H470" s="40">
        <v>1114.23</v>
      </c>
      <c r="I470" s="40">
        <v>1114.23</v>
      </c>
      <c r="J470" s="40">
        <v>0</v>
      </c>
      <c r="K470" s="37">
        <v>0</v>
      </c>
      <c r="L470" s="40">
        <v>0</v>
      </c>
    </row>
    <row r="471" spans="1:12" ht="12.75" x14ac:dyDescent="0.2">
      <c r="A471" s="39" t="s">
        <v>0</v>
      </c>
      <c r="B471" s="17" t="s">
        <v>0</v>
      </c>
      <c r="C471" s="17" t="s">
        <v>790</v>
      </c>
      <c r="D471" s="17" t="s">
        <v>1335</v>
      </c>
      <c r="E471" s="40">
        <v>0</v>
      </c>
      <c r="F471" s="40">
        <v>36498.620000000003</v>
      </c>
      <c r="G471" s="40">
        <v>36498.620000000003</v>
      </c>
      <c r="H471" s="40">
        <v>33503.870000000003</v>
      </c>
      <c r="I471" s="40">
        <v>33503.870000000003</v>
      </c>
      <c r="J471" s="40">
        <v>33503.870000000003</v>
      </c>
      <c r="K471" s="37">
        <v>91.794895259053604</v>
      </c>
      <c r="L471" s="40">
        <v>33503.870000000003</v>
      </c>
    </row>
    <row r="472" spans="1:12" ht="12.75" x14ac:dyDescent="0.2">
      <c r="A472" s="39" t="s">
        <v>0</v>
      </c>
      <c r="B472" s="17" t="s">
        <v>0</v>
      </c>
      <c r="C472" s="17" t="s">
        <v>791</v>
      </c>
      <c r="D472" s="17" t="s">
        <v>1336</v>
      </c>
      <c r="E472" s="40">
        <v>0</v>
      </c>
      <c r="F472" s="40">
        <v>11997.82</v>
      </c>
      <c r="G472" s="40">
        <v>11997.82</v>
      </c>
      <c r="H472" s="40">
        <v>0</v>
      </c>
      <c r="I472" s="40">
        <v>0</v>
      </c>
      <c r="J472" s="40">
        <v>0</v>
      </c>
      <c r="K472" s="37">
        <v>0</v>
      </c>
      <c r="L472" s="40">
        <v>0</v>
      </c>
    </row>
    <row r="473" spans="1:12" ht="12.75" x14ac:dyDescent="0.2">
      <c r="A473" s="39" t="s">
        <v>0</v>
      </c>
      <c r="B473" s="17" t="s">
        <v>0</v>
      </c>
      <c r="C473" s="17" t="s">
        <v>792</v>
      </c>
      <c r="D473" s="17" t="s">
        <v>1337</v>
      </c>
      <c r="E473" s="40">
        <v>0</v>
      </c>
      <c r="F473" s="40">
        <v>1718.67</v>
      </c>
      <c r="G473" s="40">
        <v>1718.67</v>
      </c>
      <c r="H473" s="40">
        <v>0</v>
      </c>
      <c r="I473" s="40">
        <v>0</v>
      </c>
      <c r="J473" s="40">
        <v>0</v>
      </c>
      <c r="K473" s="37">
        <v>0</v>
      </c>
      <c r="L473" s="40">
        <v>0</v>
      </c>
    </row>
    <row r="474" spans="1:12" ht="12.75" x14ac:dyDescent="0.2">
      <c r="A474" s="39" t="s">
        <v>0</v>
      </c>
      <c r="B474" s="17" t="s">
        <v>0</v>
      </c>
      <c r="C474" s="17" t="s">
        <v>793</v>
      </c>
      <c r="D474" s="17" t="s">
        <v>794</v>
      </c>
      <c r="E474" s="40">
        <v>218540</v>
      </c>
      <c r="F474" s="40">
        <v>-89318.69</v>
      </c>
      <c r="G474" s="40">
        <v>129221.31</v>
      </c>
      <c r="H474" s="40">
        <v>0</v>
      </c>
      <c r="I474" s="40">
        <v>0</v>
      </c>
      <c r="J474" s="40">
        <v>0</v>
      </c>
      <c r="K474" s="37">
        <v>0</v>
      </c>
      <c r="L474" s="40">
        <v>0</v>
      </c>
    </row>
    <row r="475" spans="1:12" ht="12.75" x14ac:dyDescent="0.2">
      <c r="A475" s="39" t="s">
        <v>0</v>
      </c>
      <c r="B475" s="17" t="s">
        <v>0</v>
      </c>
      <c r="C475" s="17" t="s">
        <v>795</v>
      </c>
      <c r="D475" s="17" t="s">
        <v>1338</v>
      </c>
      <c r="E475" s="40">
        <v>8208</v>
      </c>
      <c r="F475" s="40">
        <v>-8208</v>
      </c>
      <c r="G475" s="40">
        <v>0</v>
      </c>
      <c r="H475" s="40">
        <v>0</v>
      </c>
      <c r="I475" s="40">
        <v>0</v>
      </c>
      <c r="J475" s="40">
        <v>0</v>
      </c>
      <c r="K475" s="37">
        <v>0</v>
      </c>
      <c r="L475" s="40">
        <v>0</v>
      </c>
    </row>
    <row r="476" spans="1:12" ht="12.75" x14ac:dyDescent="0.2">
      <c r="A476" s="39" t="s">
        <v>0</v>
      </c>
      <c r="B476" s="17" t="s">
        <v>0</v>
      </c>
      <c r="C476" s="17" t="s">
        <v>796</v>
      </c>
      <c r="D476" s="17" t="s">
        <v>797</v>
      </c>
      <c r="E476" s="40">
        <v>0</v>
      </c>
      <c r="F476" s="40">
        <v>2351.6999999999998</v>
      </c>
      <c r="G476" s="40">
        <v>2351.6999999999998</v>
      </c>
      <c r="H476" s="40">
        <v>2351.6999999999998</v>
      </c>
      <c r="I476" s="40">
        <v>2351.6999999999998</v>
      </c>
      <c r="J476" s="40">
        <v>2351.6999999999998</v>
      </c>
      <c r="K476" s="37">
        <v>100</v>
      </c>
      <c r="L476" s="40">
        <v>2351.6999999999998</v>
      </c>
    </row>
    <row r="477" spans="1:12" ht="12.75" x14ac:dyDescent="0.2">
      <c r="A477" s="39" t="s">
        <v>0</v>
      </c>
      <c r="B477" s="17" t="s">
        <v>0</v>
      </c>
      <c r="C477" s="17" t="s">
        <v>798</v>
      </c>
      <c r="D477" s="17" t="s">
        <v>799</v>
      </c>
      <c r="E477" s="40">
        <v>11079</v>
      </c>
      <c r="F477" s="40">
        <v>-11079</v>
      </c>
      <c r="G477" s="40">
        <v>0</v>
      </c>
      <c r="H477" s="40">
        <v>0</v>
      </c>
      <c r="I477" s="40">
        <v>0</v>
      </c>
      <c r="J477" s="40">
        <v>0</v>
      </c>
      <c r="K477" s="37">
        <v>0</v>
      </c>
      <c r="L477" s="40">
        <v>0</v>
      </c>
    </row>
    <row r="478" spans="1:12" ht="12.75" x14ac:dyDescent="0.2">
      <c r="A478" s="39" t="s">
        <v>0</v>
      </c>
      <c r="B478" s="17" t="s">
        <v>0</v>
      </c>
      <c r="C478" s="17" t="s">
        <v>800</v>
      </c>
      <c r="D478" s="17" t="s">
        <v>801</v>
      </c>
      <c r="E478" s="40">
        <v>12816</v>
      </c>
      <c r="F478" s="40">
        <v>-151.44</v>
      </c>
      <c r="G478" s="40">
        <v>12664.56</v>
      </c>
      <c r="H478" s="40">
        <v>12664.56</v>
      </c>
      <c r="I478" s="40">
        <v>12664.56</v>
      </c>
      <c r="J478" s="40">
        <v>12664.56</v>
      </c>
      <c r="K478" s="37">
        <v>100</v>
      </c>
      <c r="L478" s="40">
        <v>12664.56</v>
      </c>
    </row>
    <row r="479" spans="1:12" ht="12.75" x14ac:dyDescent="0.2">
      <c r="A479" s="39" t="s">
        <v>0</v>
      </c>
      <c r="B479" s="17" t="s">
        <v>0</v>
      </c>
      <c r="C479" s="17" t="s">
        <v>802</v>
      </c>
      <c r="D479" s="17" t="s">
        <v>803</v>
      </c>
      <c r="E479" s="40">
        <v>393570</v>
      </c>
      <c r="F479" s="40">
        <v>-100499</v>
      </c>
      <c r="G479" s="40">
        <v>293071</v>
      </c>
      <c r="H479" s="40">
        <v>97617.47</v>
      </c>
      <c r="I479" s="40">
        <v>97617.47</v>
      </c>
      <c r="J479" s="40">
        <v>85456.82</v>
      </c>
      <c r="K479" s="37">
        <v>29.159084317452098</v>
      </c>
      <c r="L479" s="40">
        <v>56854.53</v>
      </c>
    </row>
    <row r="480" spans="1:12" ht="12.75" x14ac:dyDescent="0.2">
      <c r="A480" s="39" t="s">
        <v>0</v>
      </c>
      <c r="B480" s="17" t="s">
        <v>0</v>
      </c>
      <c r="C480" s="17" t="s">
        <v>804</v>
      </c>
      <c r="D480" s="17" t="s">
        <v>805</v>
      </c>
      <c r="E480" s="40">
        <v>0</v>
      </c>
      <c r="F480" s="40">
        <v>0</v>
      </c>
      <c r="G480" s="40">
        <v>0</v>
      </c>
      <c r="H480" s="40">
        <v>313.64999999999998</v>
      </c>
      <c r="I480" s="40">
        <v>313.64999999999998</v>
      </c>
      <c r="J480" s="40">
        <v>313.64999999999998</v>
      </c>
      <c r="K480" s="37">
        <v>0</v>
      </c>
      <c r="L480" s="40">
        <v>313.64999999999998</v>
      </c>
    </row>
    <row r="481" spans="1:12" ht="12.75" x14ac:dyDescent="0.2">
      <c r="A481" s="39" t="s">
        <v>0</v>
      </c>
      <c r="B481" s="17" t="s">
        <v>0</v>
      </c>
      <c r="C481" s="17" t="s">
        <v>806</v>
      </c>
      <c r="D481" s="17" t="s">
        <v>807</v>
      </c>
      <c r="E481" s="40">
        <v>0</v>
      </c>
      <c r="F481" s="40">
        <v>61140.53</v>
      </c>
      <c r="G481" s="40">
        <v>61140.53</v>
      </c>
      <c r="H481" s="40">
        <v>0</v>
      </c>
      <c r="I481" s="40">
        <v>0</v>
      </c>
      <c r="J481" s="40">
        <v>0</v>
      </c>
      <c r="K481" s="37">
        <v>0</v>
      </c>
      <c r="L481" s="40">
        <v>0</v>
      </c>
    </row>
    <row r="482" spans="1:12" ht="12.75" x14ac:dyDescent="0.2">
      <c r="A482" s="39" t="s">
        <v>0</v>
      </c>
      <c r="B482" s="17" t="s">
        <v>0</v>
      </c>
      <c r="C482" s="17" t="s">
        <v>808</v>
      </c>
      <c r="D482" s="17" t="s">
        <v>809</v>
      </c>
      <c r="E482" s="40">
        <v>0</v>
      </c>
      <c r="F482" s="40">
        <v>50491.07</v>
      </c>
      <c r="G482" s="40">
        <v>50491.07</v>
      </c>
      <c r="H482" s="40">
        <v>50491.07</v>
      </c>
      <c r="I482" s="40">
        <v>50491.07</v>
      </c>
      <c r="J482" s="40">
        <v>0</v>
      </c>
      <c r="K482" s="37">
        <v>0</v>
      </c>
      <c r="L482" s="40">
        <v>0</v>
      </c>
    </row>
    <row r="483" spans="1:12" ht="12.75" x14ac:dyDescent="0.2">
      <c r="A483" s="39" t="s">
        <v>0</v>
      </c>
      <c r="B483" s="17" t="s">
        <v>0</v>
      </c>
      <c r="C483" s="17" t="s">
        <v>810</v>
      </c>
      <c r="D483" s="17" t="s">
        <v>811</v>
      </c>
      <c r="E483" s="40">
        <v>0</v>
      </c>
      <c r="F483" s="40">
        <v>40264.6</v>
      </c>
      <c r="G483" s="40">
        <v>40264.6</v>
      </c>
      <c r="H483" s="40">
        <v>0</v>
      </c>
      <c r="I483" s="40">
        <v>0</v>
      </c>
      <c r="J483" s="40">
        <v>0</v>
      </c>
      <c r="K483" s="37">
        <v>0</v>
      </c>
      <c r="L483" s="40">
        <v>0</v>
      </c>
    </row>
    <row r="484" spans="1:12" ht="12.75" x14ac:dyDescent="0.2">
      <c r="A484" s="39" t="s">
        <v>0</v>
      </c>
      <c r="B484" s="17" t="s">
        <v>0</v>
      </c>
      <c r="C484" s="17" t="s">
        <v>812</v>
      </c>
      <c r="D484" s="17" t="s">
        <v>813</v>
      </c>
      <c r="E484" s="40">
        <v>0</v>
      </c>
      <c r="F484" s="40">
        <v>1349.15</v>
      </c>
      <c r="G484" s="40">
        <v>1349.15</v>
      </c>
      <c r="H484" s="40">
        <v>0</v>
      </c>
      <c r="I484" s="40">
        <v>0</v>
      </c>
      <c r="J484" s="40">
        <v>0</v>
      </c>
      <c r="K484" s="37">
        <v>0</v>
      </c>
      <c r="L484" s="40">
        <v>0</v>
      </c>
    </row>
    <row r="485" spans="1:12" ht="12.75" x14ac:dyDescent="0.2">
      <c r="A485" s="39" t="s">
        <v>0</v>
      </c>
      <c r="B485" s="17" t="s">
        <v>0</v>
      </c>
      <c r="C485" s="17" t="s">
        <v>814</v>
      </c>
      <c r="D485" s="17" t="s">
        <v>815</v>
      </c>
      <c r="E485" s="40">
        <v>0</v>
      </c>
      <c r="F485" s="40">
        <v>250000</v>
      </c>
      <c r="G485" s="40">
        <v>250000</v>
      </c>
      <c r="H485" s="40">
        <v>0</v>
      </c>
      <c r="I485" s="40">
        <v>0</v>
      </c>
      <c r="J485" s="40">
        <v>0</v>
      </c>
      <c r="K485" s="37">
        <v>0</v>
      </c>
      <c r="L485" s="40">
        <v>0</v>
      </c>
    </row>
    <row r="486" spans="1:12" ht="12.75" x14ac:dyDescent="0.2">
      <c r="A486" s="39" t="s">
        <v>0</v>
      </c>
      <c r="B486" s="17" t="s">
        <v>0</v>
      </c>
      <c r="C486" s="17" t="s">
        <v>816</v>
      </c>
      <c r="D486" s="17" t="s">
        <v>817</v>
      </c>
      <c r="E486" s="40">
        <v>0</v>
      </c>
      <c r="F486" s="40">
        <v>60000</v>
      </c>
      <c r="G486" s="40">
        <v>60000</v>
      </c>
      <c r="H486" s="40">
        <v>0</v>
      </c>
      <c r="I486" s="40">
        <v>0</v>
      </c>
      <c r="J486" s="40">
        <v>0</v>
      </c>
      <c r="K486" s="37">
        <v>0</v>
      </c>
      <c r="L486" s="40">
        <v>0</v>
      </c>
    </row>
    <row r="487" spans="1:12" ht="12.75" x14ac:dyDescent="0.2">
      <c r="A487" s="39" t="s">
        <v>0</v>
      </c>
      <c r="B487" s="17" t="s">
        <v>0</v>
      </c>
      <c r="C487" s="17" t="s">
        <v>818</v>
      </c>
      <c r="D487" s="17" t="s">
        <v>819</v>
      </c>
      <c r="E487" s="40">
        <v>0</v>
      </c>
      <c r="F487" s="40">
        <v>0</v>
      </c>
      <c r="G487" s="40">
        <v>0</v>
      </c>
      <c r="H487" s="40">
        <v>60000</v>
      </c>
      <c r="I487" s="40">
        <v>60000</v>
      </c>
      <c r="J487" s="40">
        <v>0</v>
      </c>
      <c r="K487" s="37">
        <v>0</v>
      </c>
      <c r="L487" s="40">
        <v>0</v>
      </c>
    </row>
    <row r="488" spans="1:12" ht="12.75" x14ac:dyDescent="0.2">
      <c r="A488" s="39" t="s">
        <v>0</v>
      </c>
      <c r="B488" s="17" t="s">
        <v>0</v>
      </c>
      <c r="C488" s="17" t="s">
        <v>820</v>
      </c>
      <c r="D488" s="17" t="s">
        <v>821</v>
      </c>
      <c r="E488" s="40">
        <v>0</v>
      </c>
      <c r="F488" s="40">
        <v>1936</v>
      </c>
      <c r="G488" s="40">
        <v>1936</v>
      </c>
      <c r="H488" s="40">
        <v>0</v>
      </c>
      <c r="I488" s="40">
        <v>0</v>
      </c>
      <c r="J488" s="40">
        <v>0</v>
      </c>
      <c r="K488" s="37">
        <v>0</v>
      </c>
      <c r="L488" s="40">
        <v>0</v>
      </c>
    </row>
    <row r="489" spans="1:12" ht="12.75" x14ac:dyDescent="0.2">
      <c r="A489" s="39" t="s">
        <v>0</v>
      </c>
      <c r="B489" s="17" t="s">
        <v>0</v>
      </c>
      <c r="C489" s="17" t="s">
        <v>822</v>
      </c>
      <c r="D489" s="17" t="s">
        <v>823</v>
      </c>
      <c r="E489" s="40">
        <v>2845436.5</v>
      </c>
      <c r="F489" s="40">
        <v>0</v>
      </c>
      <c r="G489" s="40">
        <v>2845436.5</v>
      </c>
      <c r="H489" s="40">
        <v>78071.55</v>
      </c>
      <c r="I489" s="40">
        <v>78071.55</v>
      </c>
      <c r="J489" s="40">
        <v>65138.42</v>
      </c>
      <c r="K489" s="37">
        <v>2.2892241664855302</v>
      </c>
      <c r="L489" s="40">
        <v>65138.42</v>
      </c>
    </row>
    <row r="490" spans="1:12" ht="12.75" x14ac:dyDescent="0.2">
      <c r="A490" s="39" t="s">
        <v>0</v>
      </c>
      <c r="B490" s="17" t="s">
        <v>0</v>
      </c>
      <c r="C490" s="17" t="s">
        <v>824</v>
      </c>
      <c r="D490" s="17" t="s">
        <v>825</v>
      </c>
      <c r="E490" s="40">
        <v>129833.60000000001</v>
      </c>
      <c r="F490" s="40">
        <v>-1391.5</v>
      </c>
      <c r="G490" s="40">
        <v>128442.1</v>
      </c>
      <c r="H490" s="40">
        <v>0</v>
      </c>
      <c r="I490" s="40">
        <v>0</v>
      </c>
      <c r="J490" s="40">
        <v>0</v>
      </c>
      <c r="K490" s="37">
        <v>0</v>
      </c>
      <c r="L490" s="40">
        <v>0</v>
      </c>
    </row>
    <row r="491" spans="1:12" ht="12.75" x14ac:dyDescent="0.2">
      <c r="A491" s="39" t="s">
        <v>0</v>
      </c>
      <c r="B491" s="17" t="s">
        <v>0</v>
      </c>
      <c r="C491" s="17" t="s">
        <v>826</v>
      </c>
      <c r="D491" s="17" t="s">
        <v>827</v>
      </c>
      <c r="E491" s="40">
        <v>120000</v>
      </c>
      <c r="F491" s="40">
        <v>0</v>
      </c>
      <c r="G491" s="40">
        <v>120000</v>
      </c>
      <c r="H491" s="40">
        <v>1515.21</v>
      </c>
      <c r="I491" s="40">
        <v>1515.21</v>
      </c>
      <c r="J491" s="40">
        <v>1515.21</v>
      </c>
      <c r="K491" s="37">
        <v>1.262675</v>
      </c>
      <c r="L491" s="40">
        <v>1515.21</v>
      </c>
    </row>
    <row r="492" spans="1:12" ht="12.75" x14ac:dyDescent="0.2">
      <c r="A492" s="39" t="s">
        <v>0</v>
      </c>
      <c r="B492" s="17" t="s">
        <v>0</v>
      </c>
      <c r="C492" s="17" t="s">
        <v>828</v>
      </c>
      <c r="D492" s="17" t="s">
        <v>829</v>
      </c>
      <c r="E492" s="40">
        <v>90000</v>
      </c>
      <c r="F492" s="40">
        <v>29185.24</v>
      </c>
      <c r="G492" s="40">
        <v>119185.24</v>
      </c>
      <c r="H492" s="40">
        <v>119185.24</v>
      </c>
      <c r="I492" s="40">
        <v>1307.04</v>
      </c>
      <c r="J492" s="40">
        <v>1307.04</v>
      </c>
      <c r="K492" s="37">
        <v>1.09664585983969</v>
      </c>
      <c r="L492" s="40">
        <v>1307.04</v>
      </c>
    </row>
    <row r="493" spans="1:12" ht="12.75" x14ac:dyDescent="0.2">
      <c r="A493" s="39" t="s">
        <v>0</v>
      </c>
      <c r="B493" s="17" t="s">
        <v>0</v>
      </c>
      <c r="C493" s="17" t="s">
        <v>830</v>
      </c>
      <c r="D493" s="17" t="s">
        <v>831</v>
      </c>
      <c r="E493" s="40">
        <v>1128418</v>
      </c>
      <c r="F493" s="40">
        <v>0</v>
      </c>
      <c r="G493" s="40">
        <v>1128418</v>
      </c>
      <c r="H493" s="40">
        <v>313104.51</v>
      </c>
      <c r="I493" s="40">
        <v>0</v>
      </c>
      <c r="J493" s="40">
        <v>0</v>
      </c>
      <c r="K493" s="37">
        <v>0</v>
      </c>
      <c r="L493" s="40">
        <v>0</v>
      </c>
    </row>
    <row r="494" spans="1:12" ht="12.75" x14ac:dyDescent="0.2">
      <c r="A494" s="39" t="s">
        <v>0</v>
      </c>
      <c r="B494" s="17" t="s">
        <v>0</v>
      </c>
      <c r="C494" s="17" t="s">
        <v>832</v>
      </c>
      <c r="D494" s="17" t="s">
        <v>833</v>
      </c>
      <c r="E494" s="40">
        <v>120000</v>
      </c>
      <c r="F494" s="40">
        <v>17313.669999999998</v>
      </c>
      <c r="G494" s="40">
        <v>137313.67000000001</v>
      </c>
      <c r="H494" s="40">
        <v>137313.67000000001</v>
      </c>
      <c r="I494" s="40">
        <v>1342.5</v>
      </c>
      <c r="J494" s="40">
        <v>1342.5</v>
      </c>
      <c r="K494" s="37">
        <v>0.97768852875318002</v>
      </c>
      <c r="L494" s="40">
        <v>1342.5</v>
      </c>
    </row>
    <row r="495" spans="1:12" ht="12.75" x14ac:dyDescent="0.2">
      <c r="A495" s="39" t="s">
        <v>0</v>
      </c>
      <c r="B495" s="17" t="s">
        <v>0</v>
      </c>
      <c r="C495" s="17" t="s">
        <v>834</v>
      </c>
      <c r="D495" s="17" t="s">
        <v>1339</v>
      </c>
      <c r="E495" s="40">
        <v>3000</v>
      </c>
      <c r="F495" s="40">
        <v>0</v>
      </c>
      <c r="G495" s="40">
        <v>3000</v>
      </c>
      <c r="H495" s="40">
        <v>8913.67</v>
      </c>
      <c r="I495" s="40">
        <v>8913.67</v>
      </c>
      <c r="J495" s="40">
        <v>8913.67</v>
      </c>
      <c r="K495" s="37">
        <v>297.12233333333302</v>
      </c>
      <c r="L495" s="40">
        <v>8913.67</v>
      </c>
    </row>
    <row r="496" spans="1:12" ht="12.75" x14ac:dyDescent="0.2">
      <c r="A496" s="39" t="s">
        <v>0</v>
      </c>
      <c r="B496" s="17" t="s">
        <v>0</v>
      </c>
      <c r="C496" s="17" t="s">
        <v>835</v>
      </c>
      <c r="D496" s="17" t="s">
        <v>1340</v>
      </c>
      <c r="E496" s="40">
        <v>15000</v>
      </c>
      <c r="F496" s="40">
        <v>0</v>
      </c>
      <c r="G496" s="40">
        <v>15000</v>
      </c>
      <c r="H496" s="40">
        <v>0</v>
      </c>
      <c r="I496" s="40">
        <v>0</v>
      </c>
      <c r="J496" s="40">
        <v>0</v>
      </c>
      <c r="K496" s="37">
        <v>0</v>
      </c>
      <c r="L496" s="40">
        <v>0</v>
      </c>
    </row>
    <row r="497" spans="1:12" ht="12.75" x14ac:dyDescent="0.2">
      <c r="A497" s="39" t="s">
        <v>0</v>
      </c>
      <c r="B497" s="17" t="s">
        <v>0</v>
      </c>
      <c r="C497" s="17" t="s">
        <v>836</v>
      </c>
      <c r="D497" s="17" t="s">
        <v>1341</v>
      </c>
      <c r="E497" s="40">
        <v>1000</v>
      </c>
      <c r="F497" s="40">
        <v>0</v>
      </c>
      <c r="G497" s="40">
        <v>1000</v>
      </c>
      <c r="H497" s="40">
        <v>0</v>
      </c>
      <c r="I497" s="40">
        <v>0</v>
      </c>
      <c r="J497" s="40">
        <v>0</v>
      </c>
      <c r="K497" s="37">
        <v>0</v>
      </c>
      <c r="L497" s="40">
        <v>0</v>
      </c>
    </row>
    <row r="498" spans="1:12" ht="12.75" x14ac:dyDescent="0.2">
      <c r="A498" s="39" t="s">
        <v>0</v>
      </c>
      <c r="B498" s="17" t="s">
        <v>0</v>
      </c>
      <c r="C498" s="17" t="s">
        <v>837</v>
      </c>
      <c r="D498" s="17" t="s">
        <v>1342</v>
      </c>
      <c r="E498" s="40">
        <v>1000</v>
      </c>
      <c r="F498" s="40">
        <v>0</v>
      </c>
      <c r="G498" s="40">
        <v>1000</v>
      </c>
      <c r="H498" s="40">
        <v>0</v>
      </c>
      <c r="I498" s="40">
        <v>0</v>
      </c>
      <c r="J498" s="40">
        <v>0</v>
      </c>
      <c r="K498" s="37">
        <v>0</v>
      </c>
      <c r="L498" s="40">
        <v>0</v>
      </c>
    </row>
    <row r="499" spans="1:12" ht="12.75" x14ac:dyDescent="0.2">
      <c r="A499" s="39" t="s">
        <v>0</v>
      </c>
      <c r="B499" s="17" t="s">
        <v>0</v>
      </c>
      <c r="C499" s="17" t="s">
        <v>838</v>
      </c>
      <c r="D499" s="17" t="s">
        <v>1343</v>
      </c>
      <c r="E499" s="40">
        <v>1000</v>
      </c>
      <c r="F499" s="40">
        <v>0</v>
      </c>
      <c r="G499" s="40">
        <v>1000</v>
      </c>
      <c r="H499" s="40">
        <v>0</v>
      </c>
      <c r="I499" s="40">
        <v>0</v>
      </c>
      <c r="J499" s="40">
        <v>0</v>
      </c>
      <c r="K499" s="37">
        <v>0</v>
      </c>
      <c r="L499" s="40">
        <v>0</v>
      </c>
    </row>
    <row r="500" spans="1:12" ht="12.75" x14ac:dyDescent="0.2">
      <c r="A500" s="39" t="s">
        <v>0</v>
      </c>
      <c r="B500" s="17" t="s">
        <v>0</v>
      </c>
      <c r="C500" s="17" t="s">
        <v>839</v>
      </c>
      <c r="D500" s="17" t="s">
        <v>1344</v>
      </c>
      <c r="E500" s="40">
        <v>100000</v>
      </c>
      <c r="F500" s="40">
        <v>2657.67</v>
      </c>
      <c r="G500" s="40">
        <v>102657.67</v>
      </c>
      <c r="H500" s="40">
        <v>100117.4</v>
      </c>
      <c r="I500" s="40">
        <v>100117.4</v>
      </c>
      <c r="J500" s="40">
        <v>55791.45</v>
      </c>
      <c r="K500" s="37">
        <v>54.347083856471698</v>
      </c>
      <c r="L500" s="40">
        <v>55791.45</v>
      </c>
    </row>
    <row r="501" spans="1:12" ht="12.75" x14ac:dyDescent="0.2">
      <c r="A501" s="39" t="s">
        <v>0</v>
      </c>
      <c r="B501" s="17" t="s">
        <v>0</v>
      </c>
      <c r="C501" s="17" t="s">
        <v>840</v>
      </c>
      <c r="D501" s="17" t="s">
        <v>1345</v>
      </c>
      <c r="E501" s="40">
        <v>22000</v>
      </c>
      <c r="F501" s="40">
        <v>636.95000000000005</v>
      </c>
      <c r="G501" s="40">
        <v>22636.95</v>
      </c>
      <c r="H501" s="40">
        <v>18561.400000000001</v>
      </c>
      <c r="I501" s="40">
        <v>18561.400000000001</v>
      </c>
      <c r="J501" s="40">
        <v>0</v>
      </c>
      <c r="K501" s="37">
        <v>0</v>
      </c>
      <c r="L501" s="40">
        <v>0</v>
      </c>
    </row>
    <row r="502" spans="1:12" ht="12.75" x14ac:dyDescent="0.2">
      <c r="A502" s="39" t="s">
        <v>0</v>
      </c>
      <c r="B502" s="17" t="s">
        <v>0</v>
      </c>
      <c r="C502" s="17" t="s">
        <v>841</v>
      </c>
      <c r="D502" s="17" t="s">
        <v>1346</v>
      </c>
      <c r="E502" s="40">
        <v>20000</v>
      </c>
      <c r="F502" s="40">
        <v>0</v>
      </c>
      <c r="G502" s="40">
        <v>20000</v>
      </c>
      <c r="H502" s="40">
        <v>0</v>
      </c>
      <c r="I502" s="40">
        <v>0</v>
      </c>
      <c r="J502" s="40">
        <v>0</v>
      </c>
      <c r="K502" s="37">
        <v>0</v>
      </c>
      <c r="L502" s="40">
        <v>0</v>
      </c>
    </row>
    <row r="503" spans="1:12" ht="12.75" x14ac:dyDescent="0.2">
      <c r="A503" s="39" t="s">
        <v>0</v>
      </c>
      <c r="B503" s="17" t="s">
        <v>0</v>
      </c>
      <c r="C503" s="17" t="s">
        <v>842</v>
      </c>
      <c r="D503" s="17" t="s">
        <v>1347</v>
      </c>
      <c r="E503" s="40">
        <v>27000</v>
      </c>
      <c r="F503" s="40">
        <v>-2963.57</v>
      </c>
      <c r="G503" s="40">
        <v>24036.43</v>
      </c>
      <c r="H503" s="40">
        <v>10118</v>
      </c>
      <c r="I503" s="40">
        <v>10118</v>
      </c>
      <c r="J503" s="40">
        <v>0</v>
      </c>
      <c r="K503" s="37">
        <v>0</v>
      </c>
      <c r="L503" s="40">
        <v>0</v>
      </c>
    </row>
    <row r="504" spans="1:12" ht="12.75" x14ac:dyDescent="0.2">
      <c r="A504" s="39" t="s">
        <v>0</v>
      </c>
      <c r="B504" s="17" t="s">
        <v>0</v>
      </c>
      <c r="C504" s="17" t="s">
        <v>843</v>
      </c>
      <c r="D504" s="17" t="s">
        <v>1288</v>
      </c>
      <c r="E504" s="40">
        <v>5000</v>
      </c>
      <c r="F504" s="40">
        <v>-50</v>
      </c>
      <c r="G504" s="40">
        <v>4950</v>
      </c>
      <c r="H504" s="40">
        <v>700</v>
      </c>
      <c r="I504" s="40">
        <v>700</v>
      </c>
      <c r="J504" s="40">
        <v>700</v>
      </c>
      <c r="K504" s="37">
        <v>14.141414141414099</v>
      </c>
      <c r="L504" s="40">
        <v>700</v>
      </c>
    </row>
    <row r="505" spans="1:12" ht="12.75" x14ac:dyDescent="0.2">
      <c r="A505" s="39" t="s">
        <v>0</v>
      </c>
      <c r="B505" s="17" t="s">
        <v>0</v>
      </c>
      <c r="C505" s="17" t="s">
        <v>844</v>
      </c>
      <c r="D505" s="17" t="s">
        <v>845</v>
      </c>
      <c r="E505" s="40">
        <v>176962.38</v>
      </c>
      <c r="F505" s="40">
        <v>-140790.71</v>
      </c>
      <c r="G505" s="40">
        <v>36171.67</v>
      </c>
      <c r="H505" s="40">
        <v>0</v>
      </c>
      <c r="I505" s="40">
        <v>0</v>
      </c>
      <c r="J505" s="40">
        <v>0</v>
      </c>
      <c r="K505" s="37">
        <v>0</v>
      </c>
      <c r="L505" s="40">
        <v>0</v>
      </c>
    </row>
    <row r="506" spans="1:12" ht="12.75" x14ac:dyDescent="0.2">
      <c r="A506" s="39" t="s">
        <v>0</v>
      </c>
      <c r="B506" s="17" t="s">
        <v>0</v>
      </c>
      <c r="C506" s="17" t="s">
        <v>846</v>
      </c>
      <c r="D506" s="17" t="s">
        <v>847</v>
      </c>
      <c r="E506" s="40">
        <v>90000</v>
      </c>
      <c r="F506" s="40">
        <v>0</v>
      </c>
      <c r="G506" s="40">
        <v>90000</v>
      </c>
      <c r="H506" s="40">
        <v>0</v>
      </c>
      <c r="I506" s="40">
        <v>0</v>
      </c>
      <c r="J506" s="40">
        <v>0</v>
      </c>
      <c r="K506" s="37">
        <v>0</v>
      </c>
      <c r="L506" s="40">
        <v>0</v>
      </c>
    </row>
    <row r="507" spans="1:12" ht="12.75" x14ac:dyDescent="0.2">
      <c r="A507" s="39" t="s">
        <v>0</v>
      </c>
      <c r="B507" s="17" t="s">
        <v>0</v>
      </c>
      <c r="C507" s="17" t="s">
        <v>848</v>
      </c>
      <c r="D507" s="17" t="s">
        <v>849</v>
      </c>
      <c r="E507" s="40">
        <v>30000</v>
      </c>
      <c r="F507" s="40">
        <v>0</v>
      </c>
      <c r="G507" s="40">
        <v>30000</v>
      </c>
      <c r="H507" s="40">
        <v>0</v>
      </c>
      <c r="I507" s="40">
        <v>0</v>
      </c>
      <c r="J507" s="40">
        <v>0</v>
      </c>
      <c r="K507" s="37">
        <v>0</v>
      </c>
      <c r="L507" s="40">
        <v>0</v>
      </c>
    </row>
    <row r="508" spans="1:12" ht="12.75" x14ac:dyDescent="0.2">
      <c r="A508" s="39" t="s">
        <v>0</v>
      </c>
      <c r="B508" s="17" t="s">
        <v>0</v>
      </c>
      <c r="C508" s="17" t="s">
        <v>850</v>
      </c>
      <c r="D508" s="17" t="s">
        <v>851</v>
      </c>
      <c r="E508" s="40">
        <v>80000</v>
      </c>
      <c r="F508" s="40">
        <v>0</v>
      </c>
      <c r="G508" s="40">
        <v>80000</v>
      </c>
      <c r="H508" s="40">
        <v>0</v>
      </c>
      <c r="I508" s="40">
        <v>0</v>
      </c>
      <c r="J508" s="40">
        <v>0</v>
      </c>
      <c r="K508" s="37">
        <v>0</v>
      </c>
      <c r="L508" s="40">
        <v>0</v>
      </c>
    </row>
    <row r="509" spans="1:12" ht="12.75" x14ac:dyDescent="0.2">
      <c r="A509" s="39" t="s">
        <v>0</v>
      </c>
      <c r="B509" s="17" t="s">
        <v>0</v>
      </c>
      <c r="C509" s="17" t="s">
        <v>852</v>
      </c>
      <c r="D509" s="17" t="s">
        <v>853</v>
      </c>
      <c r="E509" s="40">
        <v>0</v>
      </c>
      <c r="F509" s="40">
        <v>1633.5</v>
      </c>
      <c r="G509" s="40">
        <v>1633.5</v>
      </c>
      <c r="H509" s="40">
        <v>1633.5</v>
      </c>
      <c r="I509" s="40">
        <v>1633.5</v>
      </c>
      <c r="J509" s="40">
        <v>1633.5</v>
      </c>
      <c r="K509" s="37">
        <v>100</v>
      </c>
      <c r="L509" s="40">
        <v>1633.5</v>
      </c>
    </row>
    <row r="510" spans="1:12" ht="12.75" x14ac:dyDescent="0.2">
      <c r="A510" s="39" t="s">
        <v>0</v>
      </c>
      <c r="B510" s="17" t="s">
        <v>0</v>
      </c>
      <c r="C510" s="17" t="s">
        <v>854</v>
      </c>
      <c r="D510" s="17" t="s">
        <v>855</v>
      </c>
      <c r="E510" s="40">
        <v>300000</v>
      </c>
      <c r="F510" s="40">
        <v>-150000</v>
      </c>
      <c r="G510" s="40">
        <v>150000</v>
      </c>
      <c r="H510" s="40">
        <v>0</v>
      </c>
      <c r="I510" s="40">
        <v>0</v>
      </c>
      <c r="J510" s="40">
        <v>0</v>
      </c>
      <c r="K510" s="37">
        <v>0</v>
      </c>
      <c r="L510" s="40">
        <v>0</v>
      </c>
    </row>
    <row r="511" spans="1:12" ht="12.75" x14ac:dyDescent="0.2">
      <c r="A511" s="39" t="s">
        <v>0</v>
      </c>
      <c r="B511" s="17" t="s">
        <v>0</v>
      </c>
      <c r="C511" s="17" t="s">
        <v>856</v>
      </c>
      <c r="D511" s="17" t="s">
        <v>857</v>
      </c>
      <c r="E511" s="40">
        <v>40000</v>
      </c>
      <c r="F511" s="40">
        <v>-25229.16</v>
      </c>
      <c r="G511" s="40">
        <v>14770.84</v>
      </c>
      <c r="H511" s="40">
        <v>0</v>
      </c>
      <c r="I511" s="40">
        <v>0</v>
      </c>
      <c r="J511" s="40">
        <v>0</v>
      </c>
      <c r="K511" s="37">
        <v>0</v>
      </c>
      <c r="L511" s="40">
        <v>0</v>
      </c>
    </row>
    <row r="512" spans="1:12" ht="12.75" x14ac:dyDescent="0.2">
      <c r="A512" s="39" t="s">
        <v>0</v>
      </c>
      <c r="B512" s="17" t="s">
        <v>0</v>
      </c>
      <c r="C512" s="17" t="s">
        <v>858</v>
      </c>
      <c r="D512" s="17" t="s">
        <v>859</v>
      </c>
      <c r="E512" s="40">
        <v>0</v>
      </c>
      <c r="F512" s="40">
        <v>25000</v>
      </c>
      <c r="G512" s="40">
        <v>25000</v>
      </c>
      <c r="H512" s="40">
        <v>24334.31</v>
      </c>
      <c r="I512" s="40">
        <v>24334.31</v>
      </c>
      <c r="J512" s="40">
        <v>0</v>
      </c>
      <c r="K512" s="37">
        <v>0</v>
      </c>
      <c r="L512" s="40">
        <v>0</v>
      </c>
    </row>
    <row r="513" spans="1:12" ht="12.75" x14ac:dyDescent="0.2">
      <c r="A513" s="39" t="s">
        <v>0</v>
      </c>
      <c r="B513" s="17" t="s">
        <v>0</v>
      </c>
      <c r="C513" s="17" t="s">
        <v>860</v>
      </c>
      <c r="D513" s="17" t="s">
        <v>861</v>
      </c>
      <c r="E513" s="40">
        <v>0</v>
      </c>
      <c r="F513" s="40">
        <v>0</v>
      </c>
      <c r="G513" s="40">
        <v>0</v>
      </c>
      <c r="H513" s="40">
        <v>0</v>
      </c>
      <c r="I513" s="40">
        <v>0</v>
      </c>
      <c r="J513" s="40">
        <v>0</v>
      </c>
      <c r="K513" s="37">
        <v>0</v>
      </c>
      <c r="L513" s="40">
        <v>0</v>
      </c>
    </row>
    <row r="514" spans="1:12" ht="12.75" x14ac:dyDescent="0.2">
      <c r="A514" s="39" t="s">
        <v>0</v>
      </c>
      <c r="B514" s="17" t="s">
        <v>0</v>
      </c>
      <c r="C514" s="17" t="s">
        <v>862</v>
      </c>
      <c r="D514" s="17" t="s">
        <v>863</v>
      </c>
      <c r="E514" s="40">
        <v>0</v>
      </c>
      <c r="F514" s="40">
        <v>70000</v>
      </c>
      <c r="G514" s="40">
        <v>70000</v>
      </c>
      <c r="H514" s="40">
        <v>0</v>
      </c>
      <c r="I514" s="40">
        <v>0</v>
      </c>
      <c r="J514" s="40">
        <v>0</v>
      </c>
      <c r="K514" s="37">
        <v>0</v>
      </c>
      <c r="L514" s="40">
        <v>0</v>
      </c>
    </row>
    <row r="515" spans="1:12" ht="12.75" x14ac:dyDescent="0.2">
      <c r="A515" s="39" t="s">
        <v>0</v>
      </c>
      <c r="B515" s="17" t="s">
        <v>0</v>
      </c>
      <c r="C515" s="17" t="s">
        <v>864</v>
      </c>
      <c r="D515" s="17" t="s">
        <v>865</v>
      </c>
      <c r="E515" s="40">
        <v>0</v>
      </c>
      <c r="F515" s="40">
        <v>0</v>
      </c>
      <c r="G515" s="40">
        <v>0</v>
      </c>
      <c r="H515" s="40">
        <v>0</v>
      </c>
      <c r="I515" s="40">
        <v>0</v>
      </c>
      <c r="J515" s="40">
        <v>0</v>
      </c>
      <c r="K515" s="37">
        <v>0</v>
      </c>
      <c r="L515" s="40">
        <v>0</v>
      </c>
    </row>
    <row r="516" spans="1:12" ht="12.75" x14ac:dyDescent="0.2">
      <c r="A516" s="39" t="s">
        <v>0</v>
      </c>
      <c r="B516" s="17" t="s">
        <v>0</v>
      </c>
      <c r="C516" s="17" t="s">
        <v>866</v>
      </c>
      <c r="D516" s="17" t="s">
        <v>867</v>
      </c>
      <c r="E516" s="40">
        <v>0</v>
      </c>
      <c r="F516" s="40">
        <v>12348.96</v>
      </c>
      <c r="G516" s="40">
        <v>12348.96</v>
      </c>
      <c r="H516" s="40">
        <v>2884.34</v>
      </c>
      <c r="I516" s="40">
        <v>2884.34</v>
      </c>
      <c r="J516" s="40">
        <v>2884.34</v>
      </c>
      <c r="K516" s="37">
        <v>23.356946657856199</v>
      </c>
      <c r="L516" s="40">
        <v>2884.34</v>
      </c>
    </row>
    <row r="517" spans="1:12" ht="12.75" x14ac:dyDescent="0.2">
      <c r="A517" s="39" t="s">
        <v>0</v>
      </c>
      <c r="B517" s="17" t="s">
        <v>0</v>
      </c>
      <c r="C517" s="17" t="s">
        <v>868</v>
      </c>
      <c r="D517" s="17" t="s">
        <v>1348</v>
      </c>
      <c r="E517" s="40">
        <v>0</v>
      </c>
      <c r="F517" s="40">
        <v>50769.18</v>
      </c>
      <c r="G517" s="40">
        <v>50769.18</v>
      </c>
      <c r="H517" s="40">
        <v>50769.18</v>
      </c>
      <c r="I517" s="40">
        <v>50769.18</v>
      </c>
      <c r="J517" s="40">
        <v>0</v>
      </c>
      <c r="K517" s="37">
        <v>0</v>
      </c>
      <c r="L517" s="40">
        <v>0</v>
      </c>
    </row>
    <row r="518" spans="1:12" ht="12.75" x14ac:dyDescent="0.2">
      <c r="A518" s="39" t="s">
        <v>0</v>
      </c>
      <c r="B518" s="17" t="s">
        <v>0</v>
      </c>
      <c r="C518" s="17" t="s">
        <v>869</v>
      </c>
      <c r="D518" s="17" t="s">
        <v>870</v>
      </c>
      <c r="E518" s="40">
        <v>0</v>
      </c>
      <c r="F518" s="40">
        <v>907.5</v>
      </c>
      <c r="G518" s="40">
        <v>907.5</v>
      </c>
      <c r="H518" s="40">
        <v>907.5</v>
      </c>
      <c r="I518" s="40">
        <v>907.5</v>
      </c>
      <c r="J518" s="40">
        <v>907.5</v>
      </c>
      <c r="K518" s="37">
        <v>100</v>
      </c>
      <c r="L518" s="40">
        <v>907.5</v>
      </c>
    </row>
    <row r="519" spans="1:12" ht="12.75" x14ac:dyDescent="0.2">
      <c r="A519" s="39" t="s">
        <v>0</v>
      </c>
      <c r="B519" s="17" t="s">
        <v>0</v>
      </c>
      <c r="C519" s="17" t="s">
        <v>871</v>
      </c>
      <c r="D519" s="17" t="s">
        <v>872</v>
      </c>
      <c r="E519" s="40">
        <v>0</v>
      </c>
      <c r="F519" s="40">
        <v>190000</v>
      </c>
      <c r="G519" s="40">
        <v>190000</v>
      </c>
      <c r="H519" s="40">
        <v>181259.07</v>
      </c>
      <c r="I519" s="40">
        <v>9569.07</v>
      </c>
      <c r="J519" s="40">
        <v>9569.07</v>
      </c>
      <c r="K519" s="37">
        <v>5.03635263157895</v>
      </c>
      <c r="L519" s="40">
        <v>2259.0700000000002</v>
      </c>
    </row>
    <row r="520" spans="1:12" ht="12.75" x14ac:dyDescent="0.2">
      <c r="A520" s="39" t="s">
        <v>0</v>
      </c>
      <c r="B520" s="17" t="s">
        <v>0</v>
      </c>
      <c r="C520" s="17" t="s">
        <v>873</v>
      </c>
      <c r="D520" s="17" t="s">
        <v>874</v>
      </c>
      <c r="E520" s="40">
        <v>0</v>
      </c>
      <c r="F520" s="40">
        <v>0</v>
      </c>
      <c r="G520" s="40">
        <v>0</v>
      </c>
      <c r="H520" s="40">
        <v>0</v>
      </c>
      <c r="I520" s="40">
        <v>0</v>
      </c>
      <c r="J520" s="40">
        <v>0</v>
      </c>
      <c r="K520" s="37">
        <v>0</v>
      </c>
      <c r="L520" s="40">
        <v>0</v>
      </c>
    </row>
    <row r="521" spans="1:12" ht="12.75" x14ac:dyDescent="0.2">
      <c r="A521" s="39" t="s">
        <v>0</v>
      </c>
      <c r="B521" s="17" t="s">
        <v>0</v>
      </c>
      <c r="C521" s="17" t="s">
        <v>875</v>
      </c>
      <c r="D521" s="17" t="s">
        <v>876</v>
      </c>
      <c r="E521" s="40">
        <v>0</v>
      </c>
      <c r="F521" s="40">
        <v>61000</v>
      </c>
      <c r="G521" s="40">
        <v>61000</v>
      </c>
      <c r="H521" s="40">
        <v>60000</v>
      </c>
      <c r="I521" s="40">
        <v>60000</v>
      </c>
      <c r="J521" s="40">
        <v>0</v>
      </c>
      <c r="K521" s="37">
        <v>0</v>
      </c>
      <c r="L521" s="40">
        <v>0</v>
      </c>
    </row>
    <row r="522" spans="1:12" ht="12.75" x14ac:dyDescent="0.2">
      <c r="A522" s="39" t="s">
        <v>0</v>
      </c>
      <c r="B522" s="17" t="s">
        <v>0</v>
      </c>
      <c r="C522" s="17" t="s">
        <v>877</v>
      </c>
      <c r="D522" s="17" t="s">
        <v>878</v>
      </c>
      <c r="E522" s="40">
        <v>0</v>
      </c>
      <c r="F522" s="40">
        <v>61000</v>
      </c>
      <c r="G522" s="40">
        <v>61000</v>
      </c>
      <c r="H522" s="40">
        <v>0</v>
      </c>
      <c r="I522" s="40">
        <v>0</v>
      </c>
      <c r="J522" s="40">
        <v>0</v>
      </c>
      <c r="K522" s="37">
        <v>0</v>
      </c>
      <c r="L522" s="40">
        <v>0</v>
      </c>
    </row>
    <row r="523" spans="1:12" ht="12.75" x14ac:dyDescent="0.2">
      <c r="A523" s="39" t="s">
        <v>0</v>
      </c>
      <c r="B523" s="17" t="s">
        <v>0</v>
      </c>
      <c r="C523" s="17" t="s">
        <v>879</v>
      </c>
      <c r="D523" s="17" t="s">
        <v>880</v>
      </c>
      <c r="E523" s="40">
        <v>0</v>
      </c>
      <c r="F523" s="40">
        <v>47736.71</v>
      </c>
      <c r="G523" s="40">
        <v>47736.71</v>
      </c>
      <c r="H523" s="40">
        <v>0</v>
      </c>
      <c r="I523" s="40">
        <v>0</v>
      </c>
      <c r="J523" s="40">
        <v>0</v>
      </c>
      <c r="K523" s="37">
        <v>0</v>
      </c>
      <c r="L523" s="40">
        <v>0</v>
      </c>
    </row>
    <row r="524" spans="1:12" ht="12.75" x14ac:dyDescent="0.2">
      <c r="A524" s="39" t="s">
        <v>0</v>
      </c>
      <c r="B524" s="17" t="s">
        <v>0</v>
      </c>
      <c r="C524" s="17" t="s">
        <v>881</v>
      </c>
      <c r="D524" s="17" t="s">
        <v>882</v>
      </c>
      <c r="E524" s="40">
        <v>0</v>
      </c>
      <c r="F524" s="40">
        <v>0</v>
      </c>
      <c r="G524" s="40">
        <v>0</v>
      </c>
      <c r="H524" s="40">
        <v>0</v>
      </c>
      <c r="I524" s="40">
        <v>0</v>
      </c>
      <c r="J524" s="40">
        <v>0</v>
      </c>
      <c r="K524" s="37">
        <v>0</v>
      </c>
      <c r="L524" s="40">
        <v>0</v>
      </c>
    </row>
    <row r="525" spans="1:12" ht="12.75" x14ac:dyDescent="0.2">
      <c r="A525" s="39" t="s">
        <v>0</v>
      </c>
      <c r="B525" s="17" t="s">
        <v>0</v>
      </c>
      <c r="C525" s="17" t="s">
        <v>883</v>
      </c>
      <c r="D525" s="17" t="s">
        <v>884</v>
      </c>
      <c r="E525" s="40">
        <v>0</v>
      </c>
      <c r="F525" s="40">
        <v>0</v>
      </c>
      <c r="G525" s="40">
        <v>0</v>
      </c>
      <c r="H525" s="40">
        <v>0</v>
      </c>
      <c r="I525" s="40">
        <v>0</v>
      </c>
      <c r="J525" s="40">
        <v>0</v>
      </c>
      <c r="K525" s="37">
        <v>0</v>
      </c>
      <c r="L525" s="40">
        <v>0</v>
      </c>
    </row>
    <row r="526" spans="1:12" ht="12.75" x14ac:dyDescent="0.2">
      <c r="A526" s="39" t="s">
        <v>0</v>
      </c>
      <c r="B526" s="17" t="s">
        <v>0</v>
      </c>
      <c r="C526" s="17" t="s">
        <v>885</v>
      </c>
      <c r="D526" s="17" t="s">
        <v>886</v>
      </c>
      <c r="E526" s="40">
        <v>0</v>
      </c>
      <c r="F526" s="40">
        <v>3472.7</v>
      </c>
      <c r="G526" s="40">
        <v>3472.7</v>
      </c>
      <c r="H526" s="40">
        <v>0</v>
      </c>
      <c r="I526" s="40">
        <v>0</v>
      </c>
      <c r="J526" s="40">
        <v>0</v>
      </c>
      <c r="K526" s="37">
        <v>0</v>
      </c>
      <c r="L526" s="40">
        <v>0</v>
      </c>
    </row>
    <row r="527" spans="1:12" ht="12.75" x14ac:dyDescent="0.2">
      <c r="A527" s="39" t="s">
        <v>0</v>
      </c>
      <c r="B527" s="17" t="s">
        <v>0</v>
      </c>
      <c r="C527" s="17" t="s">
        <v>887</v>
      </c>
      <c r="D527" s="17" t="s">
        <v>888</v>
      </c>
      <c r="E527" s="40">
        <v>0</v>
      </c>
      <c r="F527" s="40">
        <v>0</v>
      </c>
      <c r="G527" s="40">
        <v>0</v>
      </c>
      <c r="H527" s="40">
        <v>0</v>
      </c>
      <c r="I527" s="40">
        <v>0</v>
      </c>
      <c r="J527" s="40">
        <v>0</v>
      </c>
      <c r="K527" s="37">
        <v>0</v>
      </c>
      <c r="L527" s="40">
        <v>0</v>
      </c>
    </row>
    <row r="528" spans="1:12" ht="12.75" x14ac:dyDescent="0.2">
      <c r="A528" s="39" t="s">
        <v>0</v>
      </c>
      <c r="B528" s="17" t="s">
        <v>0</v>
      </c>
      <c r="C528" s="17" t="s">
        <v>889</v>
      </c>
      <c r="D528" s="17" t="s">
        <v>890</v>
      </c>
      <c r="E528" s="40">
        <v>0</v>
      </c>
      <c r="F528" s="40">
        <v>169975.13</v>
      </c>
      <c r="G528" s="40">
        <v>169975.13</v>
      </c>
      <c r="H528" s="40">
        <v>168855.88</v>
      </c>
      <c r="I528" s="40">
        <v>0</v>
      </c>
      <c r="J528" s="40">
        <v>0</v>
      </c>
      <c r="K528" s="37">
        <v>0</v>
      </c>
      <c r="L528" s="40">
        <v>0</v>
      </c>
    </row>
    <row r="529" spans="1:12" ht="12.75" x14ac:dyDescent="0.2">
      <c r="A529" s="39" t="s">
        <v>0</v>
      </c>
      <c r="B529" s="17" t="s">
        <v>0</v>
      </c>
      <c r="C529" s="17" t="s">
        <v>891</v>
      </c>
      <c r="D529" s="17" t="s">
        <v>892</v>
      </c>
      <c r="E529" s="40">
        <v>0</v>
      </c>
      <c r="F529" s="40">
        <v>3209.24</v>
      </c>
      <c r="G529" s="40">
        <v>3209.24</v>
      </c>
      <c r="H529" s="40">
        <v>0</v>
      </c>
      <c r="I529" s="40">
        <v>0</v>
      </c>
      <c r="J529" s="40">
        <v>0</v>
      </c>
      <c r="K529" s="37">
        <v>0</v>
      </c>
      <c r="L529" s="40">
        <v>0</v>
      </c>
    </row>
    <row r="530" spans="1:12" ht="12.75" x14ac:dyDescent="0.2">
      <c r="A530" s="39" t="s">
        <v>0</v>
      </c>
      <c r="B530" s="17" t="s">
        <v>0</v>
      </c>
      <c r="C530" s="17" t="s">
        <v>893</v>
      </c>
      <c r="D530" s="17" t="s">
        <v>894</v>
      </c>
      <c r="E530" s="40">
        <v>0</v>
      </c>
      <c r="F530" s="40">
        <v>14130.46</v>
      </c>
      <c r="G530" s="40">
        <v>14130.46</v>
      </c>
      <c r="H530" s="40">
        <v>0</v>
      </c>
      <c r="I530" s="40">
        <v>0</v>
      </c>
      <c r="J530" s="40">
        <v>0</v>
      </c>
      <c r="K530" s="37">
        <v>0</v>
      </c>
      <c r="L530" s="40">
        <v>0</v>
      </c>
    </row>
    <row r="531" spans="1:12" ht="12.75" x14ac:dyDescent="0.2">
      <c r="A531" s="39" t="s">
        <v>0</v>
      </c>
      <c r="B531" s="17" t="s">
        <v>0</v>
      </c>
      <c r="C531" s="17" t="s">
        <v>895</v>
      </c>
      <c r="D531" s="17" t="s">
        <v>896</v>
      </c>
      <c r="E531" s="40">
        <v>0</v>
      </c>
      <c r="F531" s="40">
        <v>150000</v>
      </c>
      <c r="G531" s="40">
        <v>150000</v>
      </c>
      <c r="H531" s="40">
        <v>713.9</v>
      </c>
      <c r="I531" s="40">
        <v>713.9</v>
      </c>
      <c r="J531" s="40">
        <v>713.9</v>
      </c>
      <c r="K531" s="37">
        <v>0.47593333333332999</v>
      </c>
      <c r="L531" s="40">
        <v>713.9</v>
      </c>
    </row>
    <row r="532" spans="1:12" ht="12.75" x14ac:dyDescent="0.2">
      <c r="A532" s="39" t="s">
        <v>0</v>
      </c>
      <c r="B532" s="17" t="s">
        <v>0</v>
      </c>
      <c r="C532" s="17" t="s">
        <v>897</v>
      </c>
      <c r="D532" s="17" t="s">
        <v>898</v>
      </c>
      <c r="E532" s="40">
        <v>0</v>
      </c>
      <c r="F532" s="40">
        <v>1565.72</v>
      </c>
      <c r="G532" s="40">
        <v>1565.72</v>
      </c>
      <c r="H532" s="40">
        <v>0</v>
      </c>
      <c r="I532" s="40">
        <v>0</v>
      </c>
      <c r="J532" s="40">
        <v>0</v>
      </c>
      <c r="K532" s="37">
        <v>0</v>
      </c>
      <c r="L532" s="40">
        <v>0</v>
      </c>
    </row>
    <row r="533" spans="1:12" ht="12.75" x14ac:dyDescent="0.2">
      <c r="A533" s="39" t="s">
        <v>0</v>
      </c>
      <c r="B533" s="17" t="s">
        <v>0</v>
      </c>
      <c r="C533" s="17" t="s">
        <v>899</v>
      </c>
      <c r="D533" s="17" t="s">
        <v>900</v>
      </c>
      <c r="E533" s="40">
        <v>0</v>
      </c>
      <c r="F533" s="40">
        <v>1638.87</v>
      </c>
      <c r="G533" s="40">
        <v>1638.87</v>
      </c>
      <c r="H533" s="40">
        <v>0</v>
      </c>
      <c r="I533" s="40">
        <v>0</v>
      </c>
      <c r="J533" s="40">
        <v>0</v>
      </c>
      <c r="K533" s="37">
        <v>0</v>
      </c>
      <c r="L533" s="40">
        <v>0</v>
      </c>
    </row>
    <row r="534" spans="1:12" ht="12.75" x14ac:dyDescent="0.2">
      <c r="A534" s="39" t="s">
        <v>0</v>
      </c>
      <c r="B534" s="17" t="s">
        <v>0</v>
      </c>
      <c r="C534" s="17" t="s">
        <v>901</v>
      </c>
      <c r="D534" s="17" t="s">
        <v>902</v>
      </c>
      <c r="E534" s="40">
        <v>0</v>
      </c>
      <c r="F534" s="40">
        <v>35000</v>
      </c>
      <c r="G534" s="40">
        <v>35000</v>
      </c>
      <c r="H534" s="40">
        <v>0</v>
      </c>
      <c r="I534" s="40">
        <v>0</v>
      </c>
      <c r="J534" s="40">
        <v>0</v>
      </c>
      <c r="K534" s="37">
        <v>0</v>
      </c>
      <c r="L534" s="40">
        <v>0</v>
      </c>
    </row>
    <row r="535" spans="1:12" ht="12.75" x14ac:dyDescent="0.2">
      <c r="A535" s="39" t="s">
        <v>0</v>
      </c>
      <c r="B535" s="17" t="s">
        <v>0</v>
      </c>
      <c r="C535" s="17" t="s">
        <v>903</v>
      </c>
      <c r="D535" s="17" t="s">
        <v>904</v>
      </c>
      <c r="E535" s="40">
        <v>0</v>
      </c>
      <c r="F535" s="40">
        <v>19343.04</v>
      </c>
      <c r="G535" s="40">
        <v>19343.04</v>
      </c>
      <c r="H535" s="40">
        <v>0</v>
      </c>
      <c r="I535" s="40">
        <v>0</v>
      </c>
      <c r="J535" s="40">
        <v>0</v>
      </c>
      <c r="K535" s="37">
        <v>0</v>
      </c>
      <c r="L535" s="40">
        <v>0</v>
      </c>
    </row>
    <row r="536" spans="1:12" ht="12.75" x14ac:dyDescent="0.2">
      <c r="A536" s="39" t="s">
        <v>0</v>
      </c>
      <c r="B536" s="17" t="s">
        <v>0</v>
      </c>
      <c r="C536" s="17" t="s">
        <v>905</v>
      </c>
      <c r="D536" s="17" t="s">
        <v>186</v>
      </c>
      <c r="E536" s="40">
        <v>0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37">
        <v>0</v>
      </c>
      <c r="L536" s="40">
        <v>0</v>
      </c>
    </row>
    <row r="537" spans="1:12" ht="12.75" x14ac:dyDescent="0.2">
      <c r="A537" s="39" t="s">
        <v>0</v>
      </c>
      <c r="B537" s="17" t="s">
        <v>0</v>
      </c>
      <c r="C537" s="41" t="s">
        <v>45</v>
      </c>
      <c r="D537" s="41" t="s">
        <v>0</v>
      </c>
      <c r="E537" s="42">
        <v>29540806.170000002</v>
      </c>
      <c r="F537" s="42">
        <v>-708956.85</v>
      </c>
      <c r="G537" s="42">
        <v>28831849.32</v>
      </c>
      <c r="H537" s="42">
        <v>17781683.32</v>
      </c>
      <c r="I537" s="42">
        <v>13683356.380000001</v>
      </c>
      <c r="J537" s="42">
        <v>5092245.17</v>
      </c>
      <c r="K537" s="57">
        <v>17.661874940736499</v>
      </c>
      <c r="L537" s="42">
        <v>5023746.42</v>
      </c>
    </row>
    <row r="538" spans="1:12" ht="12.75" x14ac:dyDescent="0.2">
      <c r="A538" s="39" t="s">
        <v>60</v>
      </c>
      <c r="B538" s="17" t="s">
        <v>61</v>
      </c>
      <c r="C538" s="17" t="s">
        <v>906</v>
      </c>
      <c r="D538" s="17" t="s">
        <v>907</v>
      </c>
      <c r="E538" s="40">
        <v>417467.37</v>
      </c>
      <c r="F538" s="40">
        <v>0</v>
      </c>
      <c r="G538" s="40">
        <v>417467.37</v>
      </c>
      <c r="H538" s="40">
        <v>134304.84</v>
      </c>
      <c r="I538" s="40">
        <v>134304.84</v>
      </c>
      <c r="J538" s="40">
        <v>59857.67</v>
      </c>
      <c r="K538" s="37">
        <v>14.3382870857667</v>
      </c>
      <c r="L538" s="40">
        <v>59857.67</v>
      </c>
    </row>
    <row r="539" spans="1:12" ht="12.75" x14ac:dyDescent="0.2">
      <c r="A539" s="39" t="s">
        <v>0</v>
      </c>
      <c r="B539" s="17" t="s">
        <v>0</v>
      </c>
      <c r="C539" s="41" t="s">
        <v>45</v>
      </c>
      <c r="D539" s="41" t="s">
        <v>0</v>
      </c>
      <c r="E539" s="42">
        <v>417467.37</v>
      </c>
      <c r="F539" s="42">
        <v>0</v>
      </c>
      <c r="G539" s="42">
        <v>417467.37</v>
      </c>
      <c r="H539" s="42">
        <v>134304.84</v>
      </c>
      <c r="I539" s="42">
        <v>134304.84</v>
      </c>
      <c r="J539" s="42">
        <v>59857.67</v>
      </c>
      <c r="K539" s="57">
        <v>14.3382870857667</v>
      </c>
      <c r="L539" s="42">
        <v>59857.67</v>
      </c>
    </row>
    <row r="540" spans="1:12" ht="12.75" x14ac:dyDescent="0.2">
      <c r="A540" s="39" t="s">
        <v>62</v>
      </c>
      <c r="B540" s="17" t="s">
        <v>63</v>
      </c>
      <c r="C540" s="17" t="s">
        <v>908</v>
      </c>
      <c r="D540" s="17" t="s">
        <v>909</v>
      </c>
      <c r="E540" s="40">
        <v>3045000</v>
      </c>
      <c r="F540" s="40">
        <v>-3045000</v>
      </c>
      <c r="G540" s="40">
        <v>0</v>
      </c>
      <c r="H540" s="40">
        <v>0</v>
      </c>
      <c r="I540" s="40">
        <v>0</v>
      </c>
      <c r="J540" s="40">
        <v>0</v>
      </c>
      <c r="K540" s="37">
        <v>0</v>
      </c>
      <c r="L540" s="40">
        <v>0</v>
      </c>
    </row>
    <row r="541" spans="1:12" ht="12.75" x14ac:dyDescent="0.2">
      <c r="A541" s="39" t="s">
        <v>0</v>
      </c>
      <c r="B541" s="17" t="s">
        <v>0</v>
      </c>
      <c r="C541" s="17" t="s">
        <v>910</v>
      </c>
      <c r="D541" s="17" t="s">
        <v>1289</v>
      </c>
      <c r="E541" s="40">
        <v>150000</v>
      </c>
      <c r="F541" s="40">
        <v>0</v>
      </c>
      <c r="G541" s="40">
        <v>150000</v>
      </c>
      <c r="H541" s="40">
        <v>108900</v>
      </c>
      <c r="I541" s="40">
        <v>0</v>
      </c>
      <c r="J541" s="40">
        <v>0</v>
      </c>
      <c r="K541" s="37">
        <v>0</v>
      </c>
      <c r="L541" s="40">
        <v>0</v>
      </c>
    </row>
    <row r="542" spans="1:12" ht="12.75" x14ac:dyDescent="0.2">
      <c r="A542" s="39" t="s">
        <v>0</v>
      </c>
      <c r="B542" s="17" t="s">
        <v>0</v>
      </c>
      <c r="C542" s="17" t="s">
        <v>911</v>
      </c>
      <c r="D542" s="17" t="s">
        <v>912</v>
      </c>
      <c r="E542" s="40">
        <v>0</v>
      </c>
      <c r="F542" s="40">
        <v>220750.71</v>
      </c>
      <c r="G542" s="40">
        <v>220750.71</v>
      </c>
      <c r="H542" s="40">
        <v>212163.35</v>
      </c>
      <c r="I542" s="40">
        <v>212163.35</v>
      </c>
      <c r="J542" s="40">
        <v>212163.35</v>
      </c>
      <c r="K542" s="37">
        <v>96.109928706458106</v>
      </c>
      <c r="L542" s="40">
        <v>212163.35</v>
      </c>
    </row>
    <row r="543" spans="1:12" ht="12.75" x14ac:dyDescent="0.2">
      <c r="A543" s="39" t="s">
        <v>0</v>
      </c>
      <c r="B543" s="17" t="s">
        <v>0</v>
      </c>
      <c r="C543" s="17" t="s">
        <v>913</v>
      </c>
      <c r="D543" s="17" t="s">
        <v>914</v>
      </c>
      <c r="E543" s="40">
        <v>8483289</v>
      </c>
      <c r="F543" s="40">
        <v>-5708260</v>
      </c>
      <c r="G543" s="40">
        <v>2775029</v>
      </c>
      <c r="H543" s="40">
        <v>291659.63</v>
      </c>
      <c r="I543" s="40">
        <v>291659.63</v>
      </c>
      <c r="J543" s="40">
        <v>179645.02</v>
      </c>
      <c r="K543" s="37">
        <v>6.4736267620987</v>
      </c>
      <c r="L543" s="40">
        <v>179645.02</v>
      </c>
    </row>
    <row r="544" spans="1:12" ht="12.75" x14ac:dyDescent="0.2">
      <c r="A544" s="39" t="s">
        <v>0</v>
      </c>
      <c r="B544" s="17" t="s">
        <v>0</v>
      </c>
      <c r="C544" s="17" t="s">
        <v>915</v>
      </c>
      <c r="D544" s="17" t="s">
        <v>916</v>
      </c>
      <c r="E544" s="40">
        <v>0</v>
      </c>
      <c r="F544" s="40">
        <v>772.59</v>
      </c>
      <c r="G544" s="40">
        <v>772.59</v>
      </c>
      <c r="H544" s="40">
        <v>772.59</v>
      </c>
      <c r="I544" s="40">
        <v>772.59</v>
      </c>
      <c r="J544" s="40">
        <v>772.59</v>
      </c>
      <c r="K544" s="37">
        <v>100</v>
      </c>
      <c r="L544" s="40">
        <v>772.59</v>
      </c>
    </row>
    <row r="545" spans="1:12" ht="12.75" x14ac:dyDescent="0.2">
      <c r="A545" s="39" t="s">
        <v>0</v>
      </c>
      <c r="B545" s="17" t="s">
        <v>0</v>
      </c>
      <c r="C545" s="17" t="s">
        <v>917</v>
      </c>
      <c r="D545" s="17" t="s">
        <v>918</v>
      </c>
      <c r="E545" s="40">
        <v>0</v>
      </c>
      <c r="F545" s="40">
        <v>11837.87</v>
      </c>
      <c r="G545" s="40">
        <v>11837.87</v>
      </c>
      <c r="H545" s="40">
        <v>11837.87</v>
      </c>
      <c r="I545" s="40">
        <v>11837.87</v>
      </c>
      <c r="J545" s="40">
        <v>6352.5</v>
      </c>
      <c r="K545" s="37">
        <v>53.662525437430901</v>
      </c>
      <c r="L545" s="40">
        <v>6352.5</v>
      </c>
    </row>
    <row r="546" spans="1:12" ht="12.75" x14ac:dyDescent="0.2">
      <c r="A546" s="39" t="s">
        <v>0</v>
      </c>
      <c r="B546" s="17" t="s">
        <v>0</v>
      </c>
      <c r="C546" s="17" t="s">
        <v>919</v>
      </c>
      <c r="D546" s="17" t="s">
        <v>920</v>
      </c>
      <c r="E546" s="40">
        <v>0</v>
      </c>
      <c r="F546" s="40">
        <v>389983</v>
      </c>
      <c r="G546" s="40">
        <v>389983</v>
      </c>
      <c r="H546" s="40">
        <v>0</v>
      </c>
      <c r="I546" s="40">
        <v>0</v>
      </c>
      <c r="J546" s="40">
        <v>0</v>
      </c>
      <c r="K546" s="37">
        <v>0</v>
      </c>
      <c r="L546" s="40">
        <v>0</v>
      </c>
    </row>
    <row r="547" spans="1:12" ht="12.75" x14ac:dyDescent="0.2">
      <c r="A547" s="39" t="s">
        <v>0</v>
      </c>
      <c r="B547" s="17" t="s">
        <v>0</v>
      </c>
      <c r="C547" s="17" t="s">
        <v>921</v>
      </c>
      <c r="D547" s="17" t="s">
        <v>922</v>
      </c>
      <c r="E547" s="40">
        <v>940000</v>
      </c>
      <c r="F547" s="40">
        <v>0</v>
      </c>
      <c r="G547" s="40">
        <v>940000</v>
      </c>
      <c r="H547" s="40">
        <v>359079.63</v>
      </c>
      <c r="I547" s="40">
        <v>141279.63</v>
      </c>
      <c r="J547" s="40">
        <v>141279.63</v>
      </c>
      <c r="K547" s="37">
        <v>15.029747872340399</v>
      </c>
      <c r="L547" s="40">
        <v>141279.63</v>
      </c>
    </row>
    <row r="548" spans="1:12" ht="12.75" x14ac:dyDescent="0.2">
      <c r="A548" s="39" t="s">
        <v>0</v>
      </c>
      <c r="B548" s="17" t="s">
        <v>0</v>
      </c>
      <c r="C548" s="17" t="s">
        <v>923</v>
      </c>
      <c r="D548" s="17" t="s">
        <v>924</v>
      </c>
      <c r="E548" s="40">
        <v>0</v>
      </c>
      <c r="F548" s="40">
        <v>59267.16</v>
      </c>
      <c r="G548" s="40">
        <v>59267.16</v>
      </c>
      <c r="H548" s="40">
        <v>59267.16</v>
      </c>
      <c r="I548" s="40">
        <v>59267.16</v>
      </c>
      <c r="J548" s="40">
        <v>59267.16</v>
      </c>
      <c r="K548" s="37">
        <v>100</v>
      </c>
      <c r="L548" s="40">
        <v>59267.16</v>
      </c>
    </row>
    <row r="549" spans="1:12" ht="12.75" x14ac:dyDescent="0.2">
      <c r="A549" s="39" t="s">
        <v>0</v>
      </c>
      <c r="B549" s="17" t="s">
        <v>0</v>
      </c>
      <c r="C549" s="17" t="s">
        <v>925</v>
      </c>
      <c r="D549" s="17" t="s">
        <v>926</v>
      </c>
      <c r="E549" s="40">
        <v>1785968.67</v>
      </c>
      <c r="F549" s="40">
        <v>36958.74</v>
      </c>
      <c r="G549" s="40">
        <v>1822927.41</v>
      </c>
      <c r="H549" s="40">
        <v>1822927.41</v>
      </c>
      <c r="I549" s="40">
        <v>1822927.41</v>
      </c>
      <c r="J549" s="40">
        <v>779854.72</v>
      </c>
      <c r="K549" s="37">
        <v>42.780349657477601</v>
      </c>
      <c r="L549" s="40">
        <v>779854.72</v>
      </c>
    </row>
    <row r="550" spans="1:12" ht="12.75" x14ac:dyDescent="0.2">
      <c r="A550" s="39" t="s">
        <v>0</v>
      </c>
      <c r="B550" s="17" t="s">
        <v>0</v>
      </c>
      <c r="C550" s="17" t="s">
        <v>927</v>
      </c>
      <c r="D550" s="17" t="s">
        <v>928</v>
      </c>
      <c r="E550" s="40">
        <v>309168.28999999998</v>
      </c>
      <c r="F550" s="40">
        <v>256.87</v>
      </c>
      <c r="G550" s="40">
        <v>309425.15999999997</v>
      </c>
      <c r="H550" s="40">
        <v>309425.15999999997</v>
      </c>
      <c r="I550" s="40">
        <v>309425.15999999997</v>
      </c>
      <c r="J550" s="40">
        <v>272521.96000000002</v>
      </c>
      <c r="K550" s="37">
        <v>88.073626591968207</v>
      </c>
      <c r="L550" s="40">
        <v>272521.96000000002</v>
      </c>
    </row>
    <row r="551" spans="1:12" ht="12.75" x14ac:dyDescent="0.2">
      <c r="A551" s="39" t="s">
        <v>0</v>
      </c>
      <c r="B551" s="17" t="s">
        <v>0</v>
      </c>
      <c r="C551" s="17" t="s">
        <v>929</v>
      </c>
      <c r="D551" s="17" t="s">
        <v>930</v>
      </c>
      <c r="E551" s="40">
        <v>0</v>
      </c>
      <c r="F551" s="40">
        <v>2904</v>
      </c>
      <c r="G551" s="40">
        <v>2904</v>
      </c>
      <c r="H551" s="40">
        <v>0</v>
      </c>
      <c r="I551" s="40">
        <v>0</v>
      </c>
      <c r="J551" s="40">
        <v>0</v>
      </c>
      <c r="K551" s="37">
        <v>0</v>
      </c>
      <c r="L551" s="40">
        <v>0</v>
      </c>
    </row>
    <row r="552" spans="1:12" ht="12.75" x14ac:dyDescent="0.2">
      <c r="A552" s="39" t="s">
        <v>0</v>
      </c>
      <c r="B552" s="17" t="s">
        <v>0</v>
      </c>
      <c r="C552" s="17" t="s">
        <v>931</v>
      </c>
      <c r="D552" s="17" t="s">
        <v>932</v>
      </c>
      <c r="E552" s="40">
        <v>0</v>
      </c>
      <c r="F552" s="40">
        <v>0</v>
      </c>
      <c r="G552" s="40">
        <v>0</v>
      </c>
      <c r="H552" s="40">
        <v>3137.5</v>
      </c>
      <c r="I552" s="40">
        <v>3137.5</v>
      </c>
      <c r="J552" s="40">
        <v>3137.5</v>
      </c>
      <c r="K552" s="37">
        <v>0</v>
      </c>
      <c r="L552" s="40">
        <v>3137.5</v>
      </c>
    </row>
    <row r="553" spans="1:12" ht="12.75" x14ac:dyDescent="0.2">
      <c r="A553" s="39" t="s">
        <v>0</v>
      </c>
      <c r="B553" s="17" t="s">
        <v>0</v>
      </c>
      <c r="C553" s="17" t="s">
        <v>933</v>
      </c>
      <c r="D553" s="17" t="s">
        <v>934</v>
      </c>
      <c r="E553" s="40">
        <v>0</v>
      </c>
      <c r="F553" s="40">
        <v>3026789.5</v>
      </c>
      <c r="G553" s="40">
        <v>3026789.5</v>
      </c>
      <c r="H553" s="40">
        <v>146713.24</v>
      </c>
      <c r="I553" s="40">
        <v>146713.24</v>
      </c>
      <c r="J553" s="40">
        <v>134262.34</v>
      </c>
      <c r="K553" s="37">
        <v>4.4358003752821302</v>
      </c>
      <c r="L553" s="40">
        <v>134262.34</v>
      </c>
    </row>
    <row r="554" spans="1:12" ht="12.75" x14ac:dyDescent="0.2">
      <c r="A554" s="39" t="s">
        <v>0</v>
      </c>
      <c r="B554" s="17" t="s">
        <v>0</v>
      </c>
      <c r="C554" s="17" t="s">
        <v>935</v>
      </c>
      <c r="D554" s="17" t="s">
        <v>1349</v>
      </c>
      <c r="E554" s="40">
        <v>100000</v>
      </c>
      <c r="F554" s="40">
        <v>1000000</v>
      </c>
      <c r="G554" s="40">
        <v>1100000</v>
      </c>
      <c r="H554" s="40">
        <v>0</v>
      </c>
      <c r="I554" s="40">
        <v>0</v>
      </c>
      <c r="J554" s="40">
        <v>0</v>
      </c>
      <c r="K554" s="37">
        <v>0</v>
      </c>
      <c r="L554" s="40">
        <v>0</v>
      </c>
    </row>
    <row r="555" spans="1:12" ht="12.75" x14ac:dyDescent="0.2">
      <c r="A555" s="39" t="s">
        <v>0</v>
      </c>
      <c r="B555" s="17" t="s">
        <v>0</v>
      </c>
      <c r="C555" s="17" t="s">
        <v>936</v>
      </c>
      <c r="D555" s="17" t="s">
        <v>937</v>
      </c>
      <c r="E555" s="40">
        <v>0</v>
      </c>
      <c r="F555" s="40">
        <v>3017.46</v>
      </c>
      <c r="G555" s="40">
        <v>3017.46</v>
      </c>
      <c r="H555" s="40">
        <v>3017.46</v>
      </c>
      <c r="I555" s="40">
        <v>3017.46</v>
      </c>
      <c r="J555" s="40">
        <v>3017.46</v>
      </c>
      <c r="K555" s="37">
        <v>100</v>
      </c>
      <c r="L555" s="40">
        <v>3017.46</v>
      </c>
    </row>
    <row r="556" spans="1:12" ht="12.75" x14ac:dyDescent="0.2">
      <c r="A556" s="39" t="s">
        <v>0</v>
      </c>
      <c r="B556" s="17" t="s">
        <v>0</v>
      </c>
      <c r="C556" s="17" t="s">
        <v>938</v>
      </c>
      <c r="D556" s="17" t="s">
        <v>939</v>
      </c>
      <c r="E556" s="40">
        <v>0</v>
      </c>
      <c r="F556" s="40">
        <v>805.86</v>
      </c>
      <c r="G556" s="40">
        <v>805.86</v>
      </c>
      <c r="H556" s="40">
        <v>805.86</v>
      </c>
      <c r="I556" s="40">
        <v>805.86</v>
      </c>
      <c r="J556" s="40">
        <v>805.86</v>
      </c>
      <c r="K556" s="37">
        <v>100</v>
      </c>
      <c r="L556" s="40">
        <v>805.86</v>
      </c>
    </row>
    <row r="557" spans="1:12" ht="12.75" x14ac:dyDescent="0.2">
      <c r="A557" s="39" t="s">
        <v>0</v>
      </c>
      <c r="B557" s="17" t="s">
        <v>0</v>
      </c>
      <c r="C557" s="17" t="s">
        <v>940</v>
      </c>
      <c r="D557" s="17" t="s">
        <v>941</v>
      </c>
      <c r="E557" s="40">
        <v>0</v>
      </c>
      <c r="F557" s="40">
        <v>3884.65</v>
      </c>
      <c r="G557" s="40">
        <v>3884.65</v>
      </c>
      <c r="H557" s="40">
        <v>3884.65</v>
      </c>
      <c r="I557" s="40">
        <v>3884.65</v>
      </c>
      <c r="J557" s="40">
        <v>3884.65</v>
      </c>
      <c r="K557" s="37">
        <v>100</v>
      </c>
      <c r="L557" s="40">
        <v>3884.65</v>
      </c>
    </row>
    <row r="558" spans="1:12" ht="12.75" x14ac:dyDescent="0.2">
      <c r="A558" s="39" t="s">
        <v>0</v>
      </c>
      <c r="B558" s="17" t="s">
        <v>0</v>
      </c>
      <c r="C558" s="17" t="s">
        <v>942</v>
      </c>
      <c r="D558" s="17" t="s">
        <v>943</v>
      </c>
      <c r="E558" s="40">
        <v>0</v>
      </c>
      <c r="F558" s="40">
        <v>64196.55</v>
      </c>
      <c r="G558" s="40">
        <v>64196.55</v>
      </c>
      <c r="H558" s="40">
        <v>64196.55</v>
      </c>
      <c r="I558" s="40">
        <v>64196.55</v>
      </c>
      <c r="J558" s="40">
        <v>64196.55</v>
      </c>
      <c r="K558" s="37">
        <v>100</v>
      </c>
      <c r="L558" s="40">
        <v>64196.55</v>
      </c>
    </row>
    <row r="559" spans="1:12" ht="12.75" x14ac:dyDescent="0.2">
      <c r="A559" s="39" t="s">
        <v>0</v>
      </c>
      <c r="B559" s="17" t="s">
        <v>0</v>
      </c>
      <c r="C559" s="17" t="s">
        <v>944</v>
      </c>
      <c r="D559" s="17" t="s">
        <v>945</v>
      </c>
      <c r="E559" s="40">
        <v>1600001</v>
      </c>
      <c r="F559" s="40">
        <v>-1600001</v>
      </c>
      <c r="G559" s="40">
        <v>0</v>
      </c>
      <c r="H559" s="40">
        <v>0</v>
      </c>
      <c r="I559" s="40">
        <v>0</v>
      </c>
      <c r="J559" s="40">
        <v>0</v>
      </c>
      <c r="K559" s="37">
        <v>0</v>
      </c>
      <c r="L559" s="40">
        <v>0</v>
      </c>
    </row>
    <row r="560" spans="1:12" ht="12.75" x14ac:dyDescent="0.2">
      <c r="A560" s="39" t="s">
        <v>0</v>
      </c>
      <c r="B560" s="17" t="s">
        <v>0</v>
      </c>
      <c r="C560" s="17" t="s">
        <v>946</v>
      </c>
      <c r="D560" s="17" t="s">
        <v>947</v>
      </c>
      <c r="E560" s="40">
        <v>1000000</v>
      </c>
      <c r="F560" s="40">
        <v>-1000000</v>
      </c>
      <c r="G560" s="40">
        <v>0</v>
      </c>
      <c r="H560" s="40">
        <v>0</v>
      </c>
      <c r="I560" s="40">
        <v>0</v>
      </c>
      <c r="J560" s="40">
        <v>0</v>
      </c>
      <c r="K560" s="37">
        <v>0</v>
      </c>
      <c r="L560" s="40">
        <v>0</v>
      </c>
    </row>
    <row r="561" spans="1:12" ht="12.75" x14ac:dyDescent="0.2">
      <c r="A561" s="39" t="s">
        <v>0</v>
      </c>
      <c r="B561" s="17" t="s">
        <v>0</v>
      </c>
      <c r="C561" s="17" t="s">
        <v>948</v>
      </c>
      <c r="D561" s="17" t="s">
        <v>949</v>
      </c>
      <c r="E561" s="40">
        <v>100000</v>
      </c>
      <c r="F561" s="40">
        <v>0</v>
      </c>
      <c r="G561" s="40">
        <v>100000</v>
      </c>
      <c r="H561" s="40">
        <v>0</v>
      </c>
      <c r="I561" s="40">
        <v>0</v>
      </c>
      <c r="J561" s="40">
        <v>0</v>
      </c>
      <c r="K561" s="37">
        <v>0</v>
      </c>
      <c r="L561" s="40">
        <v>0</v>
      </c>
    </row>
    <row r="562" spans="1:12" ht="12.75" x14ac:dyDescent="0.2">
      <c r="A562" s="39" t="s">
        <v>0</v>
      </c>
      <c r="B562" s="17" t="s">
        <v>0</v>
      </c>
      <c r="C562" s="17" t="s">
        <v>950</v>
      </c>
      <c r="D562" s="17" t="s">
        <v>951</v>
      </c>
      <c r="E562" s="40">
        <v>60000</v>
      </c>
      <c r="F562" s="40">
        <v>0</v>
      </c>
      <c r="G562" s="40">
        <v>60000</v>
      </c>
      <c r="H562" s="40">
        <v>0</v>
      </c>
      <c r="I562" s="40">
        <v>0</v>
      </c>
      <c r="J562" s="40">
        <v>0</v>
      </c>
      <c r="K562" s="37">
        <v>0</v>
      </c>
      <c r="L562" s="40">
        <v>0</v>
      </c>
    </row>
    <row r="563" spans="1:12" ht="12.75" x14ac:dyDescent="0.2">
      <c r="A563" s="39" t="s">
        <v>0</v>
      </c>
      <c r="B563" s="17" t="s">
        <v>0</v>
      </c>
      <c r="C563" s="17" t="s">
        <v>952</v>
      </c>
      <c r="D563" s="17" t="s">
        <v>953</v>
      </c>
      <c r="E563" s="40">
        <v>1000000</v>
      </c>
      <c r="F563" s="40">
        <v>-1000000</v>
      </c>
      <c r="G563" s="40">
        <v>0</v>
      </c>
      <c r="H563" s="40">
        <v>0</v>
      </c>
      <c r="I563" s="40">
        <v>0</v>
      </c>
      <c r="J563" s="40">
        <v>0</v>
      </c>
      <c r="K563" s="37">
        <v>0</v>
      </c>
      <c r="L563" s="40">
        <v>0</v>
      </c>
    </row>
    <row r="564" spans="1:12" ht="12.75" x14ac:dyDescent="0.2">
      <c r="A564" s="39" t="s">
        <v>0</v>
      </c>
      <c r="B564" s="17" t="s">
        <v>0</v>
      </c>
      <c r="C564" s="17" t="s">
        <v>954</v>
      </c>
      <c r="D564" s="17" t="s">
        <v>955</v>
      </c>
      <c r="E564" s="40">
        <v>69862.039999999994</v>
      </c>
      <c r="F564" s="40">
        <v>0</v>
      </c>
      <c r="G564" s="40">
        <v>69862.039999999994</v>
      </c>
      <c r="H564" s="40">
        <v>0</v>
      </c>
      <c r="I564" s="40">
        <v>0</v>
      </c>
      <c r="J564" s="40">
        <v>0</v>
      </c>
      <c r="K564" s="37">
        <v>0</v>
      </c>
      <c r="L564" s="40">
        <v>0</v>
      </c>
    </row>
    <row r="565" spans="1:12" ht="12.75" x14ac:dyDescent="0.2">
      <c r="A565" s="39" t="s">
        <v>0</v>
      </c>
      <c r="B565" s="17" t="s">
        <v>0</v>
      </c>
      <c r="C565" s="17" t="s">
        <v>956</v>
      </c>
      <c r="D565" s="17" t="s">
        <v>957</v>
      </c>
      <c r="E565" s="40">
        <v>0</v>
      </c>
      <c r="F565" s="40">
        <v>60779.81</v>
      </c>
      <c r="G565" s="40">
        <v>60779.81</v>
      </c>
      <c r="H565" s="40">
        <v>60779.81</v>
      </c>
      <c r="I565" s="40">
        <v>60779.81</v>
      </c>
      <c r="J565" s="40">
        <v>0</v>
      </c>
      <c r="K565" s="37">
        <v>0</v>
      </c>
      <c r="L565" s="40">
        <v>0</v>
      </c>
    </row>
    <row r="566" spans="1:12" ht="12.75" x14ac:dyDescent="0.2">
      <c r="A566" s="39" t="s">
        <v>0</v>
      </c>
      <c r="B566" s="17" t="s">
        <v>0</v>
      </c>
      <c r="C566" s="17" t="s">
        <v>958</v>
      </c>
      <c r="D566" s="17" t="s">
        <v>1350</v>
      </c>
      <c r="E566" s="40">
        <v>0</v>
      </c>
      <c r="F566" s="40">
        <v>398773.47</v>
      </c>
      <c r="G566" s="40">
        <v>398773.47</v>
      </c>
      <c r="H566" s="40">
        <v>7078.5</v>
      </c>
      <c r="I566" s="40">
        <v>7078.5</v>
      </c>
      <c r="J566" s="40">
        <v>0</v>
      </c>
      <c r="K566" s="37">
        <v>0</v>
      </c>
      <c r="L566" s="40">
        <v>0</v>
      </c>
    </row>
    <row r="567" spans="1:12" ht="12.75" x14ac:dyDescent="0.2">
      <c r="A567" s="39" t="s">
        <v>0</v>
      </c>
      <c r="B567" s="17" t="s">
        <v>0</v>
      </c>
      <c r="C567" s="17" t="s">
        <v>959</v>
      </c>
      <c r="D567" s="17" t="s">
        <v>960</v>
      </c>
      <c r="E567" s="40">
        <v>0</v>
      </c>
      <c r="F567" s="40">
        <v>30023.73</v>
      </c>
      <c r="G567" s="40">
        <v>30023.73</v>
      </c>
      <c r="H567" s="40">
        <v>0</v>
      </c>
      <c r="I567" s="40">
        <v>0</v>
      </c>
      <c r="J567" s="40">
        <v>0</v>
      </c>
      <c r="K567" s="37">
        <v>0</v>
      </c>
      <c r="L567" s="40">
        <v>0</v>
      </c>
    </row>
    <row r="568" spans="1:12" ht="12.75" x14ac:dyDescent="0.2">
      <c r="A568" s="39" t="s">
        <v>0</v>
      </c>
      <c r="B568" s="17" t="s">
        <v>0</v>
      </c>
      <c r="C568" s="17" t="s">
        <v>961</v>
      </c>
      <c r="D568" s="17" t="s">
        <v>962</v>
      </c>
      <c r="E568" s="40">
        <v>0</v>
      </c>
      <c r="F568" s="40">
        <v>15637.44</v>
      </c>
      <c r="G568" s="40">
        <v>15637.44</v>
      </c>
      <c r="H568" s="40">
        <v>15637.44</v>
      </c>
      <c r="I568" s="40">
        <v>15637.44</v>
      </c>
      <c r="J568" s="40">
        <v>0</v>
      </c>
      <c r="K568" s="37">
        <v>0</v>
      </c>
      <c r="L568" s="40">
        <v>0</v>
      </c>
    </row>
    <row r="569" spans="1:12" ht="12.75" x14ac:dyDescent="0.2">
      <c r="A569" s="39" t="s">
        <v>0</v>
      </c>
      <c r="B569" s="17" t="s">
        <v>0</v>
      </c>
      <c r="C569" s="17" t="s">
        <v>963</v>
      </c>
      <c r="D569" s="17" t="s">
        <v>964</v>
      </c>
      <c r="E569" s="40">
        <v>0</v>
      </c>
      <c r="F569" s="40">
        <v>939102.76</v>
      </c>
      <c r="G569" s="40">
        <v>939102.76</v>
      </c>
      <c r="H569" s="40">
        <v>0</v>
      </c>
      <c r="I569" s="40">
        <v>0</v>
      </c>
      <c r="J569" s="40">
        <v>0</v>
      </c>
      <c r="K569" s="37">
        <v>0</v>
      </c>
      <c r="L569" s="40">
        <v>0</v>
      </c>
    </row>
    <row r="570" spans="1:12" ht="12.75" x14ac:dyDescent="0.2">
      <c r="A570" s="39" t="s">
        <v>0</v>
      </c>
      <c r="B570" s="17" t="s">
        <v>0</v>
      </c>
      <c r="C570" s="17" t="s">
        <v>965</v>
      </c>
      <c r="D570" s="17" t="s">
        <v>966</v>
      </c>
      <c r="E570" s="40">
        <v>0</v>
      </c>
      <c r="F570" s="40">
        <v>379258.83</v>
      </c>
      <c r="G570" s="40">
        <v>379258.83</v>
      </c>
      <c r="H570" s="40">
        <v>80000</v>
      </c>
      <c r="I570" s="40">
        <v>0</v>
      </c>
      <c r="J570" s="40">
        <v>0</v>
      </c>
      <c r="K570" s="37">
        <v>0</v>
      </c>
      <c r="L570" s="40">
        <v>0</v>
      </c>
    </row>
    <row r="571" spans="1:12" ht="12.75" x14ac:dyDescent="0.2">
      <c r="A571" s="39" t="s">
        <v>0</v>
      </c>
      <c r="B571" s="17" t="s">
        <v>0</v>
      </c>
      <c r="C571" s="17" t="s">
        <v>967</v>
      </c>
      <c r="D571" s="17" t="s">
        <v>968</v>
      </c>
      <c r="E571" s="40">
        <v>0</v>
      </c>
      <c r="F571" s="40">
        <v>78000</v>
      </c>
      <c r="G571" s="40">
        <v>78000</v>
      </c>
      <c r="H571" s="40">
        <v>23683.599999999999</v>
      </c>
      <c r="I571" s="40">
        <v>23683.599999999999</v>
      </c>
      <c r="J571" s="40">
        <v>3497.73</v>
      </c>
      <c r="K571" s="37">
        <v>4.4842692307692298</v>
      </c>
      <c r="L571" s="40">
        <v>2507.71</v>
      </c>
    </row>
    <row r="572" spans="1:12" ht="12.75" x14ac:dyDescent="0.2">
      <c r="A572" s="39" t="s">
        <v>0</v>
      </c>
      <c r="B572" s="17" t="s">
        <v>0</v>
      </c>
      <c r="C572" s="17" t="s">
        <v>969</v>
      </c>
      <c r="D572" s="17" t="s">
        <v>970</v>
      </c>
      <c r="E572" s="40">
        <v>0</v>
      </c>
      <c r="F572" s="40">
        <v>5630260</v>
      </c>
      <c r="G572" s="40">
        <v>5630260</v>
      </c>
      <c r="H572" s="40">
        <v>2862200.98</v>
      </c>
      <c r="I572" s="40">
        <v>1471663.65</v>
      </c>
      <c r="J572" s="40">
        <v>302967.03999999998</v>
      </c>
      <c r="K572" s="37">
        <v>5.3810488325583501</v>
      </c>
      <c r="L572" s="40">
        <v>270865.40000000002</v>
      </c>
    </row>
    <row r="573" spans="1:12" ht="12.75" x14ac:dyDescent="0.2">
      <c r="A573" s="39" t="s">
        <v>0</v>
      </c>
      <c r="B573" s="17" t="s">
        <v>0</v>
      </c>
      <c r="C573" s="17" t="s">
        <v>971</v>
      </c>
      <c r="D573" s="17" t="s">
        <v>972</v>
      </c>
      <c r="E573" s="40">
        <v>0</v>
      </c>
      <c r="F573" s="40">
        <v>39346.69</v>
      </c>
      <c r="G573" s="40">
        <v>39346.69</v>
      </c>
      <c r="H573" s="40">
        <v>0</v>
      </c>
      <c r="I573" s="40">
        <v>0</v>
      </c>
      <c r="J573" s="40">
        <v>0</v>
      </c>
      <c r="K573" s="37">
        <v>0</v>
      </c>
      <c r="L573" s="40">
        <v>0</v>
      </c>
    </row>
    <row r="574" spans="1:12" ht="12.75" x14ac:dyDescent="0.2">
      <c r="A574" s="39" t="s">
        <v>0</v>
      </c>
      <c r="B574" s="17" t="s">
        <v>0</v>
      </c>
      <c r="C574" s="17" t="s">
        <v>973</v>
      </c>
      <c r="D574" s="17" t="s">
        <v>974</v>
      </c>
      <c r="E574" s="40">
        <v>0</v>
      </c>
      <c r="F574" s="40">
        <v>0</v>
      </c>
      <c r="G574" s="40">
        <v>0</v>
      </c>
      <c r="H574" s="40">
        <v>6276.38</v>
      </c>
      <c r="I574" s="40">
        <v>6276.38</v>
      </c>
      <c r="J574" s="40">
        <v>0</v>
      </c>
      <c r="K574" s="37">
        <v>0</v>
      </c>
      <c r="L574" s="40">
        <v>0</v>
      </c>
    </row>
    <row r="575" spans="1:12" ht="12.75" x14ac:dyDescent="0.2">
      <c r="A575" s="39" t="s">
        <v>0</v>
      </c>
      <c r="B575" s="17" t="s">
        <v>0</v>
      </c>
      <c r="C575" s="17" t="s">
        <v>975</v>
      </c>
      <c r="D575" s="17" t="s">
        <v>976</v>
      </c>
      <c r="E575" s="40">
        <v>0</v>
      </c>
      <c r="F575" s="40">
        <v>0</v>
      </c>
      <c r="G575" s="40">
        <v>0</v>
      </c>
      <c r="H575" s="40">
        <v>300000</v>
      </c>
      <c r="I575" s="40">
        <v>0</v>
      </c>
      <c r="J575" s="40">
        <v>0</v>
      </c>
      <c r="K575" s="37">
        <v>0</v>
      </c>
      <c r="L575" s="40">
        <v>0</v>
      </c>
    </row>
    <row r="576" spans="1:12" ht="12.75" x14ac:dyDescent="0.2">
      <c r="A576" s="39" t="s">
        <v>0</v>
      </c>
      <c r="B576" s="17" t="s">
        <v>0</v>
      </c>
      <c r="C576" s="41" t="s">
        <v>45</v>
      </c>
      <c r="D576" s="41" t="s">
        <v>0</v>
      </c>
      <c r="E576" s="42">
        <v>18643289</v>
      </c>
      <c r="F576" s="42">
        <v>39346.69</v>
      </c>
      <c r="G576" s="42">
        <v>18682635.690000001</v>
      </c>
      <c r="H576" s="42">
        <v>6753444.7699999996</v>
      </c>
      <c r="I576" s="42">
        <v>4656207.4400000004</v>
      </c>
      <c r="J576" s="42">
        <v>2167626.06</v>
      </c>
      <c r="K576" s="57">
        <v>11.602356840690501</v>
      </c>
      <c r="L576" s="42">
        <v>2134534.4</v>
      </c>
    </row>
    <row r="577" spans="1:12" ht="12.75" x14ac:dyDescent="0.2">
      <c r="A577" s="39" t="s">
        <v>64</v>
      </c>
      <c r="B577" s="17" t="s">
        <v>65</v>
      </c>
      <c r="C577" s="17" t="s">
        <v>977</v>
      </c>
      <c r="D577" s="17" t="s">
        <v>978</v>
      </c>
      <c r="E577" s="40">
        <v>290000</v>
      </c>
      <c r="F577" s="40">
        <v>-158306.28</v>
      </c>
      <c r="G577" s="40">
        <v>131693.72</v>
      </c>
      <c r="H577" s="40">
        <v>29062.45</v>
      </c>
      <c r="I577" s="40">
        <v>29062.45</v>
      </c>
      <c r="J577" s="40">
        <v>1669.8</v>
      </c>
      <c r="K577" s="37">
        <v>1.26794200968733</v>
      </c>
      <c r="L577" s="40">
        <v>1669.8</v>
      </c>
    </row>
    <row r="578" spans="1:12" ht="12.75" x14ac:dyDescent="0.2">
      <c r="A578" s="39" t="s">
        <v>0</v>
      </c>
      <c r="B578" s="17" t="s">
        <v>0</v>
      </c>
      <c r="C578" s="17" t="s">
        <v>979</v>
      </c>
      <c r="D578" s="17" t="s">
        <v>980</v>
      </c>
      <c r="E578" s="40">
        <v>370000</v>
      </c>
      <c r="F578" s="40">
        <v>-38100.519999999997</v>
      </c>
      <c r="G578" s="40">
        <v>331899.48</v>
      </c>
      <c r="H578" s="40">
        <v>231701.42</v>
      </c>
      <c r="I578" s="40">
        <v>48003.62</v>
      </c>
      <c r="J578" s="40">
        <v>48003.62</v>
      </c>
      <c r="K578" s="37">
        <v>14.463300756000001</v>
      </c>
      <c r="L578" s="40">
        <v>48003.62</v>
      </c>
    </row>
    <row r="579" spans="1:12" ht="12.75" x14ac:dyDescent="0.2">
      <c r="A579" s="39" t="s">
        <v>0</v>
      </c>
      <c r="B579" s="17" t="s">
        <v>0</v>
      </c>
      <c r="C579" s="17" t="s">
        <v>981</v>
      </c>
      <c r="D579" s="17" t="s">
        <v>982</v>
      </c>
      <c r="E579" s="40">
        <v>370000</v>
      </c>
      <c r="F579" s="40">
        <v>-342041.48</v>
      </c>
      <c r="G579" s="40">
        <v>27958.52</v>
      </c>
      <c r="H579" s="40">
        <v>0</v>
      </c>
      <c r="I579" s="40">
        <v>0</v>
      </c>
      <c r="J579" s="40">
        <v>0</v>
      </c>
      <c r="K579" s="37">
        <v>0</v>
      </c>
      <c r="L579" s="40">
        <v>0</v>
      </c>
    </row>
    <row r="580" spans="1:12" ht="12.75" x14ac:dyDescent="0.2">
      <c r="A580" s="39" t="s">
        <v>0</v>
      </c>
      <c r="B580" s="17" t="s">
        <v>0</v>
      </c>
      <c r="C580" s="17" t="s">
        <v>983</v>
      </c>
      <c r="D580" s="17" t="s">
        <v>984</v>
      </c>
      <c r="E580" s="40">
        <v>30000</v>
      </c>
      <c r="F580" s="40">
        <v>205539.41</v>
      </c>
      <c r="G580" s="40">
        <v>235539.41</v>
      </c>
      <c r="H580" s="40">
        <v>43927.73</v>
      </c>
      <c r="I580" s="40">
        <v>43927.73</v>
      </c>
      <c r="J580" s="40">
        <v>43927.73</v>
      </c>
      <c r="K580" s="37">
        <v>18.6498429286207</v>
      </c>
      <c r="L580" s="40">
        <v>43927.73</v>
      </c>
    </row>
    <row r="581" spans="1:12" ht="12.75" x14ac:dyDescent="0.2">
      <c r="A581" s="39" t="s">
        <v>0</v>
      </c>
      <c r="B581" s="17" t="s">
        <v>0</v>
      </c>
      <c r="C581" s="17" t="s">
        <v>985</v>
      </c>
      <c r="D581" s="17" t="s">
        <v>986</v>
      </c>
      <c r="E581" s="40">
        <v>15000</v>
      </c>
      <c r="F581" s="40">
        <v>90825.29</v>
      </c>
      <c r="G581" s="40">
        <v>105825.29</v>
      </c>
      <c r="H581" s="40">
        <v>38616.39</v>
      </c>
      <c r="I581" s="40">
        <v>38616.39</v>
      </c>
      <c r="J581" s="40">
        <v>38616.39</v>
      </c>
      <c r="K581" s="37">
        <v>36.490700852319897</v>
      </c>
      <c r="L581" s="40">
        <v>38616.39</v>
      </c>
    </row>
    <row r="582" spans="1:12" ht="12.75" x14ac:dyDescent="0.2">
      <c r="A582" s="39" t="s">
        <v>0</v>
      </c>
      <c r="B582" s="17" t="s">
        <v>0</v>
      </c>
      <c r="C582" s="17" t="s">
        <v>987</v>
      </c>
      <c r="D582" s="17" t="s">
        <v>988</v>
      </c>
      <c r="E582" s="40">
        <v>60000</v>
      </c>
      <c r="F582" s="40">
        <v>211272.65</v>
      </c>
      <c r="G582" s="40">
        <v>271272.65000000002</v>
      </c>
      <c r="H582" s="40">
        <v>123330.16</v>
      </c>
      <c r="I582" s="40">
        <v>123330.16</v>
      </c>
      <c r="J582" s="40">
        <v>81338.91</v>
      </c>
      <c r="K582" s="37">
        <v>29.984191181823899</v>
      </c>
      <c r="L582" s="40">
        <v>81338.91</v>
      </c>
    </row>
    <row r="583" spans="1:12" ht="12.75" x14ac:dyDescent="0.2">
      <c r="A583" s="39" t="s">
        <v>0</v>
      </c>
      <c r="B583" s="17" t="s">
        <v>0</v>
      </c>
      <c r="C583" s="17" t="s">
        <v>989</v>
      </c>
      <c r="D583" s="17" t="s">
        <v>980</v>
      </c>
      <c r="E583" s="40">
        <v>0</v>
      </c>
      <c r="F583" s="40">
        <v>50000</v>
      </c>
      <c r="G583" s="40">
        <v>50000</v>
      </c>
      <c r="H583" s="40">
        <v>15099.59</v>
      </c>
      <c r="I583" s="40">
        <v>15099.59</v>
      </c>
      <c r="J583" s="40">
        <v>0</v>
      </c>
      <c r="K583" s="37">
        <v>0</v>
      </c>
      <c r="L583" s="40">
        <v>0</v>
      </c>
    </row>
    <row r="584" spans="1:12" ht="12.75" x14ac:dyDescent="0.2">
      <c r="A584" s="39" t="s">
        <v>0</v>
      </c>
      <c r="B584" s="17" t="s">
        <v>0</v>
      </c>
      <c r="C584" s="17" t="s">
        <v>990</v>
      </c>
      <c r="D584" s="17" t="s">
        <v>982</v>
      </c>
      <c r="E584" s="40">
        <v>0</v>
      </c>
      <c r="F584" s="40">
        <v>2662.36</v>
      </c>
      <c r="G584" s="40">
        <v>2662.36</v>
      </c>
      <c r="H584" s="40">
        <v>0</v>
      </c>
      <c r="I584" s="40">
        <v>0</v>
      </c>
      <c r="J584" s="40">
        <v>0</v>
      </c>
      <c r="K584" s="37">
        <v>0</v>
      </c>
      <c r="L584" s="40">
        <v>0</v>
      </c>
    </row>
    <row r="585" spans="1:12" ht="12.75" x14ac:dyDescent="0.2">
      <c r="A585" s="39" t="s">
        <v>0</v>
      </c>
      <c r="B585" s="17" t="s">
        <v>0</v>
      </c>
      <c r="C585" s="17" t="s">
        <v>991</v>
      </c>
      <c r="D585" s="17" t="s">
        <v>986</v>
      </c>
      <c r="E585" s="40">
        <v>0</v>
      </c>
      <c r="F585" s="40">
        <v>58311.92</v>
      </c>
      <c r="G585" s="40">
        <v>58311.92</v>
      </c>
      <c r="H585" s="40">
        <v>51588.91</v>
      </c>
      <c r="I585" s="40">
        <v>51588.91</v>
      </c>
      <c r="J585" s="40">
        <v>44579.92</v>
      </c>
      <c r="K585" s="37">
        <v>76.450783990648901</v>
      </c>
      <c r="L585" s="40">
        <v>44579.92</v>
      </c>
    </row>
    <row r="586" spans="1:12" ht="12.75" x14ac:dyDescent="0.2">
      <c r="A586" s="39" t="s">
        <v>0</v>
      </c>
      <c r="B586" s="17" t="s">
        <v>0</v>
      </c>
      <c r="C586" s="17" t="s">
        <v>992</v>
      </c>
      <c r="D586" s="17" t="s">
        <v>993</v>
      </c>
      <c r="E586" s="40">
        <v>0</v>
      </c>
      <c r="F586" s="40">
        <v>49336.76</v>
      </c>
      <c r="G586" s="40">
        <v>49336.76</v>
      </c>
      <c r="H586" s="40">
        <v>0</v>
      </c>
      <c r="I586" s="40">
        <v>0</v>
      </c>
      <c r="J586" s="40">
        <v>0</v>
      </c>
      <c r="K586" s="37">
        <v>0</v>
      </c>
      <c r="L586" s="40">
        <v>0</v>
      </c>
    </row>
    <row r="587" spans="1:12" ht="12.75" x14ac:dyDescent="0.2">
      <c r="A587" s="39" t="s">
        <v>0</v>
      </c>
      <c r="B587" s="17" t="s">
        <v>0</v>
      </c>
      <c r="C587" s="17" t="s">
        <v>994</v>
      </c>
      <c r="D587" s="17" t="s">
        <v>982</v>
      </c>
      <c r="E587" s="40">
        <v>0</v>
      </c>
      <c r="F587" s="40">
        <v>63025</v>
      </c>
      <c r="G587" s="40">
        <v>63025</v>
      </c>
      <c r="H587" s="40">
        <v>0</v>
      </c>
      <c r="I587" s="40">
        <v>0</v>
      </c>
      <c r="J587" s="40">
        <v>0</v>
      </c>
      <c r="K587" s="37">
        <v>0</v>
      </c>
      <c r="L587" s="40">
        <v>0</v>
      </c>
    </row>
    <row r="588" spans="1:12" ht="12.75" x14ac:dyDescent="0.2">
      <c r="A588" s="39" t="s">
        <v>0</v>
      </c>
      <c r="B588" s="17" t="s">
        <v>0</v>
      </c>
      <c r="C588" s="17" t="s">
        <v>995</v>
      </c>
      <c r="D588" s="17" t="s">
        <v>988</v>
      </c>
      <c r="E588" s="40">
        <v>0</v>
      </c>
      <c r="F588" s="40">
        <v>62710.33</v>
      </c>
      <c r="G588" s="40">
        <v>62710.33</v>
      </c>
      <c r="H588" s="40">
        <v>15201.12</v>
      </c>
      <c r="I588" s="40">
        <v>15201.12</v>
      </c>
      <c r="J588" s="40">
        <v>15201.12</v>
      </c>
      <c r="K588" s="37">
        <v>24.240216882928198</v>
      </c>
      <c r="L588" s="40">
        <v>15201.12</v>
      </c>
    </row>
    <row r="589" spans="1:12" ht="12.75" x14ac:dyDescent="0.2">
      <c r="A589" s="39" t="s">
        <v>0</v>
      </c>
      <c r="B589" s="17" t="s">
        <v>0</v>
      </c>
      <c r="C589" s="17" t="s">
        <v>996</v>
      </c>
      <c r="D589" s="17" t="s">
        <v>978</v>
      </c>
      <c r="E589" s="40">
        <v>0</v>
      </c>
      <c r="F589" s="40">
        <v>8051.64</v>
      </c>
      <c r="G589" s="40">
        <v>8051.64</v>
      </c>
      <c r="H589" s="40">
        <v>0</v>
      </c>
      <c r="I589" s="40">
        <v>0</v>
      </c>
      <c r="J589" s="40">
        <v>0</v>
      </c>
      <c r="K589" s="37">
        <v>0</v>
      </c>
      <c r="L589" s="40">
        <v>0</v>
      </c>
    </row>
    <row r="590" spans="1:12" ht="12.75" x14ac:dyDescent="0.2">
      <c r="A590" s="39" t="s">
        <v>0</v>
      </c>
      <c r="B590" s="17" t="s">
        <v>0</v>
      </c>
      <c r="C590" s="17" t="s">
        <v>997</v>
      </c>
      <c r="D590" s="17" t="s">
        <v>982</v>
      </c>
      <c r="E590" s="40">
        <v>0</v>
      </c>
      <c r="F590" s="40">
        <v>4598</v>
      </c>
      <c r="G590" s="40">
        <v>4598</v>
      </c>
      <c r="H590" s="40">
        <v>4598</v>
      </c>
      <c r="I590" s="40">
        <v>4598</v>
      </c>
      <c r="J590" s="40">
        <v>4598</v>
      </c>
      <c r="K590" s="37">
        <v>100</v>
      </c>
      <c r="L590" s="40">
        <v>4598</v>
      </c>
    </row>
    <row r="591" spans="1:12" ht="12.75" x14ac:dyDescent="0.2">
      <c r="A591" s="39" t="s">
        <v>0</v>
      </c>
      <c r="B591" s="17" t="s">
        <v>0</v>
      </c>
      <c r="C591" s="17" t="s">
        <v>998</v>
      </c>
      <c r="D591" s="17" t="s">
        <v>999</v>
      </c>
      <c r="E591" s="40">
        <v>40000</v>
      </c>
      <c r="F591" s="40">
        <v>15816.34</v>
      </c>
      <c r="G591" s="40">
        <v>55816.34</v>
      </c>
      <c r="H591" s="40">
        <v>22234.14</v>
      </c>
      <c r="I591" s="40">
        <v>22234.14</v>
      </c>
      <c r="J591" s="40">
        <v>590.87</v>
      </c>
      <c r="K591" s="37">
        <v>1.05859681949766</v>
      </c>
      <c r="L591" s="40">
        <v>590.87</v>
      </c>
    </row>
    <row r="592" spans="1:12" ht="12.75" x14ac:dyDescent="0.2">
      <c r="A592" s="39" t="s">
        <v>0</v>
      </c>
      <c r="B592" s="17" t="s">
        <v>0</v>
      </c>
      <c r="C592" s="17" t="s">
        <v>1000</v>
      </c>
      <c r="D592" s="17" t="s">
        <v>1001</v>
      </c>
      <c r="E592" s="40">
        <v>115000</v>
      </c>
      <c r="F592" s="40">
        <v>-84960.8</v>
      </c>
      <c r="G592" s="40">
        <v>30039.200000000001</v>
      </c>
      <c r="H592" s="40">
        <v>30039.200000000001</v>
      </c>
      <c r="I592" s="40">
        <v>30039.200000000001</v>
      </c>
      <c r="J592" s="40">
        <v>370</v>
      </c>
      <c r="K592" s="37">
        <v>1.23172388079576</v>
      </c>
      <c r="L592" s="40">
        <v>370</v>
      </c>
    </row>
    <row r="593" spans="1:12" ht="12.75" x14ac:dyDescent="0.2">
      <c r="A593" s="39" t="s">
        <v>0</v>
      </c>
      <c r="B593" s="17" t="s">
        <v>0</v>
      </c>
      <c r="C593" s="17" t="s">
        <v>1002</v>
      </c>
      <c r="D593" s="17" t="s">
        <v>993</v>
      </c>
      <c r="E593" s="40">
        <v>400000</v>
      </c>
      <c r="F593" s="40">
        <v>38918.39</v>
      </c>
      <c r="G593" s="40">
        <v>438918.39</v>
      </c>
      <c r="H593" s="40">
        <v>421513.13</v>
      </c>
      <c r="I593" s="40">
        <v>240334.63</v>
      </c>
      <c r="J593" s="40">
        <v>1480.63</v>
      </c>
      <c r="K593" s="37">
        <v>0.33733605921593002</v>
      </c>
      <c r="L593" s="40">
        <v>1480.63</v>
      </c>
    </row>
    <row r="594" spans="1:12" ht="12.75" x14ac:dyDescent="0.2">
      <c r="A594" s="39" t="s">
        <v>0</v>
      </c>
      <c r="B594" s="17" t="s">
        <v>0</v>
      </c>
      <c r="C594" s="17" t="s">
        <v>1003</v>
      </c>
      <c r="D594" s="17" t="s">
        <v>1004</v>
      </c>
      <c r="E594" s="40">
        <v>840000</v>
      </c>
      <c r="F594" s="40">
        <v>-203811.3</v>
      </c>
      <c r="G594" s="40">
        <v>636188.69999999995</v>
      </c>
      <c r="H594" s="40">
        <v>89710.91</v>
      </c>
      <c r="I594" s="40">
        <v>17269.12</v>
      </c>
      <c r="J594" s="40">
        <v>0</v>
      </c>
      <c r="K594" s="37">
        <v>0</v>
      </c>
      <c r="L594" s="40">
        <v>0</v>
      </c>
    </row>
    <row r="595" spans="1:12" ht="12.75" x14ac:dyDescent="0.2">
      <c r="A595" s="39" t="s">
        <v>0</v>
      </c>
      <c r="B595" s="17" t="s">
        <v>0</v>
      </c>
      <c r="C595" s="41" t="s">
        <v>45</v>
      </c>
      <c r="D595" s="41" t="s">
        <v>0</v>
      </c>
      <c r="E595" s="42">
        <v>2530000</v>
      </c>
      <c r="F595" s="42">
        <v>33847.71</v>
      </c>
      <c r="G595" s="42">
        <v>2563847.71</v>
      </c>
      <c r="H595" s="42">
        <v>1116623.1499999999</v>
      </c>
      <c r="I595" s="42">
        <v>679305.06</v>
      </c>
      <c r="J595" s="42">
        <v>280376.99</v>
      </c>
      <c r="K595" s="57">
        <v>10.935789552024501</v>
      </c>
      <c r="L595" s="42">
        <v>280376.99</v>
      </c>
    </row>
    <row r="596" spans="1:12" ht="12.75" x14ac:dyDescent="0.2">
      <c r="A596" s="39" t="s">
        <v>66</v>
      </c>
      <c r="B596" s="17" t="s">
        <v>67</v>
      </c>
      <c r="C596" s="17" t="s">
        <v>1005</v>
      </c>
      <c r="D596" s="17" t="s">
        <v>1006</v>
      </c>
      <c r="E596" s="40">
        <v>5000</v>
      </c>
      <c r="F596" s="40">
        <v>0</v>
      </c>
      <c r="G596" s="40">
        <v>5000</v>
      </c>
      <c r="H596" s="40">
        <v>150.04</v>
      </c>
      <c r="I596" s="40">
        <v>150.04</v>
      </c>
      <c r="J596" s="40">
        <v>150.04</v>
      </c>
      <c r="K596" s="37">
        <v>3.0007999999999999</v>
      </c>
      <c r="L596" s="40">
        <v>48.4</v>
      </c>
    </row>
    <row r="597" spans="1:12" ht="12.75" x14ac:dyDescent="0.2">
      <c r="A597" s="39" t="s">
        <v>0</v>
      </c>
      <c r="B597" s="17" t="s">
        <v>0</v>
      </c>
      <c r="C597" s="41" t="s">
        <v>45</v>
      </c>
      <c r="D597" s="41" t="s">
        <v>0</v>
      </c>
      <c r="E597" s="42">
        <v>5000</v>
      </c>
      <c r="F597" s="42">
        <v>0</v>
      </c>
      <c r="G597" s="42">
        <v>5000</v>
      </c>
      <c r="H597" s="42">
        <v>150.04</v>
      </c>
      <c r="I597" s="42">
        <v>150.04</v>
      </c>
      <c r="J597" s="42">
        <v>150.04</v>
      </c>
      <c r="K597" s="57">
        <v>3.0007999999999999</v>
      </c>
      <c r="L597" s="42">
        <v>48.4</v>
      </c>
    </row>
    <row r="598" spans="1:12" ht="12.75" x14ac:dyDescent="0.2">
      <c r="A598" s="39" t="s">
        <v>68</v>
      </c>
      <c r="B598" s="17" t="s">
        <v>69</v>
      </c>
      <c r="C598" s="17" t="s">
        <v>1007</v>
      </c>
      <c r="D598" s="17" t="s">
        <v>1290</v>
      </c>
      <c r="E598" s="40">
        <v>150000</v>
      </c>
      <c r="F598" s="40">
        <v>-50000</v>
      </c>
      <c r="G598" s="40">
        <v>100000</v>
      </c>
      <c r="H598" s="40">
        <v>2115.08</v>
      </c>
      <c r="I598" s="40">
        <v>2115.08</v>
      </c>
      <c r="J598" s="40">
        <v>0</v>
      </c>
      <c r="K598" s="37">
        <v>0</v>
      </c>
      <c r="L598" s="40">
        <v>0</v>
      </c>
    </row>
    <row r="599" spans="1:12" ht="12.75" x14ac:dyDescent="0.2">
      <c r="A599" s="39" t="s">
        <v>0</v>
      </c>
      <c r="B599" s="17" t="s">
        <v>0</v>
      </c>
      <c r="C599" s="17" t="s">
        <v>1008</v>
      </c>
      <c r="D599" s="17" t="s">
        <v>1009</v>
      </c>
      <c r="E599" s="40">
        <v>0</v>
      </c>
      <c r="F599" s="40">
        <v>49220</v>
      </c>
      <c r="G599" s="40">
        <v>49220</v>
      </c>
      <c r="H599" s="40">
        <v>685.8</v>
      </c>
      <c r="I599" s="40">
        <v>685.8</v>
      </c>
      <c r="J599" s="40">
        <v>685.8</v>
      </c>
      <c r="K599" s="37">
        <v>1.39333604225924</v>
      </c>
      <c r="L599" s="40">
        <v>685.8</v>
      </c>
    </row>
    <row r="600" spans="1:12" ht="12.75" x14ac:dyDescent="0.2">
      <c r="A600" s="39" t="s">
        <v>0</v>
      </c>
      <c r="B600" s="17" t="s">
        <v>0</v>
      </c>
      <c r="C600" s="17" t="s">
        <v>1010</v>
      </c>
      <c r="D600" s="17" t="s">
        <v>1011</v>
      </c>
      <c r="E600" s="40">
        <v>0</v>
      </c>
      <c r="F600" s="40">
        <v>780</v>
      </c>
      <c r="G600" s="40">
        <v>780</v>
      </c>
      <c r="H600" s="40">
        <v>780</v>
      </c>
      <c r="I600" s="40">
        <v>780</v>
      </c>
      <c r="J600" s="40">
        <v>0</v>
      </c>
      <c r="K600" s="37">
        <v>0</v>
      </c>
      <c r="L600" s="40">
        <v>0</v>
      </c>
    </row>
    <row r="601" spans="1:12" ht="12.75" x14ac:dyDescent="0.2">
      <c r="A601" s="39" t="s">
        <v>0</v>
      </c>
      <c r="B601" s="17" t="s">
        <v>0</v>
      </c>
      <c r="C601" s="41" t="s">
        <v>45</v>
      </c>
      <c r="D601" s="41" t="s">
        <v>0</v>
      </c>
      <c r="E601" s="42">
        <v>150000</v>
      </c>
      <c r="F601" s="42">
        <v>0</v>
      </c>
      <c r="G601" s="42">
        <v>150000</v>
      </c>
      <c r="H601" s="42">
        <v>3580.88</v>
      </c>
      <c r="I601" s="42">
        <v>3580.88</v>
      </c>
      <c r="J601" s="42">
        <v>685.8</v>
      </c>
      <c r="K601" s="57">
        <v>0.4572</v>
      </c>
      <c r="L601" s="42">
        <v>685.8</v>
      </c>
    </row>
    <row r="602" spans="1:12" ht="12.75" x14ac:dyDescent="0.2">
      <c r="A602" s="39" t="s">
        <v>70</v>
      </c>
      <c r="B602" s="17" t="s">
        <v>71</v>
      </c>
      <c r="C602" s="17" t="s">
        <v>1012</v>
      </c>
      <c r="D602" s="17" t="s">
        <v>1291</v>
      </c>
      <c r="E602" s="40">
        <v>0</v>
      </c>
      <c r="F602" s="40">
        <v>3800000</v>
      </c>
      <c r="G602" s="40">
        <v>3800000</v>
      </c>
      <c r="H602" s="40">
        <v>3858589.01</v>
      </c>
      <c r="I602" s="40">
        <v>3695060.21</v>
      </c>
      <c r="J602" s="40">
        <v>1873910.52</v>
      </c>
      <c r="K602" s="37">
        <v>49.313434736842098</v>
      </c>
      <c r="L602" s="40">
        <v>1873910.52</v>
      </c>
    </row>
    <row r="603" spans="1:12" ht="12.75" x14ac:dyDescent="0.2">
      <c r="A603" s="39" t="s">
        <v>0</v>
      </c>
      <c r="B603" s="17" t="s">
        <v>0</v>
      </c>
      <c r="C603" s="17" t="s">
        <v>1013</v>
      </c>
      <c r="D603" s="17" t="s">
        <v>1292</v>
      </c>
      <c r="E603" s="40">
        <v>0</v>
      </c>
      <c r="F603" s="40">
        <v>10000</v>
      </c>
      <c r="G603" s="40">
        <v>10000</v>
      </c>
      <c r="H603" s="40">
        <v>103034.08</v>
      </c>
      <c r="I603" s="40">
        <v>99534.82</v>
      </c>
      <c r="J603" s="40">
        <v>3034.08</v>
      </c>
      <c r="K603" s="37">
        <v>30.340800000000002</v>
      </c>
      <c r="L603" s="40">
        <v>3034.08</v>
      </c>
    </row>
    <row r="604" spans="1:12" ht="12.75" x14ac:dyDescent="0.2">
      <c r="A604" s="39" t="s">
        <v>0</v>
      </c>
      <c r="B604" s="17" t="s">
        <v>0</v>
      </c>
      <c r="C604" s="17" t="s">
        <v>1014</v>
      </c>
      <c r="D604" s="17" t="s">
        <v>1015</v>
      </c>
      <c r="E604" s="40">
        <v>0</v>
      </c>
      <c r="F604" s="40">
        <v>40452.04</v>
      </c>
      <c r="G604" s="40">
        <v>40452.04</v>
      </c>
      <c r="H604" s="40">
        <v>62071.11</v>
      </c>
      <c r="I604" s="40">
        <v>62071.11</v>
      </c>
      <c r="J604" s="40">
        <v>20285.53</v>
      </c>
      <c r="K604" s="37">
        <v>50.147112481842697</v>
      </c>
      <c r="L604" s="40">
        <v>20285.53</v>
      </c>
    </row>
    <row r="605" spans="1:12" ht="12.75" x14ac:dyDescent="0.2">
      <c r="A605" s="39" t="s">
        <v>0</v>
      </c>
      <c r="B605" s="17" t="s">
        <v>0</v>
      </c>
      <c r="C605" s="17" t="s">
        <v>1016</v>
      </c>
      <c r="D605" s="17" t="s">
        <v>1351</v>
      </c>
      <c r="E605" s="40">
        <v>3600000</v>
      </c>
      <c r="F605" s="40">
        <v>-3600000</v>
      </c>
      <c r="G605" s="40">
        <v>0</v>
      </c>
      <c r="H605" s="40">
        <v>0</v>
      </c>
      <c r="I605" s="40">
        <v>0</v>
      </c>
      <c r="J605" s="40">
        <v>0</v>
      </c>
      <c r="K605" s="37">
        <v>0</v>
      </c>
      <c r="L605" s="40">
        <v>0</v>
      </c>
    </row>
    <row r="606" spans="1:12" ht="12.75" x14ac:dyDescent="0.2">
      <c r="A606" s="39" t="s">
        <v>0</v>
      </c>
      <c r="B606" s="17" t="s">
        <v>0</v>
      </c>
      <c r="C606" s="17" t="s">
        <v>1017</v>
      </c>
      <c r="D606" s="17" t="s">
        <v>1352</v>
      </c>
      <c r="E606" s="40">
        <v>200000</v>
      </c>
      <c r="F606" s="40">
        <v>-10000</v>
      </c>
      <c r="G606" s="40">
        <v>190000</v>
      </c>
      <c r="H606" s="40">
        <v>0</v>
      </c>
      <c r="I606" s="40">
        <v>0</v>
      </c>
      <c r="J606" s="40">
        <v>0</v>
      </c>
      <c r="K606" s="37">
        <v>0</v>
      </c>
      <c r="L606" s="40">
        <v>0</v>
      </c>
    </row>
    <row r="607" spans="1:12" ht="12.75" x14ac:dyDescent="0.2">
      <c r="A607" s="39" t="s">
        <v>0</v>
      </c>
      <c r="B607" s="17" t="s">
        <v>0</v>
      </c>
      <c r="C607" s="17" t="s">
        <v>1018</v>
      </c>
      <c r="D607" s="17" t="s">
        <v>1353</v>
      </c>
      <c r="E607" s="40">
        <v>400000</v>
      </c>
      <c r="F607" s="40">
        <v>-240452.04</v>
      </c>
      <c r="G607" s="40">
        <v>159547.96</v>
      </c>
      <c r="H607" s="40">
        <v>0</v>
      </c>
      <c r="I607" s="40">
        <v>0</v>
      </c>
      <c r="J607" s="40">
        <v>0</v>
      </c>
      <c r="K607" s="37">
        <v>0</v>
      </c>
      <c r="L607" s="40">
        <v>0</v>
      </c>
    </row>
    <row r="608" spans="1:12" ht="12.75" x14ac:dyDescent="0.2">
      <c r="A608" s="39" t="s">
        <v>0</v>
      </c>
      <c r="B608" s="17" t="s">
        <v>0</v>
      </c>
      <c r="C608" s="41" t="s">
        <v>45</v>
      </c>
      <c r="D608" s="41" t="s">
        <v>0</v>
      </c>
      <c r="E608" s="42">
        <v>4200000</v>
      </c>
      <c r="F608" s="42">
        <v>0</v>
      </c>
      <c r="G608" s="42">
        <v>4200000</v>
      </c>
      <c r="H608" s="42">
        <v>4023694.2</v>
      </c>
      <c r="I608" s="42">
        <v>3856666.14</v>
      </c>
      <c r="J608" s="42">
        <v>1897230.13</v>
      </c>
      <c r="K608" s="57">
        <v>45.172145952381001</v>
      </c>
      <c r="L608" s="42">
        <v>1897230.13</v>
      </c>
    </row>
    <row r="609" spans="1:12" ht="12.75" x14ac:dyDescent="0.2">
      <c r="A609" s="39" t="s">
        <v>72</v>
      </c>
      <c r="B609" s="17" t="s">
        <v>73</v>
      </c>
      <c r="C609" s="17" t="s">
        <v>1019</v>
      </c>
      <c r="D609" s="17" t="s">
        <v>1020</v>
      </c>
      <c r="E609" s="40">
        <v>260000</v>
      </c>
      <c r="F609" s="40">
        <v>0</v>
      </c>
      <c r="G609" s="40">
        <v>260000</v>
      </c>
      <c r="H609" s="40">
        <v>259939.5</v>
      </c>
      <c r="I609" s="40">
        <v>259939.5</v>
      </c>
      <c r="J609" s="40">
        <v>105705.88</v>
      </c>
      <c r="K609" s="37">
        <v>40.6561076923077</v>
      </c>
      <c r="L609" s="40">
        <v>83894.88</v>
      </c>
    </row>
    <row r="610" spans="1:12" ht="12.75" x14ac:dyDescent="0.2">
      <c r="A610" s="39" t="s">
        <v>0</v>
      </c>
      <c r="B610" s="17" t="s">
        <v>0</v>
      </c>
      <c r="C610" s="17" t="s">
        <v>1021</v>
      </c>
      <c r="D610" s="17" t="s">
        <v>1022</v>
      </c>
      <c r="E610" s="40">
        <v>0</v>
      </c>
      <c r="F610" s="40">
        <v>0</v>
      </c>
      <c r="G610" s="40">
        <v>0</v>
      </c>
      <c r="H610" s="40">
        <v>7548.52</v>
      </c>
      <c r="I610" s="40">
        <v>7548.52</v>
      </c>
      <c r="J610" s="40">
        <v>0</v>
      </c>
      <c r="K610" s="37">
        <v>0</v>
      </c>
      <c r="L610" s="40">
        <v>0</v>
      </c>
    </row>
    <row r="611" spans="1:12" ht="12.75" x14ac:dyDescent="0.2">
      <c r="A611" s="39" t="s">
        <v>0</v>
      </c>
      <c r="B611" s="17" t="s">
        <v>0</v>
      </c>
      <c r="C611" s="17" t="s">
        <v>1023</v>
      </c>
      <c r="D611" s="17" t="s">
        <v>1293</v>
      </c>
      <c r="E611" s="40">
        <v>380000</v>
      </c>
      <c r="F611" s="40">
        <v>-55764.66</v>
      </c>
      <c r="G611" s="40">
        <v>324235.34000000003</v>
      </c>
      <c r="H611" s="40">
        <v>14280.18</v>
      </c>
      <c r="I611" s="40">
        <v>14280.18</v>
      </c>
      <c r="J611" s="40">
        <v>14280.18</v>
      </c>
      <c r="K611" s="37">
        <v>4.4042638905432101</v>
      </c>
      <c r="L611" s="40">
        <v>14280.18</v>
      </c>
    </row>
    <row r="612" spans="1:12" ht="12.75" x14ac:dyDescent="0.2">
      <c r="A612" s="39" t="s">
        <v>0</v>
      </c>
      <c r="B612" s="17" t="s">
        <v>0</v>
      </c>
      <c r="C612" s="17" t="s">
        <v>1024</v>
      </c>
      <c r="D612" s="17" t="s">
        <v>1025</v>
      </c>
      <c r="E612" s="40">
        <v>150000</v>
      </c>
      <c r="F612" s="40">
        <v>0</v>
      </c>
      <c r="G612" s="40">
        <v>150000</v>
      </c>
      <c r="H612" s="40">
        <v>0</v>
      </c>
      <c r="I612" s="40">
        <v>0</v>
      </c>
      <c r="J612" s="40">
        <v>0</v>
      </c>
      <c r="K612" s="37">
        <v>0</v>
      </c>
      <c r="L612" s="40">
        <v>0</v>
      </c>
    </row>
    <row r="613" spans="1:12" ht="12.75" x14ac:dyDescent="0.2">
      <c r="A613" s="39" t="s">
        <v>0</v>
      </c>
      <c r="B613" s="17" t="s">
        <v>0</v>
      </c>
      <c r="C613" s="17" t="s">
        <v>1026</v>
      </c>
      <c r="D613" s="17" t="s">
        <v>1027</v>
      </c>
      <c r="E613" s="40">
        <v>0</v>
      </c>
      <c r="F613" s="40">
        <v>0</v>
      </c>
      <c r="G613" s="40">
        <v>0</v>
      </c>
      <c r="H613" s="40">
        <v>47.76</v>
      </c>
      <c r="I613" s="40">
        <v>47.76</v>
      </c>
      <c r="J613" s="40">
        <v>47.76</v>
      </c>
      <c r="K613" s="37">
        <v>0</v>
      </c>
      <c r="L613" s="40">
        <v>47.76</v>
      </c>
    </row>
    <row r="614" spans="1:12" ht="12.75" x14ac:dyDescent="0.2">
      <c r="A614" s="39" t="s">
        <v>0</v>
      </c>
      <c r="B614" s="17" t="s">
        <v>0</v>
      </c>
      <c r="C614" s="17" t="s">
        <v>1028</v>
      </c>
      <c r="D614" s="17" t="s">
        <v>1029</v>
      </c>
      <c r="E614" s="40">
        <v>0</v>
      </c>
      <c r="F614" s="40">
        <v>60383.53</v>
      </c>
      <c r="G614" s="40">
        <v>60383.53</v>
      </c>
      <c r="H614" s="40">
        <v>0</v>
      </c>
      <c r="I614" s="40">
        <v>0</v>
      </c>
      <c r="J614" s="40">
        <v>0</v>
      </c>
      <c r="K614" s="37">
        <v>0</v>
      </c>
      <c r="L614" s="40">
        <v>0</v>
      </c>
    </row>
    <row r="615" spans="1:12" ht="12.75" x14ac:dyDescent="0.2">
      <c r="A615" s="39" t="s">
        <v>0</v>
      </c>
      <c r="B615" s="17" t="s">
        <v>0</v>
      </c>
      <c r="C615" s="17" t="s">
        <v>1030</v>
      </c>
      <c r="D615" s="17" t="s">
        <v>1294</v>
      </c>
      <c r="E615" s="40">
        <v>1025.43</v>
      </c>
      <c r="F615" s="40">
        <v>0</v>
      </c>
      <c r="G615" s="40">
        <v>1025.43</v>
      </c>
      <c r="H615" s="40">
        <v>1025.43</v>
      </c>
      <c r="I615" s="40">
        <v>1025.43</v>
      </c>
      <c r="J615" s="40">
        <v>966.26</v>
      </c>
      <c r="K615" s="37">
        <v>94.229737768545903</v>
      </c>
      <c r="L615" s="40">
        <v>966.26</v>
      </c>
    </row>
    <row r="616" spans="1:12" ht="12.75" x14ac:dyDescent="0.2">
      <c r="A616" s="39" t="s">
        <v>0</v>
      </c>
      <c r="B616" s="17" t="s">
        <v>0</v>
      </c>
      <c r="C616" s="17" t="s">
        <v>1031</v>
      </c>
      <c r="D616" s="17" t="s">
        <v>1354</v>
      </c>
      <c r="E616" s="40">
        <v>33880</v>
      </c>
      <c r="F616" s="40">
        <v>0</v>
      </c>
      <c r="G616" s="40">
        <v>33880</v>
      </c>
      <c r="H616" s="40">
        <v>33880</v>
      </c>
      <c r="I616" s="40">
        <v>33880</v>
      </c>
      <c r="J616" s="40">
        <v>14109.94</v>
      </c>
      <c r="K616" s="37">
        <v>41.646812278630499</v>
      </c>
      <c r="L616" s="40">
        <v>14109.94</v>
      </c>
    </row>
    <row r="617" spans="1:12" ht="12.75" x14ac:dyDescent="0.2">
      <c r="A617" s="39" t="s">
        <v>0</v>
      </c>
      <c r="B617" s="17" t="s">
        <v>0</v>
      </c>
      <c r="C617" s="17" t="s">
        <v>1032</v>
      </c>
      <c r="D617" s="17" t="s">
        <v>1033</v>
      </c>
      <c r="E617" s="40">
        <v>0</v>
      </c>
      <c r="F617" s="40">
        <v>0</v>
      </c>
      <c r="G617" s="40">
        <v>0</v>
      </c>
      <c r="H617" s="40">
        <v>5433.68</v>
      </c>
      <c r="I617" s="40">
        <v>5433.68</v>
      </c>
      <c r="J617" s="40">
        <v>4851.5</v>
      </c>
      <c r="K617" s="37">
        <v>0</v>
      </c>
      <c r="L617" s="40">
        <v>4851.5</v>
      </c>
    </row>
    <row r="618" spans="1:12" ht="12.75" x14ac:dyDescent="0.2">
      <c r="A618" s="39" t="s">
        <v>0</v>
      </c>
      <c r="B618" s="17" t="s">
        <v>0</v>
      </c>
      <c r="C618" s="17" t="s">
        <v>1034</v>
      </c>
      <c r="D618" s="17" t="s">
        <v>1295</v>
      </c>
      <c r="E618" s="40">
        <v>259497.3</v>
      </c>
      <c r="F618" s="40">
        <v>0</v>
      </c>
      <c r="G618" s="40">
        <v>259497.3</v>
      </c>
      <c r="H618" s="40">
        <v>259497.3</v>
      </c>
      <c r="I618" s="40">
        <v>259497.3</v>
      </c>
      <c r="J618" s="40">
        <v>190523.11</v>
      </c>
      <c r="K618" s="37">
        <v>73.420074120231703</v>
      </c>
      <c r="L618" s="40">
        <v>153617.64000000001</v>
      </c>
    </row>
    <row r="619" spans="1:12" ht="12.75" x14ac:dyDescent="0.2">
      <c r="A619" s="39" t="s">
        <v>0</v>
      </c>
      <c r="B619" s="17" t="s">
        <v>0</v>
      </c>
      <c r="C619" s="17" t="s">
        <v>1035</v>
      </c>
      <c r="D619" s="17" t="s">
        <v>1036</v>
      </c>
      <c r="E619" s="40">
        <v>329913.3</v>
      </c>
      <c r="F619" s="40">
        <v>0</v>
      </c>
      <c r="G619" s="40">
        <v>329913.3</v>
      </c>
      <c r="H619" s="40">
        <v>329913.3</v>
      </c>
      <c r="I619" s="40">
        <v>329913.3</v>
      </c>
      <c r="J619" s="40">
        <v>165644.07999999999</v>
      </c>
      <c r="K619" s="37">
        <v>50.2083668648703</v>
      </c>
      <c r="L619" s="40">
        <v>140515.22</v>
      </c>
    </row>
    <row r="620" spans="1:12" ht="12.75" x14ac:dyDescent="0.2">
      <c r="A620" s="39" t="s">
        <v>0</v>
      </c>
      <c r="B620" s="17" t="s">
        <v>0</v>
      </c>
      <c r="C620" s="17" t="s">
        <v>1037</v>
      </c>
      <c r="D620" s="17" t="s">
        <v>1296</v>
      </c>
      <c r="E620" s="40">
        <v>113489.11</v>
      </c>
      <c r="F620" s="40">
        <v>0</v>
      </c>
      <c r="G620" s="40">
        <v>113489.11</v>
      </c>
      <c r="H620" s="40">
        <v>113489.11</v>
      </c>
      <c r="I620" s="40">
        <v>113489.11</v>
      </c>
      <c r="J620" s="40">
        <v>98986.64</v>
      </c>
      <c r="K620" s="37">
        <v>87.2212673092599</v>
      </c>
      <c r="L620" s="40">
        <v>92175.77</v>
      </c>
    </row>
    <row r="621" spans="1:12" ht="12.75" x14ac:dyDescent="0.2">
      <c r="A621" s="39" t="s">
        <v>0</v>
      </c>
      <c r="B621" s="17" t="s">
        <v>0</v>
      </c>
      <c r="C621" s="17" t="s">
        <v>1038</v>
      </c>
      <c r="D621" s="17" t="s">
        <v>1297</v>
      </c>
      <c r="E621" s="40">
        <v>0</v>
      </c>
      <c r="F621" s="40">
        <v>36036.42</v>
      </c>
      <c r="G621" s="40">
        <v>36036.42</v>
      </c>
      <c r="H621" s="40">
        <v>36036.42</v>
      </c>
      <c r="I621" s="40">
        <v>36036.42</v>
      </c>
      <c r="J621" s="40">
        <v>0</v>
      </c>
      <c r="K621" s="37">
        <v>0</v>
      </c>
      <c r="L621" s="40">
        <v>0</v>
      </c>
    </row>
    <row r="622" spans="1:12" ht="12.75" x14ac:dyDescent="0.2">
      <c r="A622" s="39" t="s">
        <v>0</v>
      </c>
      <c r="B622" s="17" t="s">
        <v>0</v>
      </c>
      <c r="C622" s="17" t="s">
        <v>1039</v>
      </c>
      <c r="D622" s="17" t="s">
        <v>1040</v>
      </c>
      <c r="E622" s="40">
        <v>0</v>
      </c>
      <c r="F622" s="40">
        <v>0</v>
      </c>
      <c r="G622" s="40">
        <v>0</v>
      </c>
      <c r="H622" s="40">
        <v>1573</v>
      </c>
      <c r="I622" s="40">
        <v>1573</v>
      </c>
      <c r="J622" s="40">
        <v>1573</v>
      </c>
      <c r="K622" s="37">
        <v>0</v>
      </c>
      <c r="L622" s="40">
        <v>1573</v>
      </c>
    </row>
    <row r="623" spans="1:12" ht="12.75" x14ac:dyDescent="0.2">
      <c r="A623" s="39" t="s">
        <v>0</v>
      </c>
      <c r="B623" s="17" t="s">
        <v>0</v>
      </c>
      <c r="C623" s="17" t="s">
        <v>1041</v>
      </c>
      <c r="D623" s="17" t="s">
        <v>1298</v>
      </c>
      <c r="E623" s="40">
        <v>0</v>
      </c>
      <c r="F623" s="40">
        <v>0</v>
      </c>
      <c r="G623" s="40">
        <v>0</v>
      </c>
      <c r="H623" s="40">
        <v>571.12</v>
      </c>
      <c r="I623" s="40">
        <v>571.12</v>
      </c>
      <c r="J623" s="40">
        <v>571.12</v>
      </c>
      <c r="K623" s="37">
        <v>0</v>
      </c>
      <c r="L623" s="40">
        <v>571.12</v>
      </c>
    </row>
    <row r="624" spans="1:12" ht="12.75" x14ac:dyDescent="0.2">
      <c r="A624" s="39" t="s">
        <v>0</v>
      </c>
      <c r="B624" s="17" t="s">
        <v>0</v>
      </c>
      <c r="C624" s="17" t="s">
        <v>1042</v>
      </c>
      <c r="D624" s="17" t="s">
        <v>1043</v>
      </c>
      <c r="E624" s="40">
        <v>48034.98</v>
      </c>
      <c r="F624" s="40">
        <v>0</v>
      </c>
      <c r="G624" s="40">
        <v>48034.98</v>
      </c>
      <c r="H624" s="40">
        <v>48034.98</v>
      </c>
      <c r="I624" s="40">
        <v>48034.98</v>
      </c>
      <c r="J624" s="40">
        <v>26105.75</v>
      </c>
      <c r="K624" s="37">
        <v>54.347373518215299</v>
      </c>
      <c r="L624" s="40">
        <v>26105.75</v>
      </c>
    </row>
    <row r="625" spans="1:12" ht="12.75" x14ac:dyDescent="0.2">
      <c r="A625" s="39" t="s">
        <v>0</v>
      </c>
      <c r="B625" s="17" t="s">
        <v>0</v>
      </c>
      <c r="C625" s="17" t="s">
        <v>1044</v>
      </c>
      <c r="D625" s="17" t="s">
        <v>1045</v>
      </c>
      <c r="E625" s="40">
        <v>0</v>
      </c>
      <c r="F625" s="40">
        <v>0</v>
      </c>
      <c r="G625" s="40">
        <v>0</v>
      </c>
      <c r="H625" s="40">
        <v>16625</v>
      </c>
      <c r="I625" s="40">
        <v>16625</v>
      </c>
      <c r="J625" s="40">
        <v>16625</v>
      </c>
      <c r="K625" s="37">
        <v>0</v>
      </c>
      <c r="L625" s="40">
        <v>16625</v>
      </c>
    </row>
    <row r="626" spans="1:12" ht="12.75" x14ac:dyDescent="0.2">
      <c r="A626" s="39" t="s">
        <v>0</v>
      </c>
      <c r="B626" s="17" t="s">
        <v>0</v>
      </c>
      <c r="C626" s="17" t="s">
        <v>1046</v>
      </c>
      <c r="D626" s="17" t="s">
        <v>1047</v>
      </c>
      <c r="E626" s="40">
        <v>0</v>
      </c>
      <c r="F626" s="40">
        <v>48564.66</v>
      </c>
      <c r="G626" s="40">
        <v>48564.66</v>
      </c>
      <c r="H626" s="40">
        <v>0</v>
      </c>
      <c r="I626" s="40">
        <v>0</v>
      </c>
      <c r="J626" s="40">
        <v>0</v>
      </c>
      <c r="K626" s="37">
        <v>0</v>
      </c>
      <c r="L626" s="40">
        <v>0</v>
      </c>
    </row>
    <row r="627" spans="1:12" ht="12.75" x14ac:dyDescent="0.2">
      <c r="A627" s="39" t="s">
        <v>0</v>
      </c>
      <c r="B627" s="17" t="s">
        <v>0</v>
      </c>
      <c r="C627" s="17" t="s">
        <v>1048</v>
      </c>
      <c r="D627" s="17" t="s">
        <v>1049</v>
      </c>
      <c r="E627" s="40">
        <v>0</v>
      </c>
      <c r="F627" s="40">
        <v>77166.33</v>
      </c>
      <c r="G627" s="40">
        <v>77166.33</v>
      </c>
      <c r="H627" s="40">
        <v>77166.33</v>
      </c>
      <c r="I627" s="40">
        <v>77166.33</v>
      </c>
      <c r="J627" s="40">
        <v>31501.4</v>
      </c>
      <c r="K627" s="37">
        <v>40.822726699585203</v>
      </c>
      <c r="L627" s="40">
        <v>27268.95</v>
      </c>
    </row>
    <row r="628" spans="1:12" ht="12.75" x14ac:dyDescent="0.2">
      <c r="A628" s="39" t="s">
        <v>0</v>
      </c>
      <c r="B628" s="17" t="s">
        <v>0</v>
      </c>
      <c r="C628" s="17" t="s">
        <v>1050</v>
      </c>
      <c r="D628" s="17" t="s">
        <v>1051</v>
      </c>
      <c r="E628" s="40">
        <v>0</v>
      </c>
      <c r="F628" s="40">
        <v>20933</v>
      </c>
      <c r="G628" s="40">
        <v>20933</v>
      </c>
      <c r="H628" s="40">
        <v>0</v>
      </c>
      <c r="I628" s="40">
        <v>0</v>
      </c>
      <c r="J628" s="40">
        <v>0</v>
      </c>
      <c r="K628" s="37">
        <v>0</v>
      </c>
      <c r="L628" s="40">
        <v>0</v>
      </c>
    </row>
    <row r="629" spans="1:12" ht="12.75" x14ac:dyDescent="0.2">
      <c r="A629" s="39" t="s">
        <v>0</v>
      </c>
      <c r="B629" s="17" t="s">
        <v>0</v>
      </c>
      <c r="C629" s="17" t="s">
        <v>1052</v>
      </c>
      <c r="D629" s="17" t="s">
        <v>1299</v>
      </c>
      <c r="E629" s="40">
        <v>0</v>
      </c>
      <c r="F629" s="40">
        <v>0</v>
      </c>
      <c r="G629" s="40">
        <v>0</v>
      </c>
      <c r="H629" s="40">
        <v>1161.5999999999999</v>
      </c>
      <c r="I629" s="40">
        <v>1161.5999999999999</v>
      </c>
      <c r="J629" s="40">
        <v>1161.5999999999999</v>
      </c>
      <c r="K629" s="37">
        <v>0</v>
      </c>
      <c r="L629" s="40">
        <v>0</v>
      </c>
    </row>
    <row r="630" spans="1:12" ht="12.75" x14ac:dyDescent="0.2">
      <c r="A630" s="39" t="s">
        <v>0</v>
      </c>
      <c r="B630" s="17" t="s">
        <v>0</v>
      </c>
      <c r="C630" s="17" t="s">
        <v>1053</v>
      </c>
      <c r="D630" s="17" t="s">
        <v>1300</v>
      </c>
      <c r="E630" s="40">
        <v>0</v>
      </c>
      <c r="F630" s="40">
        <v>0</v>
      </c>
      <c r="G630" s="40">
        <v>0</v>
      </c>
      <c r="H630" s="40">
        <v>1355.2</v>
      </c>
      <c r="I630" s="40">
        <v>1355.2</v>
      </c>
      <c r="J630" s="40">
        <v>1355.2</v>
      </c>
      <c r="K630" s="37">
        <v>0</v>
      </c>
      <c r="L630" s="40">
        <v>0</v>
      </c>
    </row>
    <row r="631" spans="1:12" ht="12.75" x14ac:dyDescent="0.2">
      <c r="A631" s="39" t="s">
        <v>0</v>
      </c>
      <c r="B631" s="17" t="s">
        <v>0</v>
      </c>
      <c r="C631" s="17" t="s">
        <v>1054</v>
      </c>
      <c r="D631" s="17" t="s">
        <v>1055</v>
      </c>
      <c r="E631" s="40">
        <v>0</v>
      </c>
      <c r="F631" s="40">
        <v>7447.16</v>
      </c>
      <c r="G631" s="40">
        <v>7447.16</v>
      </c>
      <c r="H631" s="40">
        <v>7447.16</v>
      </c>
      <c r="I631" s="40">
        <v>7447.16</v>
      </c>
      <c r="J631" s="40">
        <v>7447.16</v>
      </c>
      <c r="K631" s="37">
        <v>100</v>
      </c>
      <c r="L631" s="40">
        <v>7447.16</v>
      </c>
    </row>
    <row r="632" spans="1:12" ht="12.75" x14ac:dyDescent="0.2">
      <c r="A632" s="39" t="s">
        <v>0</v>
      </c>
      <c r="B632" s="17" t="s">
        <v>0</v>
      </c>
      <c r="C632" s="17" t="s">
        <v>1056</v>
      </c>
      <c r="D632" s="17" t="s">
        <v>1057</v>
      </c>
      <c r="E632" s="40">
        <v>10000</v>
      </c>
      <c r="F632" s="40">
        <v>0</v>
      </c>
      <c r="G632" s="40">
        <v>10000</v>
      </c>
      <c r="H632" s="40">
        <v>0</v>
      </c>
      <c r="I632" s="40">
        <v>0</v>
      </c>
      <c r="J632" s="40">
        <v>0</v>
      </c>
      <c r="K632" s="37">
        <v>0</v>
      </c>
      <c r="L632" s="40">
        <v>0</v>
      </c>
    </row>
    <row r="633" spans="1:12" ht="12.75" x14ac:dyDescent="0.2">
      <c r="A633" s="39" t="s">
        <v>0</v>
      </c>
      <c r="B633" s="17" t="s">
        <v>0</v>
      </c>
      <c r="C633" s="17" t="s">
        <v>1058</v>
      </c>
      <c r="D633" s="17" t="s">
        <v>1059</v>
      </c>
      <c r="E633" s="40">
        <v>567310</v>
      </c>
      <c r="F633" s="40">
        <v>-276289.28000000003</v>
      </c>
      <c r="G633" s="40">
        <v>291020.71999999997</v>
      </c>
      <c r="H633" s="40">
        <v>0</v>
      </c>
      <c r="I633" s="40">
        <v>0</v>
      </c>
      <c r="J633" s="40">
        <v>0</v>
      </c>
      <c r="K633" s="37">
        <v>0</v>
      </c>
      <c r="L633" s="40">
        <v>0</v>
      </c>
    </row>
    <row r="634" spans="1:12" ht="12.75" x14ac:dyDescent="0.2">
      <c r="A634" s="39" t="s">
        <v>0</v>
      </c>
      <c r="B634" s="17" t="s">
        <v>0</v>
      </c>
      <c r="C634" s="17" t="s">
        <v>1060</v>
      </c>
      <c r="D634" s="17" t="s">
        <v>1061</v>
      </c>
      <c r="E634" s="40">
        <v>450000</v>
      </c>
      <c r="F634" s="40">
        <v>-65553.100000000006</v>
      </c>
      <c r="G634" s="40">
        <v>384446.9</v>
      </c>
      <c r="H634" s="40">
        <v>0</v>
      </c>
      <c r="I634" s="40">
        <v>0</v>
      </c>
      <c r="J634" s="40">
        <v>0</v>
      </c>
      <c r="K634" s="37">
        <v>0</v>
      </c>
      <c r="L634" s="40">
        <v>0</v>
      </c>
    </row>
    <row r="635" spans="1:12" ht="12.75" x14ac:dyDescent="0.2">
      <c r="A635" s="39" t="s">
        <v>0</v>
      </c>
      <c r="B635" s="17" t="s">
        <v>0</v>
      </c>
      <c r="C635" s="17" t="s">
        <v>1062</v>
      </c>
      <c r="D635" s="17" t="s">
        <v>1063</v>
      </c>
      <c r="E635" s="40">
        <v>70000</v>
      </c>
      <c r="F635" s="40">
        <v>0</v>
      </c>
      <c r="G635" s="40">
        <v>70000</v>
      </c>
      <c r="H635" s="40">
        <v>0</v>
      </c>
      <c r="I635" s="40">
        <v>0</v>
      </c>
      <c r="J635" s="40">
        <v>0</v>
      </c>
      <c r="K635" s="37">
        <v>0</v>
      </c>
      <c r="L635" s="40">
        <v>0</v>
      </c>
    </row>
    <row r="636" spans="1:12" ht="12.75" x14ac:dyDescent="0.2">
      <c r="A636" s="39" t="s">
        <v>0</v>
      </c>
      <c r="B636" s="17" t="s">
        <v>0</v>
      </c>
      <c r="C636" s="17" t="s">
        <v>1064</v>
      </c>
      <c r="D636" s="17" t="s">
        <v>1065</v>
      </c>
      <c r="E636" s="40">
        <v>30000</v>
      </c>
      <c r="F636" s="40">
        <v>0</v>
      </c>
      <c r="G636" s="40">
        <v>30000</v>
      </c>
      <c r="H636" s="40">
        <v>0</v>
      </c>
      <c r="I636" s="40">
        <v>0</v>
      </c>
      <c r="J636" s="40">
        <v>0</v>
      </c>
      <c r="K636" s="37">
        <v>0</v>
      </c>
      <c r="L636" s="40">
        <v>0</v>
      </c>
    </row>
    <row r="637" spans="1:12" ht="12.75" x14ac:dyDescent="0.2">
      <c r="A637" s="39" t="s">
        <v>0</v>
      </c>
      <c r="B637" s="17" t="s">
        <v>0</v>
      </c>
      <c r="C637" s="17" t="s">
        <v>1066</v>
      </c>
      <c r="D637" s="17" t="s">
        <v>1067</v>
      </c>
      <c r="E637" s="40">
        <v>0</v>
      </c>
      <c r="F637" s="40">
        <v>55105.94</v>
      </c>
      <c r="G637" s="40">
        <v>55105.94</v>
      </c>
      <c r="H637" s="40">
        <v>0</v>
      </c>
      <c r="I637" s="40">
        <v>0</v>
      </c>
      <c r="J637" s="40">
        <v>0</v>
      </c>
      <c r="K637" s="37">
        <v>0</v>
      </c>
      <c r="L637" s="40">
        <v>0</v>
      </c>
    </row>
    <row r="638" spans="1:12" ht="12.75" x14ac:dyDescent="0.2">
      <c r="A638" s="39" t="s">
        <v>0</v>
      </c>
      <c r="B638" s="17" t="s">
        <v>0</v>
      </c>
      <c r="C638" s="17" t="s">
        <v>1068</v>
      </c>
      <c r="D638" s="17" t="s">
        <v>1301</v>
      </c>
      <c r="E638" s="40">
        <v>0</v>
      </c>
      <c r="F638" s="40">
        <v>3000</v>
      </c>
      <c r="G638" s="40">
        <v>3000</v>
      </c>
      <c r="H638" s="40">
        <v>2998.38</v>
      </c>
      <c r="I638" s="40">
        <v>2998.38</v>
      </c>
      <c r="J638" s="40">
        <v>2998.38</v>
      </c>
      <c r="K638" s="37">
        <v>99.945999999999998</v>
      </c>
      <c r="L638" s="40">
        <v>2998.38</v>
      </c>
    </row>
    <row r="639" spans="1:12" ht="12.75" x14ac:dyDescent="0.2">
      <c r="A639" s="39" t="s">
        <v>0</v>
      </c>
      <c r="B639" s="17" t="s">
        <v>0</v>
      </c>
      <c r="C639" s="17" t="s">
        <v>1069</v>
      </c>
      <c r="D639" s="17" t="s">
        <v>1070</v>
      </c>
      <c r="E639" s="40">
        <v>0</v>
      </c>
      <c r="F639" s="40">
        <v>21780</v>
      </c>
      <c r="G639" s="40">
        <v>21780</v>
      </c>
      <c r="H639" s="40">
        <v>0</v>
      </c>
      <c r="I639" s="40">
        <v>0</v>
      </c>
      <c r="J639" s="40">
        <v>0</v>
      </c>
      <c r="K639" s="37">
        <v>0</v>
      </c>
      <c r="L639" s="40">
        <v>0</v>
      </c>
    </row>
    <row r="640" spans="1:12" ht="12.75" x14ac:dyDescent="0.2">
      <c r="A640" s="39" t="s">
        <v>0</v>
      </c>
      <c r="B640" s="17" t="s">
        <v>0</v>
      </c>
      <c r="C640" s="17" t="s">
        <v>1071</v>
      </c>
      <c r="D640" s="17" t="s">
        <v>1072</v>
      </c>
      <c r="E640" s="40">
        <v>0</v>
      </c>
      <c r="F640" s="40">
        <v>7200</v>
      </c>
      <c r="G640" s="40">
        <v>7200</v>
      </c>
      <c r="H640" s="40">
        <v>0</v>
      </c>
      <c r="I640" s="40">
        <v>0</v>
      </c>
      <c r="J640" s="40">
        <v>0</v>
      </c>
      <c r="K640" s="37">
        <v>0</v>
      </c>
      <c r="L640" s="40">
        <v>0</v>
      </c>
    </row>
    <row r="641" spans="1:12" ht="12.75" x14ac:dyDescent="0.2">
      <c r="A641" s="39" t="s">
        <v>0</v>
      </c>
      <c r="B641" s="17" t="s">
        <v>0</v>
      </c>
      <c r="C641" s="17" t="s">
        <v>1073</v>
      </c>
      <c r="D641" s="17" t="s">
        <v>1302</v>
      </c>
      <c r="E641" s="40">
        <v>0</v>
      </c>
      <c r="F641" s="40">
        <v>59990</v>
      </c>
      <c r="G641" s="40">
        <v>59990</v>
      </c>
      <c r="H641" s="40">
        <v>59990</v>
      </c>
      <c r="I641" s="40">
        <v>59990</v>
      </c>
      <c r="J641" s="40">
        <v>8287.2000000000007</v>
      </c>
      <c r="K641" s="37">
        <v>13.814302383730601</v>
      </c>
      <c r="L641" s="40">
        <v>0</v>
      </c>
    </row>
    <row r="642" spans="1:12" ht="12.75" x14ac:dyDescent="0.2">
      <c r="A642" s="39" t="s">
        <v>0</v>
      </c>
      <c r="B642" s="17" t="s">
        <v>0</v>
      </c>
      <c r="C642" s="41" t="s">
        <v>45</v>
      </c>
      <c r="D642" s="41" t="s">
        <v>0</v>
      </c>
      <c r="E642" s="42">
        <v>2703150.12</v>
      </c>
      <c r="F642" s="42">
        <v>0</v>
      </c>
      <c r="G642" s="42">
        <v>2703150.12</v>
      </c>
      <c r="H642" s="42">
        <v>1278013.97</v>
      </c>
      <c r="I642" s="42">
        <v>1278013.97</v>
      </c>
      <c r="J642" s="42">
        <v>692741.16</v>
      </c>
      <c r="K642" s="57">
        <v>25.6271804837831</v>
      </c>
      <c r="L642" s="42">
        <v>587048.51</v>
      </c>
    </row>
    <row r="643" spans="1:12" ht="12.75" x14ac:dyDescent="0.2">
      <c r="A643" s="39" t="s">
        <v>74</v>
      </c>
      <c r="B643" s="17" t="s">
        <v>75</v>
      </c>
      <c r="C643" s="17" t="s">
        <v>1074</v>
      </c>
      <c r="D643" s="17" t="s">
        <v>1303</v>
      </c>
      <c r="E643" s="40">
        <v>500000</v>
      </c>
      <c r="F643" s="40">
        <v>0</v>
      </c>
      <c r="G643" s="40">
        <v>500000</v>
      </c>
      <c r="H643" s="40">
        <v>10972.49</v>
      </c>
      <c r="I643" s="40">
        <v>10972.49</v>
      </c>
      <c r="J643" s="40">
        <v>10972.49</v>
      </c>
      <c r="K643" s="37">
        <v>2.1944979999999998</v>
      </c>
      <c r="L643" s="40">
        <v>13972.49</v>
      </c>
    </row>
    <row r="644" spans="1:12" ht="12.75" x14ac:dyDescent="0.2">
      <c r="A644" s="39" t="s">
        <v>0</v>
      </c>
      <c r="B644" s="17" t="s">
        <v>0</v>
      </c>
      <c r="C644" s="17" t="s">
        <v>1075</v>
      </c>
      <c r="D644" s="17" t="s">
        <v>1076</v>
      </c>
      <c r="E644" s="40">
        <v>141000</v>
      </c>
      <c r="F644" s="40">
        <v>0</v>
      </c>
      <c r="G644" s="40">
        <v>141000</v>
      </c>
      <c r="H644" s="40">
        <v>95937.33</v>
      </c>
      <c r="I644" s="40">
        <v>95937.33</v>
      </c>
      <c r="J644" s="40">
        <v>95937.33</v>
      </c>
      <c r="K644" s="37">
        <v>68.040659574468094</v>
      </c>
      <c r="L644" s="40">
        <v>94217.919999999998</v>
      </c>
    </row>
    <row r="645" spans="1:12" ht="12.75" x14ac:dyDescent="0.2">
      <c r="A645" s="39" t="s">
        <v>0</v>
      </c>
      <c r="B645" s="17" t="s">
        <v>0</v>
      </c>
      <c r="C645" s="41" t="s">
        <v>45</v>
      </c>
      <c r="D645" s="41" t="s">
        <v>0</v>
      </c>
      <c r="E645" s="42">
        <v>641000</v>
      </c>
      <c r="F645" s="42">
        <v>0</v>
      </c>
      <c r="G645" s="42">
        <v>641000</v>
      </c>
      <c r="H645" s="42">
        <v>106909.82</v>
      </c>
      <c r="I645" s="42">
        <v>106909.82</v>
      </c>
      <c r="J645" s="42">
        <v>106909.82</v>
      </c>
      <c r="K645" s="57">
        <v>16.678599063962601</v>
      </c>
      <c r="L645" s="42">
        <v>108190.41</v>
      </c>
    </row>
    <row r="646" spans="1:12" ht="12.75" x14ac:dyDescent="0.2">
      <c r="A646" s="39" t="s">
        <v>76</v>
      </c>
      <c r="B646" s="17" t="s">
        <v>77</v>
      </c>
      <c r="C646" s="17" t="s">
        <v>1077</v>
      </c>
      <c r="D646" s="17" t="s">
        <v>1078</v>
      </c>
      <c r="E646" s="40">
        <v>499327.51</v>
      </c>
      <c r="F646" s="40">
        <v>0</v>
      </c>
      <c r="G646" s="40">
        <v>499327.51</v>
      </c>
      <c r="H646" s="40">
        <v>186501.25</v>
      </c>
      <c r="I646" s="40">
        <v>145501.25</v>
      </c>
      <c r="J646" s="40">
        <v>63163.05</v>
      </c>
      <c r="K646" s="37">
        <v>12.6496234906024</v>
      </c>
      <c r="L646" s="40">
        <v>62490.38</v>
      </c>
    </row>
    <row r="647" spans="1:12" ht="12.75" x14ac:dyDescent="0.2">
      <c r="A647" s="39" t="s">
        <v>0</v>
      </c>
      <c r="B647" s="17" t="s">
        <v>0</v>
      </c>
      <c r="C647" s="17" t="s">
        <v>1079</v>
      </c>
      <c r="D647" s="17" t="s">
        <v>1080</v>
      </c>
      <c r="E647" s="40">
        <v>94105</v>
      </c>
      <c r="F647" s="40">
        <v>0</v>
      </c>
      <c r="G647" s="40">
        <v>94105</v>
      </c>
      <c r="H647" s="40">
        <v>20457.12</v>
      </c>
      <c r="I647" s="40">
        <v>20457.12</v>
      </c>
      <c r="J647" s="40">
        <v>20457.12</v>
      </c>
      <c r="K647" s="37">
        <v>21.738611125870001</v>
      </c>
      <c r="L647" s="40">
        <v>20457.12</v>
      </c>
    </row>
    <row r="648" spans="1:12" ht="12.75" x14ac:dyDescent="0.2">
      <c r="A648" s="39" t="s">
        <v>0</v>
      </c>
      <c r="B648" s="17" t="s">
        <v>0</v>
      </c>
      <c r="C648" s="17" t="s">
        <v>1081</v>
      </c>
      <c r="D648" s="17" t="s">
        <v>1082</v>
      </c>
      <c r="E648" s="40">
        <v>273200</v>
      </c>
      <c r="F648" s="40">
        <v>0</v>
      </c>
      <c r="G648" s="40">
        <v>273200</v>
      </c>
      <c r="H648" s="40">
        <v>145012</v>
      </c>
      <c r="I648" s="40">
        <v>145012</v>
      </c>
      <c r="J648" s="40">
        <v>145012</v>
      </c>
      <c r="K648" s="37">
        <v>53.079062957540302</v>
      </c>
      <c r="L648" s="40">
        <v>145012</v>
      </c>
    </row>
    <row r="649" spans="1:12" ht="12.75" x14ac:dyDescent="0.2">
      <c r="A649" s="39" t="s">
        <v>0</v>
      </c>
      <c r="B649" s="17" t="s">
        <v>0</v>
      </c>
      <c r="C649" s="17" t="s">
        <v>1083</v>
      </c>
      <c r="D649" s="17" t="s">
        <v>1084</v>
      </c>
      <c r="E649" s="40">
        <v>1631800</v>
      </c>
      <c r="F649" s="40">
        <v>797977.5</v>
      </c>
      <c r="G649" s="40">
        <v>2429777.5</v>
      </c>
      <c r="H649" s="40">
        <v>1715026.82</v>
      </c>
      <c r="I649" s="40">
        <v>1677923.38</v>
      </c>
      <c r="J649" s="40">
        <v>1671927.88</v>
      </c>
      <c r="K649" s="37">
        <v>68.809916957416903</v>
      </c>
      <c r="L649" s="40">
        <v>1602624.26</v>
      </c>
    </row>
    <row r="650" spans="1:12" ht="12.75" x14ac:dyDescent="0.2">
      <c r="A650" s="39" t="s">
        <v>0</v>
      </c>
      <c r="B650" s="17" t="s">
        <v>0</v>
      </c>
      <c r="C650" s="17" t="s">
        <v>1085</v>
      </c>
      <c r="D650" s="17" t="s">
        <v>1086</v>
      </c>
      <c r="E650" s="40">
        <v>0</v>
      </c>
      <c r="F650" s="40">
        <v>0</v>
      </c>
      <c r="G650" s="40">
        <v>0</v>
      </c>
      <c r="H650" s="40">
        <v>46312.77</v>
      </c>
      <c r="I650" s="40">
        <v>46312.77</v>
      </c>
      <c r="J650" s="40">
        <v>46312.77</v>
      </c>
      <c r="K650" s="37">
        <v>0</v>
      </c>
      <c r="L650" s="40">
        <v>46312.77</v>
      </c>
    </row>
    <row r="651" spans="1:12" ht="12.75" x14ac:dyDescent="0.2">
      <c r="A651" s="39" t="s">
        <v>0</v>
      </c>
      <c r="B651" s="17" t="s">
        <v>0</v>
      </c>
      <c r="C651" s="17" t="s">
        <v>1087</v>
      </c>
      <c r="D651" s="17" t="s">
        <v>1304</v>
      </c>
      <c r="E651" s="40">
        <v>0</v>
      </c>
      <c r="F651" s="40">
        <v>20709</v>
      </c>
      <c r="G651" s="40">
        <v>20709</v>
      </c>
      <c r="H651" s="40">
        <v>20708.28</v>
      </c>
      <c r="I651" s="40">
        <v>20708.28</v>
      </c>
      <c r="J651" s="40">
        <v>6902.76</v>
      </c>
      <c r="K651" s="37">
        <v>33.332174416920203</v>
      </c>
      <c r="L651" s="40">
        <v>6902.76</v>
      </c>
    </row>
    <row r="652" spans="1:12" ht="12.75" x14ac:dyDescent="0.2">
      <c r="A652" s="39" t="s">
        <v>0</v>
      </c>
      <c r="B652" s="17" t="s">
        <v>0</v>
      </c>
      <c r="C652" s="41" t="s">
        <v>45</v>
      </c>
      <c r="D652" s="41" t="s">
        <v>0</v>
      </c>
      <c r="E652" s="42">
        <v>2498432.5099999998</v>
      </c>
      <c r="F652" s="42">
        <v>818686.5</v>
      </c>
      <c r="G652" s="42">
        <v>3317119.01</v>
      </c>
      <c r="H652" s="42">
        <v>2134018.2400000002</v>
      </c>
      <c r="I652" s="42">
        <v>2055914.8</v>
      </c>
      <c r="J652" s="42">
        <v>1953775.58</v>
      </c>
      <c r="K652" s="57">
        <v>58.899773391006498</v>
      </c>
      <c r="L652" s="42">
        <v>1883799.29</v>
      </c>
    </row>
    <row r="653" spans="1:12" ht="12.75" x14ac:dyDescent="0.2">
      <c r="A653" s="39" t="s">
        <v>78</v>
      </c>
      <c r="B653" s="17" t="s">
        <v>79</v>
      </c>
      <c r="C653" s="17" t="s">
        <v>1088</v>
      </c>
      <c r="D653" s="17" t="s">
        <v>1305</v>
      </c>
      <c r="E653" s="40">
        <v>0</v>
      </c>
      <c r="F653" s="40">
        <v>804.62</v>
      </c>
      <c r="G653" s="40">
        <v>804.62</v>
      </c>
      <c r="H653" s="40">
        <v>804.62</v>
      </c>
      <c r="I653" s="40">
        <v>804.62</v>
      </c>
      <c r="J653" s="40">
        <v>804.62</v>
      </c>
      <c r="K653" s="37">
        <v>100</v>
      </c>
      <c r="L653" s="40">
        <v>804.62</v>
      </c>
    </row>
    <row r="654" spans="1:12" ht="12.75" x14ac:dyDescent="0.2">
      <c r="A654" s="39" t="s">
        <v>0</v>
      </c>
      <c r="B654" s="17" t="s">
        <v>0</v>
      </c>
      <c r="C654" s="17" t="s">
        <v>1089</v>
      </c>
      <c r="D654" s="17" t="s">
        <v>1090</v>
      </c>
      <c r="E654" s="40">
        <v>15000</v>
      </c>
      <c r="F654" s="40">
        <v>-804.62</v>
      </c>
      <c r="G654" s="40">
        <v>14195.38</v>
      </c>
      <c r="H654" s="40">
        <v>0</v>
      </c>
      <c r="I654" s="40">
        <v>0</v>
      </c>
      <c r="J654" s="40">
        <v>0</v>
      </c>
      <c r="K654" s="37">
        <v>0</v>
      </c>
      <c r="L654" s="40">
        <v>0</v>
      </c>
    </row>
    <row r="655" spans="1:12" ht="12.75" x14ac:dyDescent="0.2">
      <c r="A655" s="39" t="s">
        <v>0</v>
      </c>
      <c r="B655" s="17" t="s">
        <v>0</v>
      </c>
      <c r="C655" s="41" t="s">
        <v>45</v>
      </c>
      <c r="D655" s="41" t="s">
        <v>0</v>
      </c>
      <c r="E655" s="42">
        <v>15000</v>
      </c>
      <c r="F655" s="42">
        <v>0</v>
      </c>
      <c r="G655" s="42">
        <v>15000</v>
      </c>
      <c r="H655" s="42">
        <v>804.62</v>
      </c>
      <c r="I655" s="42">
        <v>804.62</v>
      </c>
      <c r="J655" s="42">
        <v>804.62</v>
      </c>
      <c r="K655" s="57">
        <v>5.3641333333333296</v>
      </c>
      <c r="L655" s="42">
        <v>804.62</v>
      </c>
    </row>
    <row r="656" spans="1:12" ht="12.75" x14ac:dyDescent="0.2">
      <c r="A656" s="39" t="s">
        <v>80</v>
      </c>
      <c r="B656" s="17" t="s">
        <v>81</v>
      </c>
      <c r="C656" s="17" t="s">
        <v>1091</v>
      </c>
      <c r="D656" s="17" t="s">
        <v>1306</v>
      </c>
      <c r="E656" s="40">
        <v>270000</v>
      </c>
      <c r="F656" s="40">
        <v>0</v>
      </c>
      <c r="G656" s="40">
        <v>270000</v>
      </c>
      <c r="H656" s="40">
        <v>83314.28</v>
      </c>
      <c r="I656" s="40">
        <v>83314.28</v>
      </c>
      <c r="J656" s="40">
        <v>81044.89</v>
      </c>
      <c r="K656" s="37">
        <v>30.016625925925901</v>
      </c>
      <c r="L656" s="40">
        <v>81044.89</v>
      </c>
    </row>
    <row r="657" spans="1:12" ht="12.75" x14ac:dyDescent="0.2">
      <c r="A657" s="39" t="s">
        <v>0</v>
      </c>
      <c r="B657" s="17" t="s">
        <v>0</v>
      </c>
      <c r="C657" s="41" t="s">
        <v>45</v>
      </c>
      <c r="D657" s="41" t="s">
        <v>0</v>
      </c>
      <c r="E657" s="42">
        <v>270000</v>
      </c>
      <c r="F657" s="42">
        <v>0</v>
      </c>
      <c r="G657" s="42">
        <v>270000</v>
      </c>
      <c r="H657" s="42">
        <v>83314.28</v>
      </c>
      <c r="I657" s="42">
        <v>83314.28</v>
      </c>
      <c r="J657" s="42">
        <v>81044.89</v>
      </c>
      <c r="K657" s="57">
        <v>30.016625925925901</v>
      </c>
      <c r="L657" s="42">
        <v>81044.89</v>
      </c>
    </row>
    <row r="658" spans="1:12" ht="12.75" x14ac:dyDescent="0.2">
      <c r="A658" s="39" t="s">
        <v>82</v>
      </c>
      <c r="B658" s="17" t="s">
        <v>83</v>
      </c>
      <c r="C658" s="17" t="s">
        <v>1092</v>
      </c>
      <c r="D658" s="17" t="s">
        <v>1093</v>
      </c>
      <c r="E658" s="40">
        <v>2000</v>
      </c>
      <c r="F658" s="40">
        <v>0</v>
      </c>
      <c r="G658" s="40">
        <v>2000</v>
      </c>
      <c r="H658" s="40">
        <v>0</v>
      </c>
      <c r="I658" s="40">
        <v>0</v>
      </c>
      <c r="J658" s="40">
        <v>0</v>
      </c>
      <c r="K658" s="37">
        <v>0</v>
      </c>
      <c r="L658" s="40">
        <v>0</v>
      </c>
    </row>
    <row r="659" spans="1:12" ht="12.75" x14ac:dyDescent="0.2">
      <c r="A659" s="39" t="s">
        <v>0</v>
      </c>
      <c r="B659" s="17" t="s">
        <v>0</v>
      </c>
      <c r="C659" s="41" t="s">
        <v>45</v>
      </c>
      <c r="D659" s="41" t="s">
        <v>0</v>
      </c>
      <c r="E659" s="42">
        <v>2000</v>
      </c>
      <c r="F659" s="42">
        <v>0</v>
      </c>
      <c r="G659" s="42">
        <v>2000</v>
      </c>
      <c r="H659" s="42">
        <v>0</v>
      </c>
      <c r="I659" s="42">
        <v>0</v>
      </c>
      <c r="J659" s="42">
        <v>0</v>
      </c>
      <c r="K659" s="57">
        <v>0</v>
      </c>
      <c r="L659" s="42">
        <v>0</v>
      </c>
    </row>
    <row r="660" spans="1:12" ht="12.75" x14ac:dyDescent="0.2">
      <c r="A660" s="104" t="s">
        <v>14</v>
      </c>
      <c r="B660" s="105" t="s">
        <v>0</v>
      </c>
      <c r="C660" s="104" t="s">
        <v>0</v>
      </c>
      <c r="D660" s="105"/>
      <c r="E660" s="22">
        <v>142802396.71000001</v>
      </c>
      <c r="F660" s="22">
        <v>-839113.54</v>
      </c>
      <c r="G660" s="22">
        <v>141963283.16999999</v>
      </c>
      <c r="H660" s="25">
        <v>95241249.430000007</v>
      </c>
      <c r="I660" s="22">
        <v>81860553.079999998</v>
      </c>
      <c r="J660" s="22">
        <v>24862656.52</v>
      </c>
      <c r="K660" s="33">
        <v>17.513441479250101</v>
      </c>
      <c r="L660" s="22">
        <v>24454378.170000002</v>
      </c>
    </row>
    <row r="661" spans="1:12" s="56" customFormat="1" ht="12.75" x14ac:dyDescent="0.2">
      <c r="A661" s="43" t="s">
        <v>86</v>
      </c>
      <c r="B661" s="43"/>
      <c r="C661" s="43"/>
      <c r="D661" s="43"/>
      <c r="E661" s="58"/>
      <c r="F661" s="58"/>
      <c r="G661" s="58"/>
      <c r="H661" s="58"/>
      <c r="I661" s="58"/>
      <c r="J661" s="58"/>
      <c r="K661" s="59"/>
      <c r="L661" s="58"/>
    </row>
  </sheetData>
  <mergeCells count="5">
    <mergeCell ref="A1:K1"/>
    <mergeCell ref="A4:B5"/>
    <mergeCell ref="C4:D5"/>
    <mergeCell ref="A660:B660"/>
    <mergeCell ref="C660:D660"/>
  </mergeCells>
  <printOptions horizontalCentered="1"/>
  <pageMargins left="0.70866141732283472" right="0.70866141732283472" top="1.5748031496062993" bottom="0.66" header="0.59055118110236227" footer="0.31496062992125984"/>
  <pageSetup paperSize="9" scale="58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5" width="22" customWidth="1"/>
    <col min="6" max="6" width="22.6640625" customWidth="1"/>
    <col min="7" max="7" width="18.5" customWidth="1"/>
    <col min="8" max="8" width="20.83203125" customWidth="1"/>
  </cols>
  <sheetData>
    <row r="1" spans="1:8" s="94" customFormat="1" ht="18.75" customHeight="1" x14ac:dyDescent="0.3">
      <c r="A1" s="106" t="s">
        <v>88</v>
      </c>
      <c r="B1" s="106"/>
      <c r="C1" s="106"/>
      <c r="D1" s="106"/>
      <c r="E1" s="106"/>
      <c r="F1" s="106"/>
      <c r="G1" s="106"/>
      <c r="H1" s="16">
        <f>'GTOS X CAP'!J1</f>
        <v>42551</v>
      </c>
    </row>
    <row r="2" spans="1:8" s="94" customFormat="1" ht="18.75" customHeight="1" x14ac:dyDescent="0.3">
      <c r="A2" s="106" t="s">
        <v>1359</v>
      </c>
      <c r="B2" s="106"/>
      <c r="C2" s="106"/>
      <c r="D2" s="106"/>
      <c r="E2" s="106"/>
      <c r="F2" s="106"/>
      <c r="G2" s="106"/>
      <c r="H2" s="95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07" t="s">
        <v>1358</v>
      </c>
      <c r="B5" s="113"/>
      <c r="C5" s="14" t="s">
        <v>25</v>
      </c>
      <c r="D5" s="27" t="s">
        <v>90</v>
      </c>
      <c r="E5" s="14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14"/>
      <c r="B6" s="115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1328540118</v>
      </c>
      <c r="D7" s="18">
        <v>0</v>
      </c>
      <c r="E7" s="18">
        <v>1328540118</v>
      </c>
      <c r="F7" s="18">
        <v>610129145.34000003</v>
      </c>
      <c r="G7" s="20">
        <v>45.924781425381092</v>
      </c>
      <c r="H7" s="18">
        <v>595673221.50999999</v>
      </c>
    </row>
    <row r="8" spans="1:8" ht="12.75" x14ac:dyDescent="0.2">
      <c r="A8" s="24" t="s">
        <v>6</v>
      </c>
      <c r="B8" s="24" t="s">
        <v>28</v>
      </c>
      <c r="C8" s="18">
        <v>1857837009</v>
      </c>
      <c r="D8" s="18">
        <v>0</v>
      </c>
      <c r="E8" s="18">
        <v>1857837009</v>
      </c>
      <c r="F8" s="18">
        <v>879419056.62</v>
      </c>
      <c r="G8" s="20">
        <v>47.335640982486211</v>
      </c>
      <c r="H8" s="18">
        <v>865526315.64999998</v>
      </c>
    </row>
    <row r="9" spans="1:8" ht="12.75" x14ac:dyDescent="0.2">
      <c r="A9" s="24" t="s">
        <v>17</v>
      </c>
      <c r="B9" s="24" t="s">
        <v>29</v>
      </c>
      <c r="C9" s="18">
        <v>60605740.93</v>
      </c>
      <c r="D9" s="18">
        <v>3856893.35</v>
      </c>
      <c r="E9" s="18">
        <v>64462634.280000001</v>
      </c>
      <c r="F9" s="18">
        <v>43501347.850000001</v>
      </c>
      <c r="G9" s="20">
        <v>67.483043992660114</v>
      </c>
      <c r="H9" s="18">
        <v>26339518.609999999</v>
      </c>
    </row>
    <row r="10" spans="1:8" ht="12.75" x14ac:dyDescent="0.2">
      <c r="A10" s="24" t="s">
        <v>8</v>
      </c>
      <c r="B10" s="24" t="s">
        <v>9</v>
      </c>
      <c r="C10" s="18">
        <v>1032032459.03</v>
      </c>
      <c r="D10" s="18">
        <v>21484995.809999999</v>
      </c>
      <c r="E10" s="18">
        <v>1053517454.84</v>
      </c>
      <c r="F10" s="18">
        <v>399612829.17000002</v>
      </c>
      <c r="G10" s="20">
        <v>37.931296471086</v>
      </c>
      <c r="H10" s="18">
        <v>345280562.05000001</v>
      </c>
    </row>
    <row r="11" spans="1:8" ht="12.75" x14ac:dyDescent="0.2">
      <c r="A11" s="24" t="s">
        <v>19</v>
      </c>
      <c r="B11" s="24" t="s">
        <v>30</v>
      </c>
      <c r="C11" s="18">
        <v>18838702.710000001</v>
      </c>
      <c r="D11" s="18">
        <v>0</v>
      </c>
      <c r="E11" s="18">
        <v>18838702.710000001</v>
      </c>
      <c r="F11" s="18">
        <v>8487635.9900000002</v>
      </c>
      <c r="G11" s="20">
        <v>45.054248801827391</v>
      </c>
      <c r="H11" s="18">
        <v>8105995.8600000003</v>
      </c>
    </row>
    <row r="12" spans="1:8" ht="12.75" x14ac:dyDescent="0.2">
      <c r="A12" s="24" t="s">
        <v>10</v>
      </c>
      <c r="B12" s="24" t="s">
        <v>31</v>
      </c>
      <c r="C12" s="18">
        <v>1000000</v>
      </c>
      <c r="D12" s="18">
        <v>0</v>
      </c>
      <c r="E12" s="18">
        <v>1000000</v>
      </c>
      <c r="F12" s="18">
        <v>51872</v>
      </c>
      <c r="G12" s="20">
        <v>5.1871999999999998</v>
      </c>
      <c r="H12" s="18">
        <v>51872</v>
      </c>
    </row>
    <row r="13" spans="1:8" ht="12.75" x14ac:dyDescent="0.2">
      <c r="A13" s="24" t="s">
        <v>12</v>
      </c>
      <c r="B13" s="24" t="s">
        <v>13</v>
      </c>
      <c r="C13" s="18">
        <v>135132813.16999999</v>
      </c>
      <c r="D13" s="18">
        <v>831825.21</v>
      </c>
      <c r="E13" s="18">
        <v>135964638.38</v>
      </c>
      <c r="F13" s="18">
        <v>31698354.030000001</v>
      </c>
      <c r="G13" s="20">
        <v>23.313675090583505</v>
      </c>
      <c r="H13" s="18">
        <v>31006229.030000001</v>
      </c>
    </row>
    <row r="14" spans="1:8" ht="12.75" x14ac:dyDescent="0.2">
      <c r="A14" s="111" t="s">
        <v>37</v>
      </c>
      <c r="B14" s="112"/>
      <c r="C14" s="21">
        <f>SUM(C7:C13)</f>
        <v>4433986842.8400002</v>
      </c>
      <c r="D14" s="21">
        <f t="shared" ref="D14:H14" si="0">SUM(D7:D13)</f>
        <v>26173714.370000001</v>
      </c>
      <c r="E14" s="21">
        <f t="shared" si="0"/>
        <v>4460160557.21</v>
      </c>
      <c r="F14" s="21">
        <f t="shared" si="0"/>
        <v>1972900241</v>
      </c>
      <c r="G14" s="32">
        <v>44.233839022022202</v>
      </c>
      <c r="H14" s="21">
        <f t="shared" si="0"/>
        <v>1871983714.7099996</v>
      </c>
    </row>
    <row r="15" spans="1:8" ht="12.75" x14ac:dyDescent="0.2">
      <c r="A15" s="24" t="s">
        <v>21</v>
      </c>
      <c r="B15" s="24" t="s">
        <v>22</v>
      </c>
      <c r="C15" s="18">
        <v>3089815.86</v>
      </c>
      <c r="D15" s="18">
        <v>0</v>
      </c>
      <c r="E15" s="18">
        <v>3089815.86</v>
      </c>
      <c r="F15" s="18">
        <v>585612.06000000006</v>
      </c>
      <c r="G15" s="20">
        <v>18.952976052106877</v>
      </c>
      <c r="H15" s="18">
        <v>30535.59</v>
      </c>
    </row>
    <row r="16" spans="1:8" ht="12.75" x14ac:dyDescent="0.2">
      <c r="A16" s="24" t="s">
        <v>23</v>
      </c>
      <c r="B16" s="24" t="s">
        <v>24</v>
      </c>
      <c r="C16" s="18">
        <v>692881339.92999995</v>
      </c>
      <c r="D16" s="18">
        <v>3606339</v>
      </c>
      <c r="E16" s="18">
        <v>696487678.92999995</v>
      </c>
      <c r="F16" s="18">
        <v>444695476.72000003</v>
      </c>
      <c r="G16" s="20">
        <v>63.848290525853486</v>
      </c>
      <c r="H16" s="18">
        <v>444695476.72000003</v>
      </c>
    </row>
    <row r="17" spans="1:8" ht="12.75" x14ac:dyDescent="0.2">
      <c r="A17" s="111" t="s">
        <v>38</v>
      </c>
      <c r="B17" s="112"/>
      <c r="C17" s="21">
        <f>SUM(C15:C16)</f>
        <v>695971155.78999996</v>
      </c>
      <c r="D17" s="21">
        <f t="shared" ref="D17:H17" si="1">SUM(D15:D16)</f>
        <v>3606339</v>
      </c>
      <c r="E17" s="21">
        <f t="shared" si="1"/>
        <v>699577494.78999996</v>
      </c>
      <c r="F17" s="21">
        <f t="shared" si="1"/>
        <v>445281088.78000003</v>
      </c>
      <c r="G17" s="32">
        <v>63.650001907746478</v>
      </c>
      <c r="H17" s="21">
        <f t="shared" si="1"/>
        <v>444726012.31</v>
      </c>
    </row>
    <row r="18" spans="1:8" ht="12.75" x14ac:dyDescent="0.2">
      <c r="A18" s="104" t="s">
        <v>35</v>
      </c>
      <c r="B18" s="105"/>
      <c r="C18" s="22">
        <f>+C14+C17</f>
        <v>5129957998.6300001</v>
      </c>
      <c r="D18" s="22">
        <f t="shared" ref="D18:H18" si="2">+D14+D17</f>
        <v>29780053.370000001</v>
      </c>
      <c r="E18" s="22">
        <f t="shared" si="2"/>
        <v>5159738052</v>
      </c>
      <c r="F18" s="22">
        <f t="shared" si="2"/>
        <v>2418181329.7800002</v>
      </c>
      <c r="G18" s="33">
        <v>46.866358435437881</v>
      </c>
      <c r="H18" s="22">
        <f t="shared" si="2"/>
        <v>2316709727.0199995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zoomScaleNormal="100" workbookViewId="0">
      <selection sqref="A1:K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83203125" style="31" bestFit="1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94" customFormat="1" ht="18.75" x14ac:dyDescent="0.3">
      <c r="A1" s="106" t="s">
        <v>87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6">
        <f>'GTOS X CAP'!J1</f>
        <v>42551</v>
      </c>
    </row>
    <row r="2" spans="1:12" s="94" customFormat="1" ht="18.75" customHeight="1" x14ac:dyDescent="0.3">
      <c r="A2" s="106" t="s">
        <v>1360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101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07" t="s">
        <v>1358</v>
      </c>
      <c r="B5" s="108"/>
      <c r="C5" s="118" t="s">
        <v>93</v>
      </c>
      <c r="D5" s="108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9"/>
      <c r="B6" s="110"/>
      <c r="C6" s="109"/>
      <c r="D6" s="110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17" t="s">
        <v>4</v>
      </c>
      <c r="B7" s="17" t="s">
        <v>5</v>
      </c>
      <c r="C7" s="39" t="s">
        <v>1363</v>
      </c>
      <c r="D7" s="17" t="s">
        <v>1364</v>
      </c>
      <c r="E7" s="18">
        <v>3914838.51</v>
      </c>
      <c r="F7" s="18">
        <v>33352.959999999999</v>
      </c>
      <c r="G7" s="18">
        <v>3948191.47</v>
      </c>
      <c r="H7" s="18">
        <v>1973634.55</v>
      </c>
      <c r="I7" s="18">
        <v>1973634.55</v>
      </c>
      <c r="J7" s="18">
        <v>1973634.55</v>
      </c>
      <c r="K7" s="20">
        <v>49.988319082205003</v>
      </c>
      <c r="L7" s="18">
        <v>1900550.85</v>
      </c>
    </row>
    <row r="8" spans="1:12" ht="12.75" x14ac:dyDescent="0.2">
      <c r="A8" s="17" t="s">
        <v>0</v>
      </c>
      <c r="B8" s="17" t="s">
        <v>0</v>
      </c>
      <c r="C8" s="39" t="s">
        <v>1365</v>
      </c>
      <c r="D8" s="17" t="s">
        <v>1366</v>
      </c>
      <c r="E8" s="18">
        <v>4073993.48</v>
      </c>
      <c r="F8" s="18">
        <v>-227569.96</v>
      </c>
      <c r="G8" s="18">
        <v>3846423.52</v>
      </c>
      <c r="H8" s="18">
        <v>1729549.43</v>
      </c>
      <c r="I8" s="18">
        <v>1729549.43</v>
      </c>
      <c r="J8" s="18">
        <v>1729549.43</v>
      </c>
      <c r="K8" s="20">
        <v>44.965132440745897</v>
      </c>
      <c r="L8" s="18">
        <v>1534657.28</v>
      </c>
    </row>
    <row r="9" spans="1:12" ht="12.75" x14ac:dyDescent="0.2">
      <c r="A9" s="17" t="s">
        <v>0</v>
      </c>
      <c r="B9" s="17" t="s">
        <v>0</v>
      </c>
      <c r="C9" s="39" t="s">
        <v>1367</v>
      </c>
      <c r="D9" s="17" t="s">
        <v>1368</v>
      </c>
      <c r="E9" s="18">
        <v>128089876.98</v>
      </c>
      <c r="F9" s="18">
        <v>134048.84</v>
      </c>
      <c r="G9" s="18">
        <v>128223925.81999999</v>
      </c>
      <c r="H9" s="18">
        <v>63460301.82</v>
      </c>
      <c r="I9" s="18">
        <v>63460301.82</v>
      </c>
      <c r="J9" s="18">
        <v>63460301.82</v>
      </c>
      <c r="K9" s="20">
        <v>49.491778865892201</v>
      </c>
      <c r="L9" s="18">
        <v>63095088.149999999</v>
      </c>
    </row>
    <row r="10" spans="1:12" ht="12.75" x14ac:dyDescent="0.2">
      <c r="A10" s="17" t="s">
        <v>0</v>
      </c>
      <c r="B10" s="17" t="s">
        <v>0</v>
      </c>
      <c r="C10" s="39" t="s">
        <v>1369</v>
      </c>
      <c r="D10" s="17" t="s">
        <v>1370</v>
      </c>
      <c r="E10" s="18">
        <v>127934643.15000001</v>
      </c>
      <c r="F10" s="18">
        <v>67315.44</v>
      </c>
      <c r="G10" s="18">
        <v>128001958.59</v>
      </c>
      <c r="H10" s="18">
        <v>61771263.619999997</v>
      </c>
      <c r="I10" s="18">
        <v>61771263.619999997</v>
      </c>
      <c r="J10" s="18">
        <v>61771263.619999997</v>
      </c>
      <c r="K10" s="20">
        <v>48.258061283154298</v>
      </c>
      <c r="L10" s="18">
        <v>61452605.659999996</v>
      </c>
    </row>
    <row r="11" spans="1:12" ht="12.75" x14ac:dyDescent="0.2">
      <c r="A11" s="17" t="s">
        <v>0</v>
      </c>
      <c r="B11" s="17" t="s">
        <v>0</v>
      </c>
      <c r="C11" s="39" t="s">
        <v>1371</v>
      </c>
      <c r="D11" s="17" t="s">
        <v>1372</v>
      </c>
      <c r="E11" s="18">
        <v>135838.10999999999</v>
      </c>
      <c r="F11" s="18">
        <v>0</v>
      </c>
      <c r="G11" s="18">
        <v>135838.10999999999</v>
      </c>
      <c r="H11" s="18">
        <v>67658.73</v>
      </c>
      <c r="I11" s="18">
        <v>67658.73</v>
      </c>
      <c r="J11" s="18">
        <v>67658.73</v>
      </c>
      <c r="K11" s="20">
        <v>49.808356432521002</v>
      </c>
      <c r="L11" s="18">
        <v>61394.38</v>
      </c>
    </row>
    <row r="12" spans="1:12" ht="12.75" x14ac:dyDescent="0.2">
      <c r="A12" s="17" t="s">
        <v>0</v>
      </c>
      <c r="B12" s="17" t="s">
        <v>0</v>
      </c>
      <c r="C12" s="39" t="s">
        <v>1373</v>
      </c>
      <c r="D12" s="17" t="s">
        <v>1374</v>
      </c>
      <c r="E12" s="18">
        <v>220613301.37</v>
      </c>
      <c r="F12" s="18">
        <v>0</v>
      </c>
      <c r="G12" s="18">
        <v>220613301.37</v>
      </c>
      <c r="H12" s="18">
        <v>126718696.06</v>
      </c>
      <c r="I12" s="18">
        <v>126718696.06</v>
      </c>
      <c r="J12" s="18">
        <v>126718696.06</v>
      </c>
      <c r="K12" s="20">
        <v>57.4392818896603</v>
      </c>
      <c r="L12" s="18">
        <v>126718696.06</v>
      </c>
    </row>
    <row r="13" spans="1:12" ht="12.75" x14ac:dyDescent="0.2">
      <c r="A13" s="17" t="s">
        <v>0</v>
      </c>
      <c r="B13" s="17" t="s">
        <v>0</v>
      </c>
      <c r="C13" s="39" t="s">
        <v>1375</v>
      </c>
      <c r="D13" s="17" t="s">
        <v>1376</v>
      </c>
      <c r="E13" s="18">
        <v>227589096.53</v>
      </c>
      <c r="F13" s="18">
        <v>0</v>
      </c>
      <c r="G13" s="18">
        <v>227589096.53</v>
      </c>
      <c r="H13" s="18">
        <v>124289578.67</v>
      </c>
      <c r="I13" s="18">
        <v>124289578.67</v>
      </c>
      <c r="J13" s="18">
        <v>124289578.67</v>
      </c>
      <c r="K13" s="20">
        <v>54.611394203419799</v>
      </c>
      <c r="L13" s="18">
        <v>124289578.67</v>
      </c>
    </row>
    <row r="14" spans="1:12" ht="12.75" x14ac:dyDescent="0.2">
      <c r="A14" s="17" t="s">
        <v>0</v>
      </c>
      <c r="B14" s="17" t="s">
        <v>0</v>
      </c>
      <c r="C14" s="39" t="s">
        <v>1377</v>
      </c>
      <c r="D14" s="17" t="s">
        <v>1378</v>
      </c>
      <c r="E14" s="18">
        <v>23635000</v>
      </c>
      <c r="F14" s="18">
        <v>0</v>
      </c>
      <c r="G14" s="18">
        <v>23635000</v>
      </c>
      <c r="H14" s="18">
        <v>12481458.9</v>
      </c>
      <c r="I14" s="18">
        <v>12481458.9</v>
      </c>
      <c r="J14" s="18">
        <v>12481458.9</v>
      </c>
      <c r="K14" s="20">
        <v>52.809218954939702</v>
      </c>
      <c r="L14" s="18">
        <v>12481458.9</v>
      </c>
    </row>
    <row r="15" spans="1:12" ht="12.75" x14ac:dyDescent="0.2">
      <c r="A15" s="17" t="s">
        <v>0</v>
      </c>
      <c r="B15" s="17" t="s">
        <v>0</v>
      </c>
      <c r="C15" s="39" t="s">
        <v>1379</v>
      </c>
      <c r="D15" s="17" t="s">
        <v>1380</v>
      </c>
      <c r="E15" s="18">
        <v>13070000</v>
      </c>
      <c r="F15" s="18">
        <v>0</v>
      </c>
      <c r="G15" s="18">
        <v>13070000</v>
      </c>
      <c r="H15" s="18">
        <v>6577694.0099999998</v>
      </c>
      <c r="I15" s="18">
        <v>6577694.0099999998</v>
      </c>
      <c r="J15" s="18">
        <v>6577694.0099999998</v>
      </c>
      <c r="K15" s="20">
        <v>50.326656541698497</v>
      </c>
      <c r="L15" s="18">
        <v>6577694.0099999998</v>
      </c>
    </row>
    <row r="16" spans="1:12" ht="12.75" x14ac:dyDescent="0.2">
      <c r="A16" s="17" t="s">
        <v>0</v>
      </c>
      <c r="B16" s="17" t="s">
        <v>0</v>
      </c>
      <c r="C16" s="39" t="s">
        <v>1381</v>
      </c>
      <c r="D16" s="17" t="s">
        <v>1382</v>
      </c>
      <c r="E16" s="18">
        <v>91453887.129999995</v>
      </c>
      <c r="F16" s="18">
        <v>559587.32999999996</v>
      </c>
      <c r="G16" s="18">
        <v>92013474.459999993</v>
      </c>
      <c r="H16" s="18">
        <v>48283073.609999999</v>
      </c>
      <c r="I16" s="18">
        <v>48283073.609999999</v>
      </c>
      <c r="J16" s="18">
        <v>48283073.609999999</v>
      </c>
      <c r="K16" s="20">
        <v>52.4739163403612</v>
      </c>
      <c r="L16" s="18">
        <v>48268490.359999999</v>
      </c>
    </row>
    <row r="17" spans="1:12" ht="12.75" x14ac:dyDescent="0.2">
      <c r="A17" s="17" t="s">
        <v>0</v>
      </c>
      <c r="B17" s="17" t="s">
        <v>0</v>
      </c>
      <c r="C17" s="39" t="s">
        <v>1383</v>
      </c>
      <c r="D17" s="17" t="s">
        <v>1384</v>
      </c>
      <c r="E17" s="18">
        <v>5594401.46</v>
      </c>
      <c r="F17" s="18">
        <v>76249.56</v>
      </c>
      <c r="G17" s="18">
        <v>5670651.0199999996</v>
      </c>
      <c r="H17" s="18">
        <v>1789019.14</v>
      </c>
      <c r="I17" s="18">
        <v>1789019.14</v>
      </c>
      <c r="J17" s="18">
        <v>1789019.14</v>
      </c>
      <c r="K17" s="20">
        <v>31.548743410417099</v>
      </c>
      <c r="L17" s="18">
        <v>1789019.14</v>
      </c>
    </row>
    <row r="18" spans="1:12" ht="12.75" x14ac:dyDescent="0.2">
      <c r="A18" s="17" t="s">
        <v>0</v>
      </c>
      <c r="B18" s="17" t="s">
        <v>0</v>
      </c>
      <c r="C18" s="39" t="s">
        <v>1385</v>
      </c>
      <c r="D18" s="17" t="s">
        <v>1386</v>
      </c>
      <c r="E18" s="18">
        <v>1921254.93</v>
      </c>
      <c r="F18" s="18">
        <v>0</v>
      </c>
      <c r="G18" s="18">
        <v>1921254.93</v>
      </c>
      <c r="H18" s="18">
        <v>915523.21</v>
      </c>
      <c r="I18" s="18">
        <v>915523.21</v>
      </c>
      <c r="J18" s="18">
        <v>915523.21</v>
      </c>
      <c r="K18" s="20">
        <v>47.652354495194501</v>
      </c>
      <c r="L18" s="18">
        <v>915523.21</v>
      </c>
    </row>
    <row r="19" spans="1:12" ht="12.75" x14ac:dyDescent="0.2">
      <c r="A19" s="17" t="s">
        <v>0</v>
      </c>
      <c r="B19" s="17" t="s">
        <v>0</v>
      </c>
      <c r="C19" s="39" t="s">
        <v>1387</v>
      </c>
      <c r="D19" s="17" t="s">
        <v>1388</v>
      </c>
      <c r="E19" s="18">
        <v>403727.72</v>
      </c>
      <c r="F19" s="18">
        <v>6600</v>
      </c>
      <c r="G19" s="18">
        <v>410327.72</v>
      </c>
      <c r="H19" s="18">
        <v>201882.36</v>
      </c>
      <c r="I19" s="18">
        <v>201882.36</v>
      </c>
      <c r="J19" s="18">
        <v>201882.36</v>
      </c>
      <c r="K19" s="20">
        <v>49.200273381481502</v>
      </c>
      <c r="L19" s="18">
        <v>130320.12</v>
      </c>
    </row>
    <row r="20" spans="1:12" ht="12.75" x14ac:dyDescent="0.2">
      <c r="A20" s="17" t="s">
        <v>0</v>
      </c>
      <c r="B20" s="17" t="s">
        <v>0</v>
      </c>
      <c r="C20" s="39" t="s">
        <v>1389</v>
      </c>
      <c r="D20" s="17" t="s">
        <v>1390</v>
      </c>
      <c r="E20" s="18">
        <v>802415</v>
      </c>
      <c r="F20" s="18">
        <v>62000</v>
      </c>
      <c r="G20" s="18">
        <v>864415</v>
      </c>
      <c r="H20" s="18">
        <v>121654.92</v>
      </c>
      <c r="I20" s="18">
        <v>121654.92</v>
      </c>
      <c r="J20" s="18">
        <v>121654.92</v>
      </c>
      <c r="K20" s="20">
        <v>14.0736706327401</v>
      </c>
      <c r="L20" s="18">
        <v>120254.92</v>
      </c>
    </row>
    <row r="21" spans="1:12" ht="12.75" x14ac:dyDescent="0.2">
      <c r="A21" s="17" t="s">
        <v>0</v>
      </c>
      <c r="B21" s="17" t="s">
        <v>0</v>
      </c>
      <c r="C21" s="39" t="s">
        <v>1391</v>
      </c>
      <c r="D21" s="17" t="s">
        <v>1392</v>
      </c>
      <c r="E21" s="18">
        <v>138421163.97999999</v>
      </c>
      <c r="F21" s="18">
        <v>93235.06</v>
      </c>
      <c r="G21" s="18">
        <v>138514399.03999999</v>
      </c>
      <c r="H21" s="18">
        <v>67390175.939999998</v>
      </c>
      <c r="I21" s="18">
        <v>67390175.939999998</v>
      </c>
      <c r="J21" s="18">
        <v>67390175.939999998</v>
      </c>
      <c r="K21" s="20">
        <v>48.652108666723599</v>
      </c>
      <c r="L21" s="18">
        <v>66416719.210000001</v>
      </c>
    </row>
    <row r="22" spans="1:12" ht="12.75" x14ac:dyDescent="0.2">
      <c r="A22" s="17" t="s">
        <v>0</v>
      </c>
      <c r="B22" s="17" t="s">
        <v>0</v>
      </c>
      <c r="C22" s="39" t="s">
        <v>1393</v>
      </c>
      <c r="D22" s="17" t="s">
        <v>1394</v>
      </c>
      <c r="E22" s="18">
        <v>496301.32</v>
      </c>
      <c r="F22" s="18">
        <v>0</v>
      </c>
      <c r="G22" s="18">
        <v>496301.32</v>
      </c>
      <c r="H22" s="18">
        <v>282537.94</v>
      </c>
      <c r="I22" s="18">
        <v>282537.94</v>
      </c>
      <c r="J22" s="18">
        <v>238346.66</v>
      </c>
      <c r="K22" s="20">
        <v>48.024587160074397</v>
      </c>
      <c r="L22" s="18">
        <v>208013.93</v>
      </c>
    </row>
    <row r="23" spans="1:12" ht="12.75" x14ac:dyDescent="0.2">
      <c r="A23" s="17" t="s">
        <v>0</v>
      </c>
      <c r="B23" s="17" t="s">
        <v>0</v>
      </c>
      <c r="C23" s="39" t="s">
        <v>1395</v>
      </c>
      <c r="D23" s="17" t="s">
        <v>1396</v>
      </c>
      <c r="E23" s="18">
        <v>121195.83</v>
      </c>
      <c r="F23" s="18">
        <v>0</v>
      </c>
      <c r="G23" s="18">
        <v>121195.83</v>
      </c>
      <c r="H23" s="18">
        <v>81656.31</v>
      </c>
      <c r="I23" s="18">
        <v>81656.31</v>
      </c>
      <c r="J23" s="18">
        <v>81656.31</v>
      </c>
      <c r="K23" s="20">
        <v>67.375511187142294</v>
      </c>
      <c r="L23" s="18">
        <v>77728.31</v>
      </c>
    </row>
    <row r="24" spans="1:12" ht="12.75" x14ac:dyDescent="0.2">
      <c r="A24" s="17" t="s">
        <v>0</v>
      </c>
      <c r="B24" s="17" t="s">
        <v>0</v>
      </c>
      <c r="C24" s="39" t="s">
        <v>1397</v>
      </c>
      <c r="D24" s="17" t="s">
        <v>1398</v>
      </c>
      <c r="E24" s="18">
        <v>3261167.95</v>
      </c>
      <c r="F24" s="18">
        <v>0</v>
      </c>
      <c r="G24" s="18">
        <v>3261167.95</v>
      </c>
      <c r="H24" s="18">
        <v>106733.42</v>
      </c>
      <c r="I24" s="18">
        <v>106733.42</v>
      </c>
      <c r="J24" s="18">
        <v>106733.42</v>
      </c>
      <c r="K24" s="20">
        <v>3.27285873148606</v>
      </c>
      <c r="L24" s="18">
        <v>90408.07</v>
      </c>
    </row>
    <row r="25" spans="1:12" ht="12.75" x14ac:dyDescent="0.2">
      <c r="A25" s="17" t="s">
        <v>0</v>
      </c>
      <c r="B25" s="17" t="s">
        <v>0</v>
      </c>
      <c r="C25" s="39" t="s">
        <v>1399</v>
      </c>
      <c r="D25" s="17" t="s">
        <v>1400</v>
      </c>
      <c r="E25" s="18">
        <v>20000000</v>
      </c>
      <c r="F25" s="18">
        <v>0</v>
      </c>
      <c r="G25" s="18">
        <v>20000000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17" t="s">
        <v>0</v>
      </c>
      <c r="B26" s="17" t="s">
        <v>0</v>
      </c>
      <c r="C26" s="39" t="s">
        <v>1401</v>
      </c>
      <c r="D26" s="17" t="s">
        <v>1402</v>
      </c>
      <c r="E26" s="18">
        <v>0</v>
      </c>
      <c r="F26" s="18">
        <v>491632.48</v>
      </c>
      <c r="G26" s="18">
        <v>491632.48</v>
      </c>
      <c r="H26" s="18">
        <v>0</v>
      </c>
      <c r="I26" s="18">
        <v>0</v>
      </c>
      <c r="J26" s="18">
        <v>0</v>
      </c>
      <c r="K26" s="20">
        <v>0</v>
      </c>
      <c r="L26" s="18">
        <v>0</v>
      </c>
    </row>
    <row r="27" spans="1:12" ht="12.75" x14ac:dyDescent="0.2">
      <c r="A27" s="17" t="s">
        <v>0</v>
      </c>
      <c r="B27" s="17" t="s">
        <v>0</v>
      </c>
      <c r="C27" s="39" t="s">
        <v>1403</v>
      </c>
      <c r="D27" s="17" t="s">
        <v>1404</v>
      </c>
      <c r="E27" s="18">
        <v>531664860.63999999</v>
      </c>
      <c r="F27" s="18">
        <v>12944.88</v>
      </c>
      <c r="G27" s="18">
        <v>531677805.51999998</v>
      </c>
      <c r="H27" s="18">
        <v>247189874.24000001</v>
      </c>
      <c r="I27" s="18">
        <v>247189874.24000001</v>
      </c>
      <c r="J27" s="18">
        <v>247189874.24000001</v>
      </c>
      <c r="K27" s="20">
        <v>46.492419219613502</v>
      </c>
      <c r="L27" s="18">
        <v>247189874.24000001</v>
      </c>
    </row>
    <row r="28" spans="1:12" ht="12.75" x14ac:dyDescent="0.2">
      <c r="A28" s="17" t="s">
        <v>0</v>
      </c>
      <c r="B28" s="17" t="s">
        <v>0</v>
      </c>
      <c r="C28" s="39" t="s">
        <v>1405</v>
      </c>
      <c r="D28" s="17" t="s">
        <v>1406</v>
      </c>
      <c r="E28" s="18">
        <v>75443688.959999993</v>
      </c>
      <c r="F28" s="18">
        <v>155364.38</v>
      </c>
      <c r="G28" s="18">
        <v>75599053.340000004</v>
      </c>
      <c r="H28" s="18">
        <v>57529034.740000002</v>
      </c>
      <c r="I28" s="18">
        <v>57529034.740000002</v>
      </c>
      <c r="J28" s="18">
        <v>57529034.740000002</v>
      </c>
      <c r="K28" s="20">
        <v>76.097559689363194</v>
      </c>
      <c r="L28" s="18">
        <v>57529034.740000002</v>
      </c>
    </row>
    <row r="29" spans="1:12" ht="12.75" x14ac:dyDescent="0.2">
      <c r="A29" s="17" t="s">
        <v>0</v>
      </c>
      <c r="B29" s="17" t="s">
        <v>0</v>
      </c>
      <c r="C29" s="39" t="s">
        <v>1407</v>
      </c>
      <c r="D29" s="17" t="s">
        <v>1408</v>
      </c>
      <c r="E29" s="18">
        <v>10544112.02</v>
      </c>
      <c r="F29" s="18">
        <v>0</v>
      </c>
      <c r="G29" s="18">
        <v>10544112.02</v>
      </c>
      <c r="H29" s="18">
        <v>5206321.8899999997</v>
      </c>
      <c r="I29" s="18">
        <v>5206321.8899999997</v>
      </c>
      <c r="J29" s="18">
        <v>5206321.8899999997</v>
      </c>
      <c r="K29" s="20">
        <v>49.376579840243402</v>
      </c>
      <c r="L29" s="18">
        <v>5206321.8899999997</v>
      </c>
    </row>
    <row r="30" spans="1:12" ht="12.75" x14ac:dyDescent="0.2">
      <c r="A30" s="17" t="s">
        <v>0</v>
      </c>
      <c r="B30" s="17" t="s">
        <v>0</v>
      </c>
      <c r="C30" s="39" t="s">
        <v>1409</v>
      </c>
      <c r="D30" s="17" t="s">
        <v>1410</v>
      </c>
      <c r="E30" s="18">
        <v>850000</v>
      </c>
      <c r="F30" s="18">
        <v>0</v>
      </c>
      <c r="G30" s="18">
        <v>850000</v>
      </c>
      <c r="H30" s="18">
        <v>850000</v>
      </c>
      <c r="I30" s="18">
        <v>850000</v>
      </c>
      <c r="J30" s="18">
        <v>850000</v>
      </c>
      <c r="K30" s="20">
        <v>100</v>
      </c>
      <c r="L30" s="18">
        <v>850000</v>
      </c>
    </row>
    <row r="31" spans="1:12" ht="12.75" x14ac:dyDescent="0.2">
      <c r="A31" s="17" t="s">
        <v>0</v>
      </c>
      <c r="B31" s="17" t="s">
        <v>0</v>
      </c>
      <c r="C31" s="39" t="s">
        <v>1411</v>
      </c>
      <c r="D31" s="17" t="s">
        <v>1412</v>
      </c>
      <c r="E31" s="18">
        <v>123443541.58</v>
      </c>
      <c r="F31" s="18">
        <v>26184.240000000002</v>
      </c>
      <c r="G31" s="18">
        <v>123469725.81999999</v>
      </c>
      <c r="H31" s="18">
        <v>68827196.659999996</v>
      </c>
      <c r="I31" s="18">
        <v>68827196.659999996</v>
      </c>
      <c r="J31" s="18">
        <v>68827196.659999996</v>
      </c>
      <c r="K31" s="20">
        <v>55.744188466361003</v>
      </c>
      <c r="L31" s="18">
        <v>68827196.659999996</v>
      </c>
    </row>
    <row r="32" spans="1:12" ht="12.75" x14ac:dyDescent="0.2">
      <c r="A32" s="17" t="s">
        <v>0</v>
      </c>
      <c r="B32" s="17" t="s">
        <v>0</v>
      </c>
      <c r="C32" s="39" t="s">
        <v>1413</v>
      </c>
      <c r="D32" s="17" t="s">
        <v>1414</v>
      </c>
      <c r="E32" s="18">
        <v>187381803.88</v>
      </c>
      <c r="F32" s="18">
        <v>55849.98</v>
      </c>
      <c r="G32" s="18">
        <v>187437653.86000001</v>
      </c>
      <c r="H32" s="18">
        <v>107234571.17</v>
      </c>
      <c r="I32" s="18">
        <v>107234571.17</v>
      </c>
      <c r="J32" s="18">
        <v>107234571.17</v>
      </c>
      <c r="K32" s="20">
        <v>57.210794609121102</v>
      </c>
      <c r="L32" s="18">
        <v>87896362.739999995</v>
      </c>
    </row>
    <row r="33" spans="1:12" ht="12.75" x14ac:dyDescent="0.2">
      <c r="A33" s="17" t="s">
        <v>0</v>
      </c>
      <c r="B33" s="17" t="s">
        <v>0</v>
      </c>
      <c r="C33" s="39" t="s">
        <v>1415</v>
      </c>
      <c r="D33" s="17" t="s">
        <v>1416</v>
      </c>
      <c r="E33" s="18">
        <v>28475164.600000001</v>
      </c>
      <c r="F33" s="18">
        <v>0</v>
      </c>
      <c r="G33" s="18">
        <v>28475164.600000001</v>
      </c>
      <c r="H33" s="18">
        <v>13826858.699999999</v>
      </c>
      <c r="I33" s="18">
        <v>13826858.699999999</v>
      </c>
      <c r="J33" s="18">
        <v>13826858.699999999</v>
      </c>
      <c r="K33" s="20">
        <v>48.557607635391904</v>
      </c>
      <c r="L33" s="18">
        <v>13826858.699999999</v>
      </c>
    </row>
    <row r="34" spans="1:12" ht="12.75" x14ac:dyDescent="0.2">
      <c r="A34" s="17" t="s">
        <v>0</v>
      </c>
      <c r="B34" s="17" t="s">
        <v>0</v>
      </c>
      <c r="C34" s="46" t="s">
        <v>45</v>
      </c>
      <c r="D34" s="28" t="s">
        <v>0</v>
      </c>
      <c r="E34" s="29">
        <v>1969335275.1300001</v>
      </c>
      <c r="F34" s="29">
        <v>1546795.19</v>
      </c>
      <c r="G34" s="29">
        <v>1970882070.3199999</v>
      </c>
      <c r="H34" s="29">
        <v>1018905950.04</v>
      </c>
      <c r="I34" s="29">
        <v>1018905950.04</v>
      </c>
      <c r="J34" s="29">
        <v>1018861758.76</v>
      </c>
      <c r="K34" s="30">
        <v>51.695724168548203</v>
      </c>
      <c r="L34" s="29">
        <v>997453850.20000005</v>
      </c>
    </row>
    <row r="35" spans="1:12" ht="12.75" x14ac:dyDescent="0.2">
      <c r="A35" s="17" t="s">
        <v>6</v>
      </c>
      <c r="B35" s="34" t="s">
        <v>7</v>
      </c>
      <c r="C35" s="39" t="s">
        <v>1417</v>
      </c>
      <c r="D35" s="17" t="s">
        <v>1418</v>
      </c>
      <c r="E35" s="18">
        <v>55522</v>
      </c>
      <c r="F35" s="18">
        <v>-32093</v>
      </c>
      <c r="G35" s="18">
        <v>23429</v>
      </c>
      <c r="H35" s="18">
        <v>0</v>
      </c>
      <c r="I35" s="18">
        <v>0</v>
      </c>
      <c r="J35" s="18">
        <v>0</v>
      </c>
      <c r="K35" s="20">
        <v>0</v>
      </c>
      <c r="L35" s="18">
        <v>0</v>
      </c>
    </row>
    <row r="36" spans="1:12" ht="12.75" x14ac:dyDescent="0.2">
      <c r="A36" s="17" t="s">
        <v>0</v>
      </c>
      <c r="B36" s="17" t="s">
        <v>0</v>
      </c>
      <c r="C36" s="39" t="s">
        <v>1419</v>
      </c>
      <c r="D36" s="17" t="s">
        <v>1420</v>
      </c>
      <c r="E36" s="18">
        <v>13242312.6</v>
      </c>
      <c r="F36" s="18">
        <v>-1120530.1599999999</v>
      </c>
      <c r="G36" s="18">
        <v>12121782.439999999</v>
      </c>
      <c r="H36" s="18">
        <v>10868742.32</v>
      </c>
      <c r="I36" s="18">
        <v>10864214.48</v>
      </c>
      <c r="J36" s="18">
        <v>1412031.96</v>
      </c>
      <c r="K36" s="20">
        <v>11.648715582788499</v>
      </c>
      <c r="L36" s="18">
        <v>1013400.33</v>
      </c>
    </row>
    <row r="37" spans="1:12" ht="12.75" x14ac:dyDescent="0.2">
      <c r="A37" s="17" t="s">
        <v>0</v>
      </c>
      <c r="B37" s="17" t="s">
        <v>0</v>
      </c>
      <c r="C37" s="39" t="s">
        <v>1421</v>
      </c>
      <c r="D37" s="17" t="s">
        <v>1422</v>
      </c>
      <c r="E37" s="18">
        <v>2748555.64</v>
      </c>
      <c r="F37" s="18">
        <v>0</v>
      </c>
      <c r="G37" s="18">
        <v>2748555.64</v>
      </c>
      <c r="H37" s="18">
        <v>1402345.21</v>
      </c>
      <c r="I37" s="18">
        <v>1367943.19</v>
      </c>
      <c r="J37" s="18">
        <v>753731.56</v>
      </c>
      <c r="K37" s="20">
        <v>27.422823428817299</v>
      </c>
      <c r="L37" s="18">
        <v>751799.69</v>
      </c>
    </row>
    <row r="38" spans="1:12" ht="12.75" x14ac:dyDescent="0.2">
      <c r="A38" s="17" t="s">
        <v>0</v>
      </c>
      <c r="B38" s="17" t="s">
        <v>0</v>
      </c>
      <c r="C38" s="39" t="s">
        <v>1423</v>
      </c>
      <c r="D38" s="17" t="s">
        <v>1424</v>
      </c>
      <c r="E38" s="18">
        <v>2446330.66</v>
      </c>
      <c r="F38" s="18">
        <v>-2000</v>
      </c>
      <c r="G38" s="18">
        <v>2444330.66</v>
      </c>
      <c r="H38" s="18">
        <v>2292068.44</v>
      </c>
      <c r="I38" s="18">
        <v>2292068.44</v>
      </c>
      <c r="J38" s="18">
        <v>956369.36</v>
      </c>
      <c r="K38" s="20">
        <v>39.126022336110601</v>
      </c>
      <c r="L38" s="18">
        <v>956369.36</v>
      </c>
    </row>
    <row r="39" spans="1:12" ht="12.75" x14ac:dyDescent="0.2">
      <c r="A39" s="17" t="s">
        <v>0</v>
      </c>
      <c r="B39" s="17" t="s">
        <v>0</v>
      </c>
      <c r="C39" s="39" t="s">
        <v>1425</v>
      </c>
      <c r="D39" s="17" t="s">
        <v>1426</v>
      </c>
      <c r="E39" s="18">
        <v>469020.58</v>
      </c>
      <c r="F39" s="18">
        <v>-10194.06</v>
      </c>
      <c r="G39" s="18">
        <v>458826.52</v>
      </c>
      <c r="H39" s="18">
        <v>638552.61</v>
      </c>
      <c r="I39" s="18">
        <v>581198.61</v>
      </c>
      <c r="J39" s="18">
        <v>550932.79</v>
      </c>
      <c r="K39" s="20">
        <v>120.07431261819799</v>
      </c>
      <c r="L39" s="18">
        <v>550682.44999999995</v>
      </c>
    </row>
    <row r="40" spans="1:12" ht="12.75" x14ac:dyDescent="0.2">
      <c r="A40" s="17" t="s">
        <v>0</v>
      </c>
      <c r="B40" s="17" t="s">
        <v>0</v>
      </c>
      <c r="C40" s="39" t="s">
        <v>1427</v>
      </c>
      <c r="D40" s="17" t="s">
        <v>1428</v>
      </c>
      <c r="E40" s="18">
        <v>238473.01</v>
      </c>
      <c r="F40" s="18">
        <v>0</v>
      </c>
      <c r="G40" s="18">
        <v>238473.01</v>
      </c>
      <c r="H40" s="18">
        <v>167111.70000000001</v>
      </c>
      <c r="I40" s="18">
        <v>167111.70000000001</v>
      </c>
      <c r="J40" s="18">
        <v>152038.76</v>
      </c>
      <c r="K40" s="20">
        <v>63.755122644696797</v>
      </c>
      <c r="L40" s="18">
        <v>151952.46</v>
      </c>
    </row>
    <row r="41" spans="1:12" ht="12.75" x14ac:dyDescent="0.2">
      <c r="A41" s="17" t="s">
        <v>0</v>
      </c>
      <c r="B41" s="17" t="s">
        <v>0</v>
      </c>
      <c r="C41" s="39" t="s">
        <v>1429</v>
      </c>
      <c r="D41" s="17" t="s">
        <v>1430</v>
      </c>
      <c r="E41" s="18">
        <v>20600</v>
      </c>
      <c r="F41" s="18">
        <v>-19700</v>
      </c>
      <c r="G41" s="18">
        <v>900</v>
      </c>
      <c r="H41" s="18">
        <v>137615.25</v>
      </c>
      <c r="I41" s="18">
        <v>137615.25</v>
      </c>
      <c r="J41" s="18">
        <v>37391.94</v>
      </c>
      <c r="K41" s="20">
        <v>4154.66</v>
      </c>
      <c r="L41" s="18">
        <v>29528.03</v>
      </c>
    </row>
    <row r="42" spans="1:12" ht="12.75" x14ac:dyDescent="0.2">
      <c r="A42" s="17" t="s">
        <v>0</v>
      </c>
      <c r="B42" s="17" t="s">
        <v>0</v>
      </c>
      <c r="C42" s="39" t="s">
        <v>1431</v>
      </c>
      <c r="D42" s="17" t="s">
        <v>1432</v>
      </c>
      <c r="E42" s="18">
        <v>1554927.59</v>
      </c>
      <c r="F42" s="18">
        <v>0</v>
      </c>
      <c r="G42" s="18">
        <v>1554927.59</v>
      </c>
      <c r="H42" s="18">
        <v>1353689.53</v>
      </c>
      <c r="I42" s="18">
        <v>1353689.53</v>
      </c>
      <c r="J42" s="18">
        <v>27894.799999999999</v>
      </c>
      <c r="K42" s="20">
        <v>1.7939613509591099</v>
      </c>
      <c r="L42" s="18">
        <v>27837.93</v>
      </c>
    </row>
    <row r="43" spans="1:12" ht="12.75" x14ac:dyDescent="0.2">
      <c r="A43" s="17" t="s">
        <v>0</v>
      </c>
      <c r="B43" s="17" t="s">
        <v>0</v>
      </c>
      <c r="C43" s="39" t="s">
        <v>1433</v>
      </c>
      <c r="D43" s="17" t="s">
        <v>1434</v>
      </c>
      <c r="E43" s="18">
        <v>4497571.38</v>
      </c>
      <c r="F43" s="18">
        <v>1508492.31</v>
      </c>
      <c r="G43" s="18">
        <v>6006063.6900000004</v>
      </c>
      <c r="H43" s="18">
        <v>3503468.69</v>
      </c>
      <c r="I43" s="18">
        <v>3480299.36</v>
      </c>
      <c r="J43" s="18">
        <v>2575741.04</v>
      </c>
      <c r="K43" s="20">
        <v>42.885676425452601</v>
      </c>
      <c r="L43" s="18">
        <v>2545658.5</v>
      </c>
    </row>
    <row r="44" spans="1:12" ht="12.75" x14ac:dyDescent="0.2">
      <c r="A44" s="17" t="s">
        <v>0</v>
      </c>
      <c r="B44" s="17" t="s">
        <v>0</v>
      </c>
      <c r="C44" s="39" t="s">
        <v>1435</v>
      </c>
      <c r="D44" s="17" t="s">
        <v>1436</v>
      </c>
      <c r="E44" s="18">
        <v>7924720.9100000001</v>
      </c>
      <c r="F44" s="18">
        <v>-49381.14</v>
      </c>
      <c r="G44" s="18">
        <v>7875339.7699999996</v>
      </c>
      <c r="H44" s="18">
        <v>5519608.2599999998</v>
      </c>
      <c r="I44" s="18">
        <v>4842574.79</v>
      </c>
      <c r="J44" s="18">
        <v>3671235.94</v>
      </c>
      <c r="K44" s="20">
        <v>46.6168577765376</v>
      </c>
      <c r="L44" s="18">
        <v>3550382.25</v>
      </c>
    </row>
    <row r="45" spans="1:12" ht="12.75" x14ac:dyDescent="0.2">
      <c r="A45" s="17" t="s">
        <v>0</v>
      </c>
      <c r="B45" s="17" t="s">
        <v>0</v>
      </c>
      <c r="C45" s="39" t="s">
        <v>1437</v>
      </c>
      <c r="D45" s="17" t="s">
        <v>1438</v>
      </c>
      <c r="E45" s="18">
        <v>1430300.22</v>
      </c>
      <c r="F45" s="18">
        <v>-215591.98</v>
      </c>
      <c r="G45" s="18">
        <v>1214708.24</v>
      </c>
      <c r="H45" s="18">
        <v>1040748.07</v>
      </c>
      <c r="I45" s="18">
        <v>1040748.07</v>
      </c>
      <c r="J45" s="18">
        <v>988522.04</v>
      </c>
      <c r="K45" s="20">
        <v>81.379380451062104</v>
      </c>
      <c r="L45" s="18">
        <v>987448.5</v>
      </c>
    </row>
    <row r="46" spans="1:12" ht="12.75" x14ac:dyDescent="0.2">
      <c r="A46" s="17" t="s">
        <v>0</v>
      </c>
      <c r="B46" s="17" t="s">
        <v>0</v>
      </c>
      <c r="C46" s="39" t="s">
        <v>1439</v>
      </c>
      <c r="D46" s="17" t="s">
        <v>1440</v>
      </c>
      <c r="E46" s="18">
        <v>843864.59</v>
      </c>
      <c r="F46" s="18">
        <v>-8080.17</v>
      </c>
      <c r="G46" s="18">
        <v>835784.42</v>
      </c>
      <c r="H46" s="18">
        <v>510757.84</v>
      </c>
      <c r="I46" s="18">
        <v>510757.84</v>
      </c>
      <c r="J46" s="18">
        <v>451851.56</v>
      </c>
      <c r="K46" s="20">
        <v>54.0631709789469</v>
      </c>
      <c r="L46" s="18">
        <v>450006.31</v>
      </c>
    </row>
    <row r="47" spans="1:12" ht="12.75" x14ac:dyDescent="0.2">
      <c r="A47" s="17" t="s">
        <v>0</v>
      </c>
      <c r="B47" s="17" t="s">
        <v>0</v>
      </c>
      <c r="C47" s="39" t="s">
        <v>1441</v>
      </c>
      <c r="D47" s="17" t="s">
        <v>1442</v>
      </c>
      <c r="E47" s="18">
        <v>5811084.3499999996</v>
      </c>
      <c r="F47" s="18">
        <v>8036580.4199999999</v>
      </c>
      <c r="G47" s="18">
        <v>13847664.77</v>
      </c>
      <c r="H47" s="18">
        <v>11366826.59</v>
      </c>
      <c r="I47" s="18">
        <v>11043855.390000001</v>
      </c>
      <c r="J47" s="18">
        <v>4280139.8600000003</v>
      </c>
      <c r="K47" s="20">
        <v>30.908748378084798</v>
      </c>
      <c r="L47" s="18">
        <v>4276639.8600000003</v>
      </c>
    </row>
    <row r="48" spans="1:12" ht="12.75" x14ac:dyDescent="0.2">
      <c r="A48" s="17" t="s">
        <v>0</v>
      </c>
      <c r="B48" s="17" t="s">
        <v>0</v>
      </c>
      <c r="C48" s="39" t="s">
        <v>1443</v>
      </c>
      <c r="D48" s="17" t="s">
        <v>1444</v>
      </c>
      <c r="E48" s="18">
        <v>2558822.87</v>
      </c>
      <c r="F48" s="18">
        <v>1898896</v>
      </c>
      <c r="G48" s="18">
        <v>4457718.87</v>
      </c>
      <c r="H48" s="18">
        <v>4789802.13</v>
      </c>
      <c r="I48" s="18">
        <v>4774395.46</v>
      </c>
      <c r="J48" s="18">
        <v>4644199.3600000003</v>
      </c>
      <c r="K48" s="20">
        <v>104.183316522157</v>
      </c>
      <c r="L48" s="18">
        <v>4639638.8600000003</v>
      </c>
    </row>
    <row r="49" spans="1:12" ht="12.75" x14ac:dyDescent="0.2">
      <c r="A49" s="17" t="s">
        <v>0</v>
      </c>
      <c r="B49" s="17" t="s">
        <v>0</v>
      </c>
      <c r="C49" s="39" t="s">
        <v>1445</v>
      </c>
      <c r="D49" s="17" t="s">
        <v>1446</v>
      </c>
      <c r="E49" s="18">
        <v>5201975.26</v>
      </c>
      <c r="F49" s="18">
        <v>-539390.65</v>
      </c>
      <c r="G49" s="18">
        <v>4662584.6100000003</v>
      </c>
      <c r="H49" s="18">
        <v>3567392.26</v>
      </c>
      <c r="I49" s="18">
        <v>3275245.81</v>
      </c>
      <c r="J49" s="18">
        <v>2414273.2000000002</v>
      </c>
      <c r="K49" s="20">
        <v>51.779718802786498</v>
      </c>
      <c r="L49" s="18">
        <v>2344362.41</v>
      </c>
    </row>
    <row r="50" spans="1:12" ht="12.75" x14ac:dyDescent="0.2">
      <c r="A50" s="17" t="s">
        <v>0</v>
      </c>
      <c r="B50" s="17" t="s">
        <v>0</v>
      </c>
      <c r="C50" s="39" t="s">
        <v>1447</v>
      </c>
      <c r="D50" s="17" t="s">
        <v>1448</v>
      </c>
      <c r="E50" s="18">
        <v>321096955.97000003</v>
      </c>
      <c r="F50" s="18">
        <v>-11295363.01</v>
      </c>
      <c r="G50" s="18">
        <v>309801592.95999998</v>
      </c>
      <c r="H50" s="18">
        <v>300321614.44999999</v>
      </c>
      <c r="I50" s="18">
        <v>291623462.08999997</v>
      </c>
      <c r="J50" s="18">
        <v>257830114.38999999</v>
      </c>
      <c r="K50" s="20">
        <v>83.224270064773293</v>
      </c>
      <c r="L50" s="18">
        <v>246552529.18000001</v>
      </c>
    </row>
    <row r="51" spans="1:12" ht="12.75" x14ac:dyDescent="0.2">
      <c r="A51" s="17" t="s">
        <v>0</v>
      </c>
      <c r="B51" s="17" t="s">
        <v>0</v>
      </c>
      <c r="C51" s="39" t="s">
        <v>1449</v>
      </c>
      <c r="D51" s="17" t="s">
        <v>1450</v>
      </c>
      <c r="E51" s="18">
        <v>4661198.92</v>
      </c>
      <c r="F51" s="18">
        <v>7546945.3700000001</v>
      </c>
      <c r="G51" s="18">
        <v>12208144.289999999</v>
      </c>
      <c r="H51" s="18">
        <v>7840495.6100000003</v>
      </c>
      <c r="I51" s="18">
        <v>6542463.4699999997</v>
      </c>
      <c r="J51" s="18">
        <v>3579899.06</v>
      </c>
      <c r="K51" s="20">
        <v>29.3238593430812</v>
      </c>
      <c r="L51" s="18">
        <v>3512200.81</v>
      </c>
    </row>
    <row r="52" spans="1:12" ht="12.75" x14ac:dyDescent="0.2">
      <c r="A52" s="17" t="s">
        <v>0</v>
      </c>
      <c r="B52" s="17" t="s">
        <v>0</v>
      </c>
      <c r="C52" s="39" t="s">
        <v>1451</v>
      </c>
      <c r="D52" s="17" t="s">
        <v>1452</v>
      </c>
      <c r="E52" s="18">
        <v>18647795.079999998</v>
      </c>
      <c r="F52" s="18">
        <v>-530834.02</v>
      </c>
      <c r="G52" s="18">
        <v>18116961.059999999</v>
      </c>
      <c r="H52" s="18">
        <v>11633633.35</v>
      </c>
      <c r="I52" s="18">
        <v>11608811.58</v>
      </c>
      <c r="J52" s="18">
        <v>8673313.4800000004</v>
      </c>
      <c r="K52" s="20">
        <v>47.8739974727307</v>
      </c>
      <c r="L52" s="18">
        <v>8663120.7899999991</v>
      </c>
    </row>
    <row r="53" spans="1:12" ht="12.75" x14ac:dyDescent="0.2">
      <c r="A53" s="17" t="s">
        <v>0</v>
      </c>
      <c r="B53" s="17" t="s">
        <v>0</v>
      </c>
      <c r="C53" s="39" t="s">
        <v>1453</v>
      </c>
      <c r="D53" s="17" t="s">
        <v>1454</v>
      </c>
      <c r="E53" s="18">
        <v>3269672.82</v>
      </c>
      <c r="F53" s="18">
        <v>147080.06</v>
      </c>
      <c r="G53" s="18">
        <v>3416752.88</v>
      </c>
      <c r="H53" s="18">
        <v>3402664.42</v>
      </c>
      <c r="I53" s="18">
        <v>3286743.84</v>
      </c>
      <c r="J53" s="18">
        <v>3285972.34</v>
      </c>
      <c r="K53" s="20">
        <v>96.172373461202696</v>
      </c>
      <c r="L53" s="18">
        <v>3278717.34</v>
      </c>
    </row>
    <row r="54" spans="1:12" ht="12.75" x14ac:dyDescent="0.2">
      <c r="A54" s="17" t="s">
        <v>0</v>
      </c>
      <c r="B54" s="17" t="s">
        <v>0</v>
      </c>
      <c r="C54" s="39" t="s">
        <v>1455</v>
      </c>
      <c r="D54" s="17" t="s">
        <v>1456</v>
      </c>
      <c r="E54" s="18">
        <v>6274878.1299999999</v>
      </c>
      <c r="F54" s="18">
        <v>-693138.84</v>
      </c>
      <c r="G54" s="18">
        <v>5581739.29</v>
      </c>
      <c r="H54" s="18">
        <v>2833751.4</v>
      </c>
      <c r="I54" s="18">
        <v>2833751.4</v>
      </c>
      <c r="J54" s="18">
        <v>2766381.72</v>
      </c>
      <c r="K54" s="20">
        <v>49.561285045256902</v>
      </c>
      <c r="L54" s="18">
        <v>2706425.29</v>
      </c>
    </row>
    <row r="55" spans="1:12" ht="12.75" x14ac:dyDescent="0.2">
      <c r="A55" s="17" t="s">
        <v>0</v>
      </c>
      <c r="B55" s="17" t="s">
        <v>0</v>
      </c>
      <c r="C55" s="39" t="s">
        <v>1457</v>
      </c>
      <c r="D55" s="17" t="s">
        <v>1458</v>
      </c>
      <c r="E55" s="18">
        <v>16324287.779999999</v>
      </c>
      <c r="F55" s="18">
        <v>1926821</v>
      </c>
      <c r="G55" s="18">
        <v>18251108.780000001</v>
      </c>
      <c r="H55" s="18">
        <v>8013974.7199999997</v>
      </c>
      <c r="I55" s="18">
        <v>8013572.7199999997</v>
      </c>
      <c r="J55" s="18">
        <v>7601460.7199999997</v>
      </c>
      <c r="K55" s="20">
        <v>41.649309155013398</v>
      </c>
      <c r="L55" s="18">
        <v>7357732.04</v>
      </c>
    </row>
    <row r="56" spans="1:12" ht="12.75" x14ac:dyDescent="0.2">
      <c r="A56" s="17" t="s">
        <v>0</v>
      </c>
      <c r="B56" s="17" t="s">
        <v>0</v>
      </c>
      <c r="C56" s="39" t="s">
        <v>1459</v>
      </c>
      <c r="D56" s="17" t="s">
        <v>1460</v>
      </c>
      <c r="E56" s="18">
        <v>187360471.83000001</v>
      </c>
      <c r="F56" s="18">
        <v>2553052.79</v>
      </c>
      <c r="G56" s="18">
        <v>189913524.62</v>
      </c>
      <c r="H56" s="18">
        <v>144098174.69999999</v>
      </c>
      <c r="I56" s="18">
        <v>138976613.81999999</v>
      </c>
      <c r="J56" s="18">
        <v>68393482.400000006</v>
      </c>
      <c r="K56" s="20">
        <v>36.0129603917621</v>
      </c>
      <c r="L56" s="18">
        <v>65663244.109999999</v>
      </c>
    </row>
    <row r="57" spans="1:12" ht="12.75" x14ac:dyDescent="0.2">
      <c r="A57" s="17" t="s">
        <v>0</v>
      </c>
      <c r="B57" s="17" t="s">
        <v>0</v>
      </c>
      <c r="C57" s="39" t="s">
        <v>1461</v>
      </c>
      <c r="D57" s="17" t="s">
        <v>1462</v>
      </c>
      <c r="E57" s="18">
        <v>31284269.050000001</v>
      </c>
      <c r="F57" s="18">
        <v>-1030650.04</v>
      </c>
      <c r="G57" s="18">
        <v>30253619.010000002</v>
      </c>
      <c r="H57" s="18">
        <v>23217488.34</v>
      </c>
      <c r="I57" s="18">
        <v>23217488.34</v>
      </c>
      <c r="J57" s="18">
        <v>23217488.34</v>
      </c>
      <c r="K57" s="20">
        <v>76.742846309810801</v>
      </c>
      <c r="L57" s="18">
        <v>14223479.609999999</v>
      </c>
    </row>
    <row r="58" spans="1:12" ht="12.75" x14ac:dyDescent="0.2">
      <c r="A58" s="17" t="s">
        <v>0</v>
      </c>
      <c r="B58" s="17" t="s">
        <v>0</v>
      </c>
      <c r="C58" s="39" t="s">
        <v>1463</v>
      </c>
      <c r="D58" s="17" t="s">
        <v>1464</v>
      </c>
      <c r="E58" s="18">
        <v>2512813.5099999998</v>
      </c>
      <c r="F58" s="18">
        <v>-317431.46999999997</v>
      </c>
      <c r="G58" s="18">
        <v>2195382.04</v>
      </c>
      <c r="H58" s="18">
        <v>878969.84</v>
      </c>
      <c r="I58" s="18">
        <v>878969.84</v>
      </c>
      <c r="J58" s="18">
        <v>878969.84</v>
      </c>
      <c r="K58" s="20">
        <v>40.0372155727392</v>
      </c>
      <c r="L58" s="18">
        <v>740352.64</v>
      </c>
    </row>
    <row r="59" spans="1:12" ht="12.75" x14ac:dyDescent="0.2">
      <c r="A59" s="17" t="s">
        <v>0</v>
      </c>
      <c r="B59" s="17" t="s">
        <v>0</v>
      </c>
      <c r="C59" s="39" t="s">
        <v>1465</v>
      </c>
      <c r="D59" s="17" t="s">
        <v>1466</v>
      </c>
      <c r="E59" s="18">
        <v>2123188.85</v>
      </c>
      <c r="F59" s="18">
        <v>613877.98</v>
      </c>
      <c r="G59" s="18">
        <v>2737066.83</v>
      </c>
      <c r="H59" s="18">
        <v>1197743.08</v>
      </c>
      <c r="I59" s="18">
        <v>1197743.08</v>
      </c>
      <c r="J59" s="18">
        <v>1172147.0900000001</v>
      </c>
      <c r="K59" s="20">
        <v>42.824934968796498</v>
      </c>
      <c r="L59" s="18">
        <v>1033021.32</v>
      </c>
    </row>
    <row r="60" spans="1:12" ht="12.75" x14ac:dyDescent="0.2">
      <c r="A60" s="17" t="s">
        <v>0</v>
      </c>
      <c r="B60" s="17" t="s">
        <v>0</v>
      </c>
      <c r="C60" s="39" t="s">
        <v>1467</v>
      </c>
      <c r="D60" s="17" t="s">
        <v>1468</v>
      </c>
      <c r="E60" s="18">
        <v>10805.42</v>
      </c>
      <c r="F60" s="18">
        <v>0</v>
      </c>
      <c r="G60" s="18">
        <v>10805.42</v>
      </c>
      <c r="H60" s="18">
        <v>0</v>
      </c>
      <c r="I60" s="18">
        <v>0</v>
      </c>
      <c r="J60" s="18">
        <v>0</v>
      </c>
      <c r="K60" s="20">
        <v>0</v>
      </c>
      <c r="L60" s="18">
        <v>0</v>
      </c>
    </row>
    <row r="61" spans="1:12" ht="12.75" x14ac:dyDescent="0.2">
      <c r="A61" s="17" t="s">
        <v>0</v>
      </c>
      <c r="B61" s="17" t="s">
        <v>0</v>
      </c>
      <c r="C61" s="39" t="s">
        <v>1469</v>
      </c>
      <c r="D61" s="17" t="s">
        <v>1470</v>
      </c>
      <c r="E61" s="18">
        <v>0</v>
      </c>
      <c r="F61" s="18">
        <v>0</v>
      </c>
      <c r="G61" s="18">
        <v>0</v>
      </c>
      <c r="H61" s="18">
        <v>3524.47</v>
      </c>
      <c r="I61" s="18">
        <v>3524.47</v>
      </c>
      <c r="J61" s="18">
        <v>3524.47</v>
      </c>
      <c r="K61" s="20">
        <v>0</v>
      </c>
      <c r="L61" s="18">
        <v>3524.47</v>
      </c>
    </row>
    <row r="62" spans="1:12" ht="12.75" x14ac:dyDescent="0.2">
      <c r="A62" s="17" t="s">
        <v>0</v>
      </c>
      <c r="B62" s="17" t="s">
        <v>0</v>
      </c>
      <c r="C62" s="39" t="s">
        <v>1471</v>
      </c>
      <c r="D62" s="17" t="s">
        <v>1472</v>
      </c>
      <c r="E62" s="18">
        <v>1148474.3999999999</v>
      </c>
      <c r="F62" s="18">
        <v>-191402.08</v>
      </c>
      <c r="G62" s="18">
        <v>957072.32</v>
      </c>
      <c r="H62" s="18">
        <v>402691</v>
      </c>
      <c r="I62" s="18">
        <v>402691</v>
      </c>
      <c r="J62" s="18">
        <v>402691</v>
      </c>
      <c r="K62" s="20">
        <v>42.075294790679997</v>
      </c>
      <c r="L62" s="18">
        <v>353018.36</v>
      </c>
    </row>
    <row r="63" spans="1:12" ht="12.75" x14ac:dyDescent="0.2">
      <c r="A63" s="17" t="s">
        <v>0</v>
      </c>
      <c r="B63" s="17" t="s">
        <v>0</v>
      </c>
      <c r="C63" s="39" t="s">
        <v>1473</v>
      </c>
      <c r="D63" s="17" t="s">
        <v>1474</v>
      </c>
      <c r="E63" s="18">
        <v>612979.52</v>
      </c>
      <c r="F63" s="18">
        <v>-130319.78</v>
      </c>
      <c r="G63" s="18">
        <v>482659.74</v>
      </c>
      <c r="H63" s="18">
        <v>252100.16</v>
      </c>
      <c r="I63" s="18">
        <v>252100.16</v>
      </c>
      <c r="J63" s="18">
        <v>252100.16</v>
      </c>
      <c r="K63" s="20">
        <v>52.231445697128201</v>
      </c>
      <c r="L63" s="18">
        <v>204380.61</v>
      </c>
    </row>
    <row r="64" spans="1:12" ht="12.75" x14ac:dyDescent="0.2">
      <c r="A64" s="17" t="s">
        <v>0</v>
      </c>
      <c r="B64" s="17" t="s">
        <v>0</v>
      </c>
      <c r="C64" s="39" t="s">
        <v>1475</v>
      </c>
      <c r="D64" s="17" t="s">
        <v>1476</v>
      </c>
      <c r="E64" s="18">
        <v>3025316.91</v>
      </c>
      <c r="F64" s="18">
        <v>415413.81</v>
      </c>
      <c r="G64" s="18">
        <v>3440730.72</v>
      </c>
      <c r="H64" s="18">
        <v>1854211.77</v>
      </c>
      <c r="I64" s="18">
        <v>1403199.77</v>
      </c>
      <c r="J64" s="18">
        <v>792384.82</v>
      </c>
      <c r="K64" s="20">
        <v>23.029550536869699</v>
      </c>
      <c r="L64" s="18">
        <v>779099.82</v>
      </c>
    </row>
    <row r="65" spans="1:12" ht="12.75" x14ac:dyDescent="0.2">
      <c r="A65" s="17" t="s">
        <v>0</v>
      </c>
      <c r="B65" s="17" t="s">
        <v>0</v>
      </c>
      <c r="C65" s="39" t="s">
        <v>1477</v>
      </c>
      <c r="D65" s="17" t="s">
        <v>1478</v>
      </c>
      <c r="E65" s="18">
        <v>77012091.859999999</v>
      </c>
      <c r="F65" s="18">
        <v>30000</v>
      </c>
      <c r="G65" s="18">
        <v>77042091.859999999</v>
      </c>
      <c r="H65" s="18">
        <v>54314778.5</v>
      </c>
      <c r="I65" s="18">
        <v>54043569.270000003</v>
      </c>
      <c r="J65" s="18">
        <v>35203660.619999997</v>
      </c>
      <c r="K65" s="20">
        <v>45.694061220419201</v>
      </c>
      <c r="L65" s="18">
        <v>34377469.719999999</v>
      </c>
    </row>
    <row r="66" spans="1:12" ht="12.75" x14ac:dyDescent="0.2">
      <c r="A66" s="17" t="s">
        <v>0</v>
      </c>
      <c r="B66" s="17" t="s">
        <v>0</v>
      </c>
      <c r="C66" s="39" t="s">
        <v>1479</v>
      </c>
      <c r="D66" s="17" t="s">
        <v>1480</v>
      </c>
      <c r="E66" s="18">
        <v>1975677.7</v>
      </c>
      <c r="F66" s="18">
        <v>0</v>
      </c>
      <c r="G66" s="18">
        <v>1975677.7</v>
      </c>
      <c r="H66" s="18">
        <v>1689874.99</v>
      </c>
      <c r="I66" s="18">
        <v>1689874.99</v>
      </c>
      <c r="J66" s="18">
        <v>1689874.99</v>
      </c>
      <c r="K66" s="20">
        <v>85.533940581502705</v>
      </c>
      <c r="L66" s="18">
        <v>1537418.16</v>
      </c>
    </row>
    <row r="67" spans="1:12" ht="12.75" x14ac:dyDescent="0.2">
      <c r="A67" s="17" t="s">
        <v>0</v>
      </c>
      <c r="B67" s="17" t="s">
        <v>0</v>
      </c>
      <c r="C67" s="39" t="s">
        <v>1481</v>
      </c>
      <c r="D67" s="17" t="s">
        <v>1482</v>
      </c>
      <c r="E67" s="18">
        <v>69740818.420000002</v>
      </c>
      <c r="F67" s="18">
        <v>0</v>
      </c>
      <c r="G67" s="18">
        <v>69740818.420000002</v>
      </c>
      <c r="H67" s="18">
        <v>64848366.039999999</v>
      </c>
      <c r="I67" s="18">
        <v>61282682</v>
      </c>
      <c r="J67" s="18">
        <v>22635082.52</v>
      </c>
      <c r="K67" s="20">
        <v>32.456003575531298</v>
      </c>
      <c r="L67" s="18">
        <v>22630676.530000001</v>
      </c>
    </row>
    <row r="68" spans="1:12" ht="12.75" x14ac:dyDescent="0.2">
      <c r="A68" s="17" t="s">
        <v>0</v>
      </c>
      <c r="B68" s="17" t="s">
        <v>0</v>
      </c>
      <c r="C68" s="46" t="s">
        <v>45</v>
      </c>
      <c r="D68" s="28" t="s">
        <v>0</v>
      </c>
      <c r="E68" s="29">
        <v>796125777.83000004</v>
      </c>
      <c r="F68" s="29">
        <v>8491059.3399999999</v>
      </c>
      <c r="G68" s="29">
        <v>804616837.16999996</v>
      </c>
      <c r="H68" s="29">
        <v>673962785.74000001</v>
      </c>
      <c r="I68" s="29">
        <v>652988979.75999999</v>
      </c>
      <c r="J68" s="29">
        <v>461294902.13</v>
      </c>
      <c r="K68" s="30">
        <v>57.331002884859799</v>
      </c>
      <c r="L68" s="29">
        <v>435892117.74000001</v>
      </c>
    </row>
    <row r="69" spans="1:12" ht="12.75" x14ac:dyDescent="0.2">
      <c r="A69" s="17" t="s">
        <v>17</v>
      </c>
      <c r="B69" s="17" t="s">
        <v>18</v>
      </c>
      <c r="C69" s="39" t="s">
        <v>1483</v>
      </c>
      <c r="D69" s="17" t="s">
        <v>1484</v>
      </c>
      <c r="E69" s="18">
        <v>127098701.2</v>
      </c>
      <c r="F69" s="18">
        <v>0</v>
      </c>
      <c r="G69" s="18">
        <v>127098701.2</v>
      </c>
      <c r="H69" s="18">
        <v>118554520.84</v>
      </c>
      <c r="I69" s="18">
        <v>118554520.84</v>
      </c>
      <c r="J69" s="18">
        <v>83079410.840000004</v>
      </c>
      <c r="K69" s="20">
        <v>65.366058075816099</v>
      </c>
      <c r="L69" s="18">
        <v>83079410.840000004</v>
      </c>
    </row>
    <row r="70" spans="1:12" ht="12.75" x14ac:dyDescent="0.2">
      <c r="A70" s="17" t="s">
        <v>0</v>
      </c>
      <c r="B70" s="17" t="s">
        <v>0</v>
      </c>
      <c r="C70" s="39" t="s">
        <v>1485</v>
      </c>
      <c r="D70" s="17" t="s">
        <v>1486</v>
      </c>
      <c r="E70" s="18">
        <v>61815</v>
      </c>
      <c r="F70" s="18">
        <v>0</v>
      </c>
      <c r="G70" s="18">
        <v>61815</v>
      </c>
      <c r="H70" s="18">
        <v>42389</v>
      </c>
      <c r="I70" s="18">
        <v>42389</v>
      </c>
      <c r="J70" s="18">
        <v>42389</v>
      </c>
      <c r="K70" s="20">
        <v>68.573970719081103</v>
      </c>
      <c r="L70" s="18">
        <v>42389</v>
      </c>
    </row>
    <row r="71" spans="1:12" ht="12.75" x14ac:dyDescent="0.2">
      <c r="A71" s="17" t="s">
        <v>0</v>
      </c>
      <c r="B71" s="17" t="s">
        <v>0</v>
      </c>
      <c r="C71" s="39" t="s">
        <v>1487</v>
      </c>
      <c r="D71" s="17" t="s">
        <v>1488</v>
      </c>
      <c r="E71" s="18">
        <v>2842130</v>
      </c>
      <c r="F71" s="18">
        <v>0</v>
      </c>
      <c r="G71" s="18">
        <v>2842130</v>
      </c>
      <c r="H71" s="18">
        <v>2842130</v>
      </c>
      <c r="I71" s="18">
        <v>2842130</v>
      </c>
      <c r="J71" s="18">
        <v>150930</v>
      </c>
      <c r="K71" s="20">
        <v>5.3104537793837698</v>
      </c>
      <c r="L71" s="18">
        <v>150930</v>
      </c>
    </row>
    <row r="72" spans="1:12" ht="12.75" x14ac:dyDescent="0.2">
      <c r="A72" s="17" t="s">
        <v>0</v>
      </c>
      <c r="B72" s="17" t="s">
        <v>0</v>
      </c>
      <c r="C72" s="39" t="s">
        <v>1489</v>
      </c>
      <c r="D72" s="17" t="s">
        <v>1490</v>
      </c>
      <c r="E72" s="18">
        <v>33823976.700000003</v>
      </c>
      <c r="F72" s="18">
        <v>0</v>
      </c>
      <c r="G72" s="18">
        <v>33823976.700000003</v>
      </c>
      <c r="H72" s="18">
        <v>28678240.530000001</v>
      </c>
      <c r="I72" s="18">
        <v>28678240.530000001</v>
      </c>
      <c r="J72" s="18">
        <v>18476267.899999999</v>
      </c>
      <c r="K72" s="20">
        <v>54.6247653369511</v>
      </c>
      <c r="L72" s="18">
        <v>18476267.899999999</v>
      </c>
    </row>
    <row r="73" spans="1:12" ht="12.75" x14ac:dyDescent="0.2">
      <c r="A73" s="17" t="s">
        <v>0</v>
      </c>
      <c r="B73" s="17" t="s">
        <v>0</v>
      </c>
      <c r="C73" s="39" t="s">
        <v>1491</v>
      </c>
      <c r="D73" s="17" t="s">
        <v>1492</v>
      </c>
      <c r="E73" s="18">
        <v>0</v>
      </c>
      <c r="F73" s="18">
        <v>0</v>
      </c>
      <c r="G73" s="18">
        <v>0</v>
      </c>
      <c r="H73" s="18">
        <v>42628.74</v>
      </c>
      <c r="I73" s="18">
        <v>42628.74</v>
      </c>
      <c r="J73" s="18">
        <v>42628.74</v>
      </c>
      <c r="K73" s="20">
        <v>0</v>
      </c>
      <c r="L73" s="18">
        <v>42628.74</v>
      </c>
    </row>
    <row r="74" spans="1:12" ht="12.75" x14ac:dyDescent="0.2">
      <c r="A74" s="17" t="s">
        <v>0</v>
      </c>
      <c r="B74" s="17" t="s">
        <v>0</v>
      </c>
      <c r="C74" s="39" t="s">
        <v>1493</v>
      </c>
      <c r="D74" s="17" t="s">
        <v>1494</v>
      </c>
      <c r="E74" s="18">
        <v>31001635.739999998</v>
      </c>
      <c r="F74" s="18">
        <v>0</v>
      </c>
      <c r="G74" s="18">
        <v>31001635.739999998</v>
      </c>
      <c r="H74" s="18">
        <v>29687825</v>
      </c>
      <c r="I74" s="18">
        <v>29687825</v>
      </c>
      <c r="J74" s="18">
        <v>24690300</v>
      </c>
      <c r="K74" s="20">
        <v>79.641926661770398</v>
      </c>
      <c r="L74" s="18">
        <v>24690300</v>
      </c>
    </row>
    <row r="75" spans="1:12" ht="12.75" x14ac:dyDescent="0.2">
      <c r="A75" s="17" t="s">
        <v>0</v>
      </c>
      <c r="B75" s="17" t="s">
        <v>0</v>
      </c>
      <c r="C75" s="39" t="s">
        <v>1495</v>
      </c>
      <c r="D75" s="17" t="s">
        <v>1496</v>
      </c>
      <c r="E75" s="18">
        <v>169000</v>
      </c>
      <c r="F75" s="18">
        <v>10427.99</v>
      </c>
      <c r="G75" s="18">
        <v>179427.99</v>
      </c>
      <c r="H75" s="18">
        <v>179427.94</v>
      </c>
      <c r="I75" s="18">
        <v>179427.94</v>
      </c>
      <c r="J75" s="18">
        <v>179427.94</v>
      </c>
      <c r="K75" s="20">
        <v>99.999972133667697</v>
      </c>
      <c r="L75" s="18">
        <v>179427.94</v>
      </c>
    </row>
    <row r="76" spans="1:12" ht="12.75" x14ac:dyDescent="0.2">
      <c r="A76" s="17" t="s">
        <v>0</v>
      </c>
      <c r="B76" s="17" t="s">
        <v>0</v>
      </c>
      <c r="C76" s="39" t="s">
        <v>1497</v>
      </c>
      <c r="D76" s="17" t="s">
        <v>1498</v>
      </c>
      <c r="E76" s="18">
        <v>1202</v>
      </c>
      <c r="F76" s="18">
        <v>0</v>
      </c>
      <c r="G76" s="18">
        <v>1202</v>
      </c>
      <c r="H76" s="18">
        <v>601</v>
      </c>
      <c r="I76" s="18">
        <v>601</v>
      </c>
      <c r="J76" s="18">
        <v>601</v>
      </c>
      <c r="K76" s="20">
        <v>50</v>
      </c>
      <c r="L76" s="18">
        <v>300.5</v>
      </c>
    </row>
    <row r="77" spans="1:12" ht="12.75" x14ac:dyDescent="0.2">
      <c r="A77" s="17" t="s">
        <v>0</v>
      </c>
      <c r="B77" s="17" t="s">
        <v>0</v>
      </c>
      <c r="C77" s="46" t="s">
        <v>45</v>
      </c>
      <c r="D77" s="28" t="s">
        <v>0</v>
      </c>
      <c r="E77" s="29">
        <v>194998460.63999999</v>
      </c>
      <c r="F77" s="29">
        <v>10427.99</v>
      </c>
      <c r="G77" s="29">
        <v>195008888.63</v>
      </c>
      <c r="H77" s="29">
        <v>180027763.05000001</v>
      </c>
      <c r="I77" s="29">
        <v>180027763.05000001</v>
      </c>
      <c r="J77" s="29">
        <v>126661955.42</v>
      </c>
      <c r="K77" s="30">
        <v>64.951888249730999</v>
      </c>
      <c r="L77" s="29">
        <v>126661654.92</v>
      </c>
    </row>
    <row r="78" spans="1:12" ht="12.75" x14ac:dyDescent="0.2">
      <c r="A78" s="17" t="s">
        <v>8</v>
      </c>
      <c r="B78" s="17" t="s">
        <v>9</v>
      </c>
      <c r="C78" s="39" t="s">
        <v>1499</v>
      </c>
      <c r="D78" s="17" t="s">
        <v>1500</v>
      </c>
      <c r="E78" s="18">
        <v>208582.06</v>
      </c>
      <c r="F78" s="18">
        <v>0</v>
      </c>
      <c r="G78" s="18">
        <v>208582.06</v>
      </c>
      <c r="H78" s="18">
        <v>0</v>
      </c>
      <c r="I78" s="18">
        <v>0</v>
      </c>
      <c r="J78" s="18">
        <v>0</v>
      </c>
      <c r="K78" s="20">
        <v>0</v>
      </c>
      <c r="L78" s="18">
        <v>0</v>
      </c>
    </row>
    <row r="79" spans="1:12" ht="12.75" x14ac:dyDescent="0.2">
      <c r="A79" s="17" t="s">
        <v>0</v>
      </c>
      <c r="B79" s="17" t="s">
        <v>0</v>
      </c>
      <c r="C79" s="39" t="s">
        <v>1501</v>
      </c>
      <c r="D79" s="17" t="s">
        <v>1502</v>
      </c>
      <c r="E79" s="18">
        <v>170000</v>
      </c>
      <c r="F79" s="18">
        <v>0</v>
      </c>
      <c r="G79" s="18">
        <v>170000</v>
      </c>
      <c r="H79" s="18">
        <v>58526.400000000001</v>
      </c>
      <c r="I79" s="18">
        <v>58526.400000000001</v>
      </c>
      <c r="J79" s="18">
        <v>58526.400000000001</v>
      </c>
      <c r="K79" s="20">
        <v>34.427294117647101</v>
      </c>
      <c r="L79" s="18">
        <v>0</v>
      </c>
    </row>
    <row r="80" spans="1:12" ht="12.75" x14ac:dyDescent="0.2">
      <c r="A80" s="17" t="s">
        <v>0</v>
      </c>
      <c r="B80" s="17" t="s">
        <v>0</v>
      </c>
      <c r="C80" s="39" t="s">
        <v>1503</v>
      </c>
      <c r="D80" s="17" t="s">
        <v>1504</v>
      </c>
      <c r="E80" s="18">
        <v>235000</v>
      </c>
      <c r="F80" s="18">
        <v>0</v>
      </c>
      <c r="G80" s="18">
        <v>235000</v>
      </c>
      <c r="H80" s="18">
        <v>0</v>
      </c>
      <c r="I80" s="18">
        <v>0</v>
      </c>
      <c r="J80" s="18">
        <v>0</v>
      </c>
      <c r="K80" s="20">
        <v>0</v>
      </c>
      <c r="L80" s="18">
        <v>0</v>
      </c>
    </row>
    <row r="81" spans="1:12" ht="12.75" x14ac:dyDescent="0.2">
      <c r="A81" s="17" t="s">
        <v>0</v>
      </c>
      <c r="B81" s="17" t="s">
        <v>0</v>
      </c>
      <c r="C81" s="39" t="s">
        <v>1505</v>
      </c>
      <c r="D81" s="17" t="s">
        <v>1506</v>
      </c>
      <c r="E81" s="18">
        <v>228073837.46000001</v>
      </c>
      <c r="F81" s="18">
        <v>3091640.08</v>
      </c>
      <c r="G81" s="18">
        <v>231165477.53999999</v>
      </c>
      <c r="H81" s="18">
        <v>196887320.37</v>
      </c>
      <c r="I81" s="18">
        <v>196880120.37</v>
      </c>
      <c r="J81" s="18">
        <v>108909889.78</v>
      </c>
      <c r="K81" s="20">
        <v>47.113388616236897</v>
      </c>
      <c r="L81" s="18">
        <v>92176571.510000005</v>
      </c>
    </row>
    <row r="82" spans="1:12" ht="12.75" x14ac:dyDescent="0.2">
      <c r="A82" s="17" t="s">
        <v>0</v>
      </c>
      <c r="B82" s="17" t="s">
        <v>0</v>
      </c>
      <c r="C82" s="39" t="s">
        <v>1507</v>
      </c>
      <c r="D82" s="17" t="s">
        <v>1508</v>
      </c>
      <c r="E82" s="18">
        <v>600000.25</v>
      </c>
      <c r="F82" s="18">
        <v>150000</v>
      </c>
      <c r="G82" s="18">
        <v>750000.25</v>
      </c>
      <c r="H82" s="18">
        <v>359105.25</v>
      </c>
      <c r="I82" s="18">
        <v>354999.75</v>
      </c>
      <c r="J82" s="18">
        <v>42083.25</v>
      </c>
      <c r="K82" s="20">
        <v>5.6110981296339597</v>
      </c>
      <c r="L82" s="18">
        <v>9487.5</v>
      </c>
    </row>
    <row r="83" spans="1:12" ht="12.75" x14ac:dyDescent="0.2">
      <c r="A83" s="17" t="s">
        <v>0</v>
      </c>
      <c r="B83" s="17" t="s">
        <v>0</v>
      </c>
      <c r="C83" s="39" t="s">
        <v>1509</v>
      </c>
      <c r="D83" s="17" t="s">
        <v>1510</v>
      </c>
      <c r="E83" s="18">
        <v>108005261.02</v>
      </c>
      <c r="F83" s="18">
        <v>11497267.85</v>
      </c>
      <c r="G83" s="18">
        <v>119502528.87</v>
      </c>
      <c r="H83" s="18">
        <v>42818342.170000002</v>
      </c>
      <c r="I83" s="18">
        <v>34804928.490000002</v>
      </c>
      <c r="J83" s="18">
        <v>27703460.75</v>
      </c>
      <c r="K83" s="20">
        <v>23.1823217566693</v>
      </c>
      <c r="L83" s="18">
        <v>17402923.82</v>
      </c>
    </row>
    <row r="84" spans="1:12" ht="12.75" x14ac:dyDescent="0.2">
      <c r="A84" s="17" t="s">
        <v>0</v>
      </c>
      <c r="B84" s="17" t="s">
        <v>0</v>
      </c>
      <c r="C84" s="39" t="s">
        <v>1511</v>
      </c>
      <c r="D84" s="17" t="s">
        <v>1512</v>
      </c>
      <c r="E84" s="18">
        <v>486366246.63</v>
      </c>
      <c r="F84" s="18">
        <v>5237800.78</v>
      </c>
      <c r="G84" s="18">
        <v>491604047.41000003</v>
      </c>
      <c r="H84" s="18">
        <v>134279601.03</v>
      </c>
      <c r="I84" s="18">
        <v>126825905.40000001</v>
      </c>
      <c r="J84" s="18">
        <v>118249666.55</v>
      </c>
      <c r="K84" s="20">
        <v>24.053843163618101</v>
      </c>
      <c r="L84" s="18">
        <v>115918352.22</v>
      </c>
    </row>
    <row r="85" spans="1:12" ht="12.75" x14ac:dyDescent="0.2">
      <c r="A85" s="17" t="s">
        <v>0</v>
      </c>
      <c r="B85" s="17" t="s">
        <v>0</v>
      </c>
      <c r="C85" s="39" t="s">
        <v>1513</v>
      </c>
      <c r="D85" s="17" t="s">
        <v>1514</v>
      </c>
      <c r="E85" s="18">
        <v>617398917.14999998</v>
      </c>
      <c r="F85" s="18">
        <v>7636718.4000000004</v>
      </c>
      <c r="G85" s="18">
        <v>625035635.54999995</v>
      </c>
      <c r="H85" s="18">
        <v>338287901.87</v>
      </c>
      <c r="I85" s="18">
        <v>333570404.70999998</v>
      </c>
      <c r="J85" s="18">
        <v>311414428.10000002</v>
      </c>
      <c r="K85" s="20">
        <v>49.82346771732</v>
      </c>
      <c r="L85" s="18">
        <v>298580883.17000002</v>
      </c>
    </row>
    <row r="86" spans="1:12" ht="12.75" x14ac:dyDescent="0.2">
      <c r="A86" s="17" t="s">
        <v>0</v>
      </c>
      <c r="B86" s="17" t="s">
        <v>0</v>
      </c>
      <c r="C86" s="39" t="s">
        <v>1515</v>
      </c>
      <c r="D86" s="17" t="s">
        <v>1516</v>
      </c>
      <c r="E86" s="18">
        <v>60000</v>
      </c>
      <c r="F86" s="18">
        <v>0</v>
      </c>
      <c r="G86" s="18">
        <v>60000</v>
      </c>
      <c r="H86" s="18">
        <v>50350</v>
      </c>
      <c r="I86" s="18">
        <v>50350</v>
      </c>
      <c r="J86" s="18">
        <v>50350</v>
      </c>
      <c r="K86" s="20">
        <v>83.9166666666667</v>
      </c>
      <c r="L86" s="18">
        <v>50350</v>
      </c>
    </row>
    <row r="87" spans="1:12" ht="12.75" x14ac:dyDescent="0.2">
      <c r="A87" s="17" t="s">
        <v>0</v>
      </c>
      <c r="B87" s="17" t="s">
        <v>0</v>
      </c>
      <c r="C87" s="46" t="s">
        <v>45</v>
      </c>
      <c r="D87" s="28" t="s">
        <v>0</v>
      </c>
      <c r="E87" s="29">
        <v>1441117844.5699999</v>
      </c>
      <c r="F87" s="29">
        <v>27613427.109999999</v>
      </c>
      <c r="G87" s="29">
        <v>1468731271.6800001</v>
      </c>
      <c r="H87" s="29">
        <v>712741147.09000003</v>
      </c>
      <c r="I87" s="29">
        <v>692545235.12</v>
      </c>
      <c r="J87" s="29">
        <v>566428404.83000004</v>
      </c>
      <c r="K87" s="30">
        <v>38.565829961671199</v>
      </c>
      <c r="L87" s="29">
        <v>524138568.22000003</v>
      </c>
    </row>
    <row r="88" spans="1:12" ht="12.75" x14ac:dyDescent="0.2">
      <c r="A88" s="17" t="s">
        <v>19</v>
      </c>
      <c r="B88" s="17" t="s">
        <v>20</v>
      </c>
      <c r="C88" s="39" t="s">
        <v>1517</v>
      </c>
      <c r="D88" s="17" t="s">
        <v>20</v>
      </c>
      <c r="E88" s="18">
        <v>14384840.439999999</v>
      </c>
      <c r="F88" s="18">
        <v>0</v>
      </c>
      <c r="G88" s="18">
        <v>14384840.439999999</v>
      </c>
      <c r="H88" s="18">
        <v>0</v>
      </c>
      <c r="I88" s="18">
        <v>0</v>
      </c>
      <c r="J88" s="18">
        <v>0</v>
      </c>
      <c r="K88" s="20">
        <v>0</v>
      </c>
      <c r="L88" s="18">
        <v>0</v>
      </c>
    </row>
    <row r="89" spans="1:12" ht="12.75" x14ac:dyDescent="0.2">
      <c r="A89" s="17" t="s">
        <v>0</v>
      </c>
      <c r="B89" s="17" t="s">
        <v>0</v>
      </c>
      <c r="C89" s="46" t="s">
        <v>45</v>
      </c>
      <c r="D89" s="28" t="s">
        <v>0</v>
      </c>
      <c r="E89" s="29">
        <v>14384840.439999999</v>
      </c>
      <c r="F89" s="29">
        <v>0</v>
      </c>
      <c r="G89" s="29">
        <v>14384840.439999999</v>
      </c>
      <c r="H89" s="29">
        <v>0</v>
      </c>
      <c r="I89" s="29">
        <v>0</v>
      </c>
      <c r="J89" s="29">
        <v>0</v>
      </c>
      <c r="K89" s="30">
        <v>0</v>
      </c>
      <c r="L89" s="29">
        <v>0</v>
      </c>
    </row>
    <row r="90" spans="1:12" ht="12.75" x14ac:dyDescent="0.2">
      <c r="A90" s="17" t="s">
        <v>10</v>
      </c>
      <c r="B90" s="17" t="s">
        <v>11</v>
      </c>
      <c r="C90" s="39" t="s">
        <v>1518</v>
      </c>
      <c r="D90" s="17" t="s">
        <v>1519</v>
      </c>
      <c r="E90" s="18">
        <v>540000</v>
      </c>
      <c r="F90" s="18">
        <v>-429.18</v>
      </c>
      <c r="G90" s="18">
        <v>539570.81999999995</v>
      </c>
      <c r="H90" s="18">
        <v>14416.72</v>
      </c>
      <c r="I90" s="18">
        <v>14416.72</v>
      </c>
      <c r="J90" s="18">
        <v>14416.72</v>
      </c>
      <c r="K90" s="20">
        <v>2.6718865189929999</v>
      </c>
      <c r="L90" s="18">
        <v>14416.72</v>
      </c>
    </row>
    <row r="91" spans="1:12" ht="12.75" x14ac:dyDescent="0.2">
      <c r="A91" s="17" t="s">
        <v>0</v>
      </c>
      <c r="B91" s="17" t="s">
        <v>0</v>
      </c>
      <c r="C91" s="39" t="s">
        <v>1520</v>
      </c>
      <c r="D91" s="17" t="s">
        <v>1521</v>
      </c>
      <c r="E91" s="18">
        <v>41749097.82</v>
      </c>
      <c r="F91" s="18">
        <v>-915476.94</v>
      </c>
      <c r="G91" s="18">
        <v>40833620.880000003</v>
      </c>
      <c r="H91" s="18">
        <v>24760447.949999999</v>
      </c>
      <c r="I91" s="18">
        <v>19663643.210000001</v>
      </c>
      <c r="J91" s="18">
        <v>7006651.9900000002</v>
      </c>
      <c r="K91" s="20">
        <v>17.159026897445202</v>
      </c>
      <c r="L91" s="18">
        <v>6927481.9800000004</v>
      </c>
    </row>
    <row r="92" spans="1:12" ht="12.75" x14ac:dyDescent="0.2">
      <c r="A92" s="17" t="s">
        <v>0</v>
      </c>
      <c r="B92" s="17" t="s">
        <v>0</v>
      </c>
      <c r="C92" s="39" t="s">
        <v>1522</v>
      </c>
      <c r="D92" s="17" t="s">
        <v>1523</v>
      </c>
      <c r="E92" s="18">
        <v>13440623.630000001</v>
      </c>
      <c r="F92" s="18">
        <v>-176805.6</v>
      </c>
      <c r="G92" s="18">
        <v>13263818.029999999</v>
      </c>
      <c r="H92" s="18">
        <v>7753576.25</v>
      </c>
      <c r="I92" s="18">
        <v>5681281.9000000004</v>
      </c>
      <c r="J92" s="18">
        <v>2721620.61</v>
      </c>
      <c r="K92" s="20">
        <v>20.519134112397101</v>
      </c>
      <c r="L92" s="18">
        <v>2705620.61</v>
      </c>
    </row>
    <row r="93" spans="1:12" ht="12.75" x14ac:dyDescent="0.2">
      <c r="A93" s="17" t="s">
        <v>0</v>
      </c>
      <c r="B93" s="17" t="s">
        <v>0</v>
      </c>
      <c r="C93" s="39" t="s">
        <v>1524</v>
      </c>
      <c r="D93" s="17" t="s">
        <v>1525</v>
      </c>
      <c r="E93" s="18">
        <v>5852102.7599999998</v>
      </c>
      <c r="F93" s="18">
        <v>0</v>
      </c>
      <c r="G93" s="18">
        <v>5852102.7599999998</v>
      </c>
      <c r="H93" s="18">
        <v>4050575.19</v>
      </c>
      <c r="I93" s="18">
        <v>4050575.19</v>
      </c>
      <c r="J93" s="18">
        <v>484248.01</v>
      </c>
      <c r="K93" s="20">
        <v>8.2747694266393896</v>
      </c>
      <c r="L93" s="18">
        <v>484248.01</v>
      </c>
    </row>
    <row r="94" spans="1:12" ht="12.75" x14ac:dyDescent="0.2">
      <c r="A94" s="17" t="s">
        <v>0</v>
      </c>
      <c r="B94" s="17" t="s">
        <v>0</v>
      </c>
      <c r="C94" s="39" t="s">
        <v>1526</v>
      </c>
      <c r="D94" s="17" t="s">
        <v>1527</v>
      </c>
      <c r="E94" s="18">
        <v>1768677.54</v>
      </c>
      <c r="F94" s="18">
        <v>-200</v>
      </c>
      <c r="G94" s="18">
        <v>1768477.54</v>
      </c>
      <c r="H94" s="18">
        <v>712702.45</v>
      </c>
      <c r="I94" s="18">
        <v>593661.27</v>
      </c>
      <c r="J94" s="18">
        <v>191929.3</v>
      </c>
      <c r="K94" s="20">
        <v>10.8527982775512</v>
      </c>
      <c r="L94" s="18">
        <v>154516.59</v>
      </c>
    </row>
    <row r="95" spans="1:12" ht="12.75" x14ac:dyDescent="0.2">
      <c r="A95" s="17" t="s">
        <v>0</v>
      </c>
      <c r="B95" s="17" t="s">
        <v>0</v>
      </c>
      <c r="C95" s="39" t="s">
        <v>1528</v>
      </c>
      <c r="D95" s="17" t="s">
        <v>1529</v>
      </c>
      <c r="E95" s="18">
        <v>6905405.4199999999</v>
      </c>
      <c r="F95" s="18">
        <v>-20740.759999999998</v>
      </c>
      <c r="G95" s="18">
        <v>6884664.6600000001</v>
      </c>
      <c r="H95" s="18">
        <v>1516383.14</v>
      </c>
      <c r="I95" s="18">
        <v>1020311.03</v>
      </c>
      <c r="J95" s="18">
        <v>316860.34999999998</v>
      </c>
      <c r="K95" s="20">
        <v>4.6024078970899396</v>
      </c>
      <c r="L95" s="18">
        <v>301387.76</v>
      </c>
    </row>
    <row r="96" spans="1:12" ht="12.75" x14ac:dyDescent="0.2">
      <c r="A96" s="17" t="s">
        <v>0</v>
      </c>
      <c r="B96" s="17" t="s">
        <v>0</v>
      </c>
      <c r="C96" s="39" t="s">
        <v>1530</v>
      </c>
      <c r="D96" s="17" t="s">
        <v>1531</v>
      </c>
      <c r="E96" s="18">
        <v>43874470.549999997</v>
      </c>
      <c r="F96" s="18">
        <v>-156473.69</v>
      </c>
      <c r="G96" s="18">
        <v>43717996.859999999</v>
      </c>
      <c r="H96" s="18">
        <v>35566560.799999997</v>
      </c>
      <c r="I96" s="18">
        <v>35217117.32</v>
      </c>
      <c r="J96" s="18">
        <v>7388784.75</v>
      </c>
      <c r="K96" s="20">
        <v>16.9010139546453</v>
      </c>
      <c r="L96" s="18">
        <v>7239150.1799999997</v>
      </c>
    </row>
    <row r="97" spans="1:12" ht="12.75" x14ac:dyDescent="0.2">
      <c r="A97" s="17" t="s">
        <v>0</v>
      </c>
      <c r="B97" s="17" t="s">
        <v>0</v>
      </c>
      <c r="C97" s="39" t="s">
        <v>1532</v>
      </c>
      <c r="D97" s="17" t="s">
        <v>1533</v>
      </c>
      <c r="E97" s="18">
        <v>13487061.35</v>
      </c>
      <c r="F97" s="18">
        <v>-420318.35</v>
      </c>
      <c r="G97" s="18">
        <v>13066743</v>
      </c>
      <c r="H97" s="18">
        <v>12656123.640000001</v>
      </c>
      <c r="I97" s="18">
        <v>8118188.2000000002</v>
      </c>
      <c r="J97" s="18">
        <v>3785767.41</v>
      </c>
      <c r="K97" s="20">
        <v>28.972540517556698</v>
      </c>
      <c r="L97" s="18">
        <v>3780478.72</v>
      </c>
    </row>
    <row r="98" spans="1:12" ht="12.75" x14ac:dyDescent="0.2">
      <c r="A98" s="17" t="s">
        <v>0</v>
      </c>
      <c r="B98" s="17" t="s">
        <v>0</v>
      </c>
      <c r="C98" s="39" t="s">
        <v>1534</v>
      </c>
      <c r="D98" s="17" t="s">
        <v>1535</v>
      </c>
      <c r="E98" s="18">
        <v>15184957.640000001</v>
      </c>
      <c r="F98" s="18">
        <v>851330.98</v>
      </c>
      <c r="G98" s="18">
        <v>16036288.619999999</v>
      </c>
      <c r="H98" s="18">
        <v>8210463.29</v>
      </c>
      <c r="I98" s="18">
        <v>7501358.2400000002</v>
      </c>
      <c r="J98" s="18">
        <v>2952377.38</v>
      </c>
      <c r="K98" s="20">
        <v>18.4106026647455</v>
      </c>
      <c r="L98" s="18">
        <v>2847077.6</v>
      </c>
    </row>
    <row r="99" spans="1:12" ht="12.75" x14ac:dyDescent="0.2">
      <c r="A99" s="17" t="s">
        <v>0</v>
      </c>
      <c r="B99" s="17" t="s">
        <v>0</v>
      </c>
      <c r="C99" s="46" t="s">
        <v>45</v>
      </c>
      <c r="D99" s="28" t="s">
        <v>0</v>
      </c>
      <c r="E99" s="29">
        <v>142802396.71000001</v>
      </c>
      <c r="F99" s="29">
        <v>-839113.54</v>
      </c>
      <c r="G99" s="29">
        <v>141963283.16999999</v>
      </c>
      <c r="H99" s="29">
        <v>95241249.430000007</v>
      </c>
      <c r="I99" s="29">
        <v>81860553.079999998</v>
      </c>
      <c r="J99" s="29">
        <v>24862656.52</v>
      </c>
      <c r="K99" s="30">
        <v>17.513441479250101</v>
      </c>
      <c r="L99" s="29">
        <v>24454378.170000002</v>
      </c>
    </row>
    <row r="100" spans="1:12" ht="12.75" x14ac:dyDescent="0.2">
      <c r="A100" s="17" t="s">
        <v>12</v>
      </c>
      <c r="B100" s="17" t="s">
        <v>13</v>
      </c>
      <c r="C100" s="39" t="s">
        <v>1536</v>
      </c>
      <c r="D100" s="17" t="s">
        <v>1506</v>
      </c>
      <c r="E100" s="18">
        <v>101347488.59</v>
      </c>
      <c r="F100" s="18">
        <v>-219677.93</v>
      </c>
      <c r="G100" s="18">
        <v>101127810.66</v>
      </c>
      <c r="H100" s="18">
        <v>67400840.170000002</v>
      </c>
      <c r="I100" s="18">
        <v>6521548.7599999998</v>
      </c>
      <c r="J100" s="18">
        <v>5326957.42</v>
      </c>
      <c r="K100" s="20">
        <v>5.2675494359406896</v>
      </c>
      <c r="L100" s="18">
        <v>170000</v>
      </c>
    </row>
    <row r="101" spans="1:12" ht="12.75" x14ac:dyDescent="0.2">
      <c r="A101" s="17" t="s">
        <v>0</v>
      </c>
      <c r="B101" s="17" t="s">
        <v>0</v>
      </c>
      <c r="C101" s="39" t="s">
        <v>1537</v>
      </c>
      <c r="D101" s="17" t="s">
        <v>1510</v>
      </c>
      <c r="E101" s="18">
        <v>7093520.6600000001</v>
      </c>
      <c r="F101" s="18">
        <v>-46642.19</v>
      </c>
      <c r="G101" s="18">
        <v>7046878.4699999997</v>
      </c>
      <c r="H101" s="18">
        <v>1095510.51</v>
      </c>
      <c r="I101" s="18">
        <v>535363.91</v>
      </c>
      <c r="J101" s="18">
        <v>475638.56</v>
      </c>
      <c r="K101" s="20">
        <v>6.7496347783616599</v>
      </c>
      <c r="L101" s="18">
        <v>0</v>
      </c>
    </row>
    <row r="102" spans="1:12" ht="12.75" x14ac:dyDescent="0.2">
      <c r="A102" s="17" t="s">
        <v>0</v>
      </c>
      <c r="B102" s="17" t="s">
        <v>0</v>
      </c>
      <c r="C102" s="39" t="s">
        <v>1538</v>
      </c>
      <c r="D102" s="17" t="s">
        <v>1512</v>
      </c>
      <c r="E102" s="18">
        <v>106870154.90000001</v>
      </c>
      <c r="F102" s="18">
        <v>-358154.42</v>
      </c>
      <c r="G102" s="18">
        <v>106512000.48</v>
      </c>
      <c r="H102" s="18">
        <v>25532037.18</v>
      </c>
      <c r="I102" s="18">
        <v>24211716.789999999</v>
      </c>
      <c r="J102" s="18">
        <v>5599138.6299999999</v>
      </c>
      <c r="K102" s="20">
        <v>5.25681482346336</v>
      </c>
      <c r="L102" s="18">
        <v>4066112.74</v>
      </c>
    </row>
    <row r="103" spans="1:12" ht="12.75" x14ac:dyDescent="0.2">
      <c r="A103" s="17" t="s">
        <v>0</v>
      </c>
      <c r="B103" s="17" t="s">
        <v>0</v>
      </c>
      <c r="C103" s="39" t="s">
        <v>1539</v>
      </c>
      <c r="D103" s="17" t="s">
        <v>1514</v>
      </c>
      <c r="E103" s="18">
        <v>20854386.370000001</v>
      </c>
      <c r="F103" s="18">
        <v>-124307.82</v>
      </c>
      <c r="G103" s="18">
        <v>20730078.550000001</v>
      </c>
      <c r="H103" s="18">
        <v>13606848.550000001</v>
      </c>
      <c r="I103" s="18">
        <v>9734501.2799999993</v>
      </c>
      <c r="J103" s="18">
        <v>833933.86</v>
      </c>
      <c r="K103" s="20">
        <v>4.02282055028682</v>
      </c>
      <c r="L103" s="18">
        <v>20000</v>
      </c>
    </row>
    <row r="104" spans="1:12" ht="12.75" x14ac:dyDescent="0.2">
      <c r="A104" s="17" t="s">
        <v>0</v>
      </c>
      <c r="B104" s="17" t="s">
        <v>0</v>
      </c>
      <c r="C104" s="46" t="s">
        <v>45</v>
      </c>
      <c r="D104" s="28" t="s">
        <v>0</v>
      </c>
      <c r="E104" s="29">
        <v>236165550.52000001</v>
      </c>
      <c r="F104" s="29">
        <v>-748782.36</v>
      </c>
      <c r="G104" s="29">
        <v>235416768.16</v>
      </c>
      <c r="H104" s="29">
        <v>107635236.41</v>
      </c>
      <c r="I104" s="29">
        <v>41003130.740000002</v>
      </c>
      <c r="J104" s="29">
        <v>12235668.470000001</v>
      </c>
      <c r="K104" s="30">
        <v>5.1974498527157103</v>
      </c>
      <c r="L104" s="29">
        <v>4256112.74</v>
      </c>
    </row>
    <row r="105" spans="1:12" ht="12.75" x14ac:dyDescent="0.2">
      <c r="A105" s="17" t="s">
        <v>21</v>
      </c>
      <c r="B105" s="17" t="s">
        <v>22</v>
      </c>
      <c r="C105" s="39" t="s">
        <v>1540</v>
      </c>
      <c r="D105" s="17" t="s">
        <v>1541</v>
      </c>
      <c r="E105" s="18">
        <v>3154591</v>
      </c>
      <c r="F105" s="18">
        <v>0</v>
      </c>
      <c r="G105" s="18">
        <v>3154591</v>
      </c>
      <c r="H105" s="18">
        <v>0</v>
      </c>
      <c r="I105" s="18">
        <v>0</v>
      </c>
      <c r="J105" s="18">
        <v>0</v>
      </c>
      <c r="K105" s="20">
        <v>0</v>
      </c>
      <c r="L105" s="18">
        <v>0</v>
      </c>
    </row>
    <row r="106" spans="1:12" ht="12.75" x14ac:dyDescent="0.2">
      <c r="A106" s="17" t="s">
        <v>0</v>
      </c>
      <c r="B106" s="17" t="s">
        <v>0</v>
      </c>
      <c r="C106" s="46" t="s">
        <v>45</v>
      </c>
      <c r="D106" s="28" t="s">
        <v>0</v>
      </c>
      <c r="E106" s="29">
        <v>3154591</v>
      </c>
      <c r="F106" s="29">
        <v>0</v>
      </c>
      <c r="G106" s="29">
        <v>3154591</v>
      </c>
      <c r="H106" s="29">
        <v>0</v>
      </c>
      <c r="I106" s="29">
        <v>0</v>
      </c>
      <c r="J106" s="29">
        <v>0</v>
      </c>
      <c r="K106" s="30">
        <v>0</v>
      </c>
      <c r="L106" s="29">
        <v>0</v>
      </c>
    </row>
    <row r="107" spans="1:12" ht="12.75" x14ac:dyDescent="0.2">
      <c r="A107" s="17" t="s">
        <v>23</v>
      </c>
      <c r="B107" s="17" t="s">
        <v>24</v>
      </c>
      <c r="C107" s="39" t="s">
        <v>1542</v>
      </c>
      <c r="D107" s="17" t="s">
        <v>1543</v>
      </c>
      <c r="E107" s="18">
        <v>282657870</v>
      </c>
      <c r="F107" s="18">
        <v>0</v>
      </c>
      <c r="G107" s="18">
        <v>282657870</v>
      </c>
      <c r="H107" s="18">
        <v>282657870</v>
      </c>
      <c r="I107" s="18">
        <v>282657870</v>
      </c>
      <c r="J107" s="18">
        <v>143849070</v>
      </c>
      <c r="K107" s="20">
        <v>50.891584939771903</v>
      </c>
      <c r="L107" s="18">
        <v>143849070</v>
      </c>
    </row>
    <row r="108" spans="1:12" ht="12.75" x14ac:dyDescent="0.2">
      <c r="A108" s="17" t="s">
        <v>0</v>
      </c>
      <c r="B108" s="17" t="s">
        <v>0</v>
      </c>
      <c r="C108" s="39" t="s">
        <v>1544</v>
      </c>
      <c r="D108" s="17" t="s">
        <v>1545</v>
      </c>
      <c r="E108" s="18">
        <v>24164459.25</v>
      </c>
      <c r="F108" s="18">
        <v>0.01</v>
      </c>
      <c r="G108" s="18">
        <v>24164459.260000002</v>
      </c>
      <c r="H108" s="18">
        <v>24097012.719999999</v>
      </c>
      <c r="I108" s="18">
        <v>24097012.719999999</v>
      </c>
      <c r="J108" s="18">
        <v>17584192.129999999</v>
      </c>
      <c r="K108" s="20">
        <v>72.768821105413807</v>
      </c>
      <c r="L108" s="18">
        <v>17584192.129999999</v>
      </c>
    </row>
    <row r="109" spans="1:12" ht="12.75" x14ac:dyDescent="0.2">
      <c r="A109" s="17" t="s">
        <v>0</v>
      </c>
      <c r="B109" s="17" t="s">
        <v>0</v>
      </c>
      <c r="C109" s="39" t="s">
        <v>1546</v>
      </c>
      <c r="D109" s="17" t="s">
        <v>1547</v>
      </c>
      <c r="E109" s="18">
        <v>25050932.539999999</v>
      </c>
      <c r="F109" s="18">
        <v>-0.01</v>
      </c>
      <c r="G109" s="18">
        <v>25050932.530000001</v>
      </c>
      <c r="H109" s="18">
        <v>25002402.530000001</v>
      </c>
      <c r="I109" s="18">
        <v>25002402.530000001</v>
      </c>
      <c r="J109" s="18">
        <v>4800497.08</v>
      </c>
      <c r="K109" s="20">
        <v>19.162947623810499</v>
      </c>
      <c r="L109" s="18">
        <v>4800497.08</v>
      </c>
    </row>
    <row r="110" spans="1:12" ht="12.75" x14ac:dyDescent="0.2">
      <c r="A110" s="17" t="s">
        <v>0</v>
      </c>
      <c r="B110" s="17" t="s">
        <v>0</v>
      </c>
      <c r="C110" s="46" t="s">
        <v>45</v>
      </c>
      <c r="D110" s="28" t="s">
        <v>0</v>
      </c>
      <c r="E110" s="29">
        <v>331873261.79000002</v>
      </c>
      <c r="F110" s="29">
        <v>0</v>
      </c>
      <c r="G110" s="29">
        <v>331873261.79000002</v>
      </c>
      <c r="H110" s="29">
        <v>331757285.25</v>
      </c>
      <c r="I110" s="29">
        <v>331757285.25</v>
      </c>
      <c r="J110" s="29">
        <v>166233759.21000001</v>
      </c>
      <c r="K110" s="30">
        <v>50.089530657997997</v>
      </c>
      <c r="L110" s="29">
        <v>166233759.21000001</v>
      </c>
    </row>
    <row r="111" spans="1:12" ht="12.75" x14ac:dyDescent="0.2">
      <c r="A111" s="116" t="s">
        <v>14</v>
      </c>
      <c r="B111" s="117"/>
      <c r="C111" s="102" t="s">
        <v>0</v>
      </c>
      <c r="D111" s="84" t="s">
        <v>0</v>
      </c>
      <c r="E111" s="85">
        <v>5129957998.6300001</v>
      </c>
      <c r="F111" s="85">
        <v>36073813.729999997</v>
      </c>
      <c r="G111" s="85">
        <v>5166031812.3599997</v>
      </c>
      <c r="H111" s="85">
        <v>3120271417.0100002</v>
      </c>
      <c r="I111" s="85">
        <v>2999088897.04</v>
      </c>
      <c r="J111" s="85">
        <v>2376579105.3400002</v>
      </c>
      <c r="K111" s="86">
        <v>46.003958002231201</v>
      </c>
      <c r="L111" s="85">
        <v>2279090441.1999998</v>
      </c>
    </row>
    <row r="112" spans="1:12" ht="12.75" x14ac:dyDescent="0.2">
      <c r="A112" s="43" t="s">
        <v>86</v>
      </c>
      <c r="B112" s="19"/>
      <c r="C112" s="44"/>
      <c r="D112" s="19"/>
      <c r="E112" s="19"/>
      <c r="F112" s="19"/>
      <c r="G112" s="19"/>
      <c r="H112" s="19"/>
      <c r="I112" s="44"/>
      <c r="J112" s="44"/>
      <c r="K112" s="5"/>
      <c r="L112" s="4"/>
    </row>
  </sheetData>
  <mergeCells count="5">
    <mergeCell ref="A111:B111"/>
    <mergeCell ref="A1:K1"/>
    <mergeCell ref="A5:B6"/>
    <mergeCell ref="C5:D6"/>
    <mergeCell ref="A2:K2"/>
  </mergeCells>
  <printOptions horizontalCentered="1"/>
  <pageMargins left="0.70866141732283472" right="0.70866141732283472" top="1.5748031496062993" bottom="0.44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83203125" style="31" bestFit="1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94" customFormat="1" ht="18.75" x14ac:dyDescent="0.3">
      <c r="A1" s="106" t="s">
        <v>88</v>
      </c>
      <c r="B1" s="106"/>
      <c r="C1" s="106"/>
      <c r="D1" s="106"/>
      <c r="E1" s="106"/>
      <c r="F1" s="106"/>
      <c r="G1" s="106"/>
      <c r="H1" s="106"/>
      <c r="I1" s="106"/>
      <c r="J1" s="16">
        <f>'GTOS X CAP'!J1</f>
        <v>42551</v>
      </c>
    </row>
    <row r="2" spans="1:10" s="94" customFormat="1" ht="18.75" customHeight="1" x14ac:dyDescent="0.3">
      <c r="A2" s="106" t="s">
        <v>1360</v>
      </c>
      <c r="B2" s="106"/>
      <c r="C2" s="106"/>
      <c r="D2" s="106"/>
      <c r="E2" s="106"/>
      <c r="F2" s="106"/>
      <c r="G2" s="106"/>
      <c r="H2" s="106"/>
      <c r="I2" s="106"/>
      <c r="J2" s="9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101"/>
      <c r="D4" s="11"/>
      <c r="E4" s="9"/>
      <c r="F4" s="9"/>
      <c r="G4" s="9"/>
      <c r="H4" s="9"/>
      <c r="I4" s="12"/>
      <c r="J4" s="12"/>
    </row>
    <row r="5" spans="1:10" ht="30" x14ac:dyDescent="0.2">
      <c r="A5" s="107" t="s">
        <v>34</v>
      </c>
      <c r="B5" s="113"/>
      <c r="C5" s="107" t="s">
        <v>94</v>
      </c>
      <c r="D5" s="113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14"/>
      <c r="B6" s="115"/>
      <c r="C6" s="114"/>
      <c r="D6" s="115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24" t="s">
        <v>4</v>
      </c>
      <c r="B7" s="24" t="s">
        <v>27</v>
      </c>
      <c r="C7" s="103" t="s">
        <v>1363</v>
      </c>
      <c r="D7" s="24" t="s">
        <v>1548</v>
      </c>
      <c r="E7" s="18">
        <v>1143662618</v>
      </c>
      <c r="F7" s="18">
        <v>0</v>
      </c>
      <c r="G7" s="18">
        <v>1143662618</v>
      </c>
      <c r="H7" s="18">
        <v>539684158.01999998</v>
      </c>
      <c r="I7" s="20">
        <v>47.189105381776152</v>
      </c>
      <c r="J7" s="18">
        <v>539684158.01999998</v>
      </c>
    </row>
    <row r="8" spans="1:10" ht="12.75" x14ac:dyDescent="0.2">
      <c r="A8" s="24" t="s">
        <v>0</v>
      </c>
      <c r="B8" s="24" t="s">
        <v>0</v>
      </c>
      <c r="C8" s="103" t="s">
        <v>1365</v>
      </c>
      <c r="D8" s="24" t="s">
        <v>1549</v>
      </c>
      <c r="E8" s="18">
        <v>130400000</v>
      </c>
      <c r="F8" s="18">
        <v>0</v>
      </c>
      <c r="G8" s="18">
        <v>130400000</v>
      </c>
      <c r="H8" s="18">
        <v>68497549.489999995</v>
      </c>
      <c r="I8" s="20">
        <v>52.528795621165635</v>
      </c>
      <c r="J8" s="18">
        <v>54495150.969999999</v>
      </c>
    </row>
    <row r="9" spans="1:10" ht="12.75" x14ac:dyDescent="0.2">
      <c r="A9" s="24" t="s">
        <v>0</v>
      </c>
      <c r="B9" s="24" t="s">
        <v>0</v>
      </c>
      <c r="C9" s="103" t="s">
        <v>1550</v>
      </c>
      <c r="D9" s="24" t="s">
        <v>1551</v>
      </c>
      <c r="E9" s="18">
        <v>44277500</v>
      </c>
      <c r="F9" s="18">
        <v>0</v>
      </c>
      <c r="G9" s="18">
        <v>44277500</v>
      </c>
      <c r="H9" s="18">
        <v>1721843.47</v>
      </c>
      <c r="I9" s="20">
        <v>3.8887549432556039</v>
      </c>
      <c r="J9" s="18">
        <v>1268318.1599999999</v>
      </c>
    </row>
    <row r="10" spans="1:10" ht="12.75" x14ac:dyDescent="0.2">
      <c r="A10" s="24" t="s">
        <v>0</v>
      </c>
      <c r="B10" s="24" t="s">
        <v>0</v>
      </c>
      <c r="C10" s="103" t="s">
        <v>1552</v>
      </c>
      <c r="D10" s="24" t="s">
        <v>1553</v>
      </c>
      <c r="E10" s="18">
        <v>0</v>
      </c>
      <c r="F10" s="18">
        <v>0</v>
      </c>
      <c r="G10" s="18">
        <v>0</v>
      </c>
      <c r="H10" s="18">
        <v>0</v>
      </c>
      <c r="I10" s="20">
        <v>0</v>
      </c>
      <c r="J10" s="18">
        <v>0</v>
      </c>
    </row>
    <row r="11" spans="1:10" ht="12.75" x14ac:dyDescent="0.2">
      <c r="A11" s="24" t="s">
        <v>0</v>
      </c>
      <c r="B11" s="24" t="s">
        <v>0</v>
      </c>
      <c r="C11" s="103" t="s">
        <v>1554</v>
      </c>
      <c r="D11" s="24" t="s">
        <v>1555</v>
      </c>
      <c r="E11" s="18">
        <v>10200000</v>
      </c>
      <c r="F11" s="18">
        <v>0</v>
      </c>
      <c r="G11" s="18">
        <v>10200000</v>
      </c>
      <c r="H11" s="18">
        <v>225594.36</v>
      </c>
      <c r="I11" s="20">
        <v>2.2117094117647058</v>
      </c>
      <c r="J11" s="18">
        <v>225594.36</v>
      </c>
    </row>
    <row r="12" spans="1:10" ht="12.75" x14ac:dyDescent="0.2">
      <c r="A12" s="17" t="s">
        <v>0</v>
      </c>
      <c r="B12" s="17" t="s">
        <v>0</v>
      </c>
      <c r="C12" s="46" t="s">
        <v>45</v>
      </c>
      <c r="D12" s="28" t="s">
        <v>0</v>
      </c>
      <c r="E12" s="29">
        <v>1328540118</v>
      </c>
      <c r="F12" s="29">
        <v>0</v>
      </c>
      <c r="G12" s="29">
        <v>1328540118</v>
      </c>
      <c r="H12" s="29">
        <v>610129145.34000003</v>
      </c>
      <c r="I12" s="30">
        <v>45.924781425381092</v>
      </c>
      <c r="J12" s="29">
        <v>595673221.50999999</v>
      </c>
    </row>
    <row r="13" spans="1:10" ht="12.75" x14ac:dyDescent="0.2">
      <c r="A13" s="24" t="s">
        <v>6</v>
      </c>
      <c r="B13" s="24" t="s">
        <v>28</v>
      </c>
      <c r="C13" s="103" t="s">
        <v>1417</v>
      </c>
      <c r="D13" s="24" t="s">
        <v>1556</v>
      </c>
      <c r="E13" s="18">
        <v>142900000</v>
      </c>
      <c r="F13" s="18">
        <v>0</v>
      </c>
      <c r="G13" s="18">
        <v>142900000</v>
      </c>
      <c r="H13" s="18">
        <v>52185603.93</v>
      </c>
      <c r="I13" s="20">
        <v>36.518967060881735</v>
      </c>
      <c r="J13" s="18">
        <v>49343538.909999996</v>
      </c>
    </row>
    <row r="14" spans="1:10" ht="12.75" x14ac:dyDescent="0.2">
      <c r="A14" s="24" t="s">
        <v>0</v>
      </c>
      <c r="B14" s="24" t="s">
        <v>0</v>
      </c>
      <c r="C14" s="103" t="s">
        <v>1557</v>
      </c>
      <c r="D14" s="24" t="s">
        <v>1558</v>
      </c>
      <c r="E14" s="18">
        <v>61800000</v>
      </c>
      <c r="F14" s="18">
        <v>0</v>
      </c>
      <c r="G14" s="18">
        <v>61800000</v>
      </c>
      <c r="H14" s="18">
        <v>25739273.140000001</v>
      </c>
      <c r="I14" s="20">
        <v>41.64930928802589</v>
      </c>
      <c r="J14" s="18">
        <v>24845695.23</v>
      </c>
    </row>
    <row r="15" spans="1:10" ht="12.75" x14ac:dyDescent="0.2">
      <c r="A15" s="24" t="s">
        <v>0</v>
      </c>
      <c r="B15" s="24" t="s">
        <v>0</v>
      </c>
      <c r="C15" s="103" t="s">
        <v>1431</v>
      </c>
      <c r="D15" s="24" t="s">
        <v>1559</v>
      </c>
      <c r="E15" s="18">
        <v>991319312</v>
      </c>
      <c r="F15" s="18">
        <v>0</v>
      </c>
      <c r="G15" s="18">
        <v>991319312</v>
      </c>
      <c r="H15" s="18">
        <v>476503220.33999997</v>
      </c>
      <c r="I15" s="20">
        <v>48.067581713771759</v>
      </c>
      <c r="J15" s="18">
        <v>476503220.33999997</v>
      </c>
    </row>
    <row r="16" spans="1:10" ht="12.75" x14ac:dyDescent="0.2">
      <c r="A16" s="24" t="s">
        <v>0</v>
      </c>
      <c r="B16" s="24" t="s">
        <v>0</v>
      </c>
      <c r="C16" s="103" t="s">
        <v>1445</v>
      </c>
      <c r="D16" s="24" t="s">
        <v>1560</v>
      </c>
      <c r="E16" s="18">
        <v>540920007</v>
      </c>
      <c r="F16" s="18">
        <v>0</v>
      </c>
      <c r="G16" s="18">
        <v>540920007</v>
      </c>
      <c r="H16" s="18">
        <v>267108631.56999999</v>
      </c>
      <c r="I16" s="20">
        <v>49.380431138314322</v>
      </c>
      <c r="J16" s="18">
        <v>267108631.56999999</v>
      </c>
    </row>
    <row r="17" spans="1:10" ht="12.75" x14ac:dyDescent="0.2">
      <c r="A17" s="24" t="s">
        <v>0</v>
      </c>
      <c r="B17" s="24" t="s">
        <v>0</v>
      </c>
      <c r="C17" s="103" t="s">
        <v>1463</v>
      </c>
      <c r="D17" s="24" t="s">
        <v>1561</v>
      </c>
      <c r="E17" s="18">
        <v>55402690</v>
      </c>
      <c r="F17" s="18">
        <v>0</v>
      </c>
      <c r="G17" s="18">
        <v>55402690</v>
      </c>
      <c r="H17" s="18">
        <v>23712192.02</v>
      </c>
      <c r="I17" s="20">
        <v>42.799712468834997</v>
      </c>
      <c r="J17" s="18">
        <v>18831305.550000001</v>
      </c>
    </row>
    <row r="18" spans="1:10" ht="12.75" x14ac:dyDescent="0.2">
      <c r="A18" s="24" t="s">
        <v>0</v>
      </c>
      <c r="B18" s="24" t="s">
        <v>0</v>
      </c>
      <c r="C18" s="103" t="s">
        <v>1465</v>
      </c>
      <c r="D18" s="24" t="s">
        <v>1562</v>
      </c>
      <c r="E18" s="18">
        <v>8700000</v>
      </c>
      <c r="F18" s="18">
        <v>0</v>
      </c>
      <c r="G18" s="18">
        <v>8700000</v>
      </c>
      <c r="H18" s="18">
        <v>6014008.0899999999</v>
      </c>
      <c r="I18" s="20">
        <v>69.126529770114942</v>
      </c>
      <c r="J18" s="18">
        <v>4356828.25</v>
      </c>
    </row>
    <row r="19" spans="1:10" ht="12.75" x14ac:dyDescent="0.2">
      <c r="A19" s="24" t="s">
        <v>0</v>
      </c>
      <c r="B19" s="24" t="s">
        <v>0</v>
      </c>
      <c r="C19" s="103" t="s">
        <v>1467</v>
      </c>
      <c r="D19" s="24" t="s">
        <v>1563</v>
      </c>
      <c r="E19" s="18">
        <v>870000</v>
      </c>
      <c r="F19" s="18">
        <v>0</v>
      </c>
      <c r="G19" s="18">
        <v>870000</v>
      </c>
      <c r="H19" s="18">
        <v>767531.29</v>
      </c>
      <c r="I19" s="20">
        <v>88.221987356321833</v>
      </c>
      <c r="J19" s="18">
        <v>767531.29</v>
      </c>
    </row>
    <row r="20" spans="1:10" ht="12.75" x14ac:dyDescent="0.2">
      <c r="A20" s="24" t="s">
        <v>0</v>
      </c>
      <c r="B20" s="24" t="s">
        <v>0</v>
      </c>
      <c r="C20" s="103" t="s">
        <v>1469</v>
      </c>
      <c r="D20" s="24" t="s">
        <v>1564</v>
      </c>
      <c r="E20" s="18">
        <v>1750000</v>
      </c>
      <c r="F20" s="18">
        <v>0</v>
      </c>
      <c r="G20" s="18">
        <v>1750000</v>
      </c>
      <c r="H20" s="18">
        <v>0</v>
      </c>
      <c r="I20" s="20">
        <v>0</v>
      </c>
      <c r="J20" s="18">
        <v>0</v>
      </c>
    </row>
    <row r="21" spans="1:10" ht="12.75" x14ac:dyDescent="0.2">
      <c r="A21" s="24" t="s">
        <v>0</v>
      </c>
      <c r="B21" s="24" t="s">
        <v>0</v>
      </c>
      <c r="C21" s="103" t="s">
        <v>1565</v>
      </c>
      <c r="D21" s="24" t="s">
        <v>1566</v>
      </c>
      <c r="E21" s="18">
        <v>12600000</v>
      </c>
      <c r="F21" s="18">
        <v>0</v>
      </c>
      <c r="G21" s="18">
        <v>12600000</v>
      </c>
      <c r="H21" s="18">
        <v>4950655.92</v>
      </c>
      <c r="I21" s="20">
        <v>39.29092</v>
      </c>
      <c r="J21" s="18">
        <v>4950655.92</v>
      </c>
    </row>
    <row r="22" spans="1:10" ht="12.75" x14ac:dyDescent="0.2">
      <c r="A22" s="24" t="s">
        <v>0</v>
      </c>
      <c r="B22" s="24" t="s">
        <v>0</v>
      </c>
      <c r="C22" s="103" t="s">
        <v>1567</v>
      </c>
      <c r="D22" s="24" t="s">
        <v>1568</v>
      </c>
      <c r="E22" s="18">
        <v>1575000</v>
      </c>
      <c r="F22" s="18">
        <v>0</v>
      </c>
      <c r="G22" s="18">
        <v>1575000</v>
      </c>
      <c r="H22" s="18">
        <v>481780.36</v>
      </c>
      <c r="I22" s="20">
        <v>30.589229206349206</v>
      </c>
      <c r="J22" s="18">
        <v>481780.36</v>
      </c>
    </row>
    <row r="23" spans="1:10" ht="12.75" x14ac:dyDescent="0.2">
      <c r="A23" s="24" t="s">
        <v>0</v>
      </c>
      <c r="B23" s="24" t="s">
        <v>0</v>
      </c>
      <c r="C23" s="103" t="s">
        <v>1569</v>
      </c>
      <c r="D23" s="24" t="s">
        <v>1570</v>
      </c>
      <c r="E23" s="18">
        <v>38600000</v>
      </c>
      <c r="F23" s="18">
        <v>0</v>
      </c>
      <c r="G23" s="18">
        <v>38600000</v>
      </c>
      <c r="H23" s="18">
        <v>20670279.989999998</v>
      </c>
      <c r="I23" s="20">
        <v>53.549948160621753</v>
      </c>
      <c r="J23" s="18">
        <v>17051248.260000002</v>
      </c>
    </row>
    <row r="24" spans="1:10" ht="12.75" x14ac:dyDescent="0.2">
      <c r="A24" s="24" t="s">
        <v>0</v>
      </c>
      <c r="B24" s="24" t="s">
        <v>0</v>
      </c>
      <c r="C24" s="103" t="s">
        <v>1473</v>
      </c>
      <c r="D24" s="24" t="s">
        <v>1571</v>
      </c>
      <c r="E24" s="18">
        <v>1400000</v>
      </c>
      <c r="F24" s="18">
        <v>0</v>
      </c>
      <c r="G24" s="18">
        <v>1400000</v>
      </c>
      <c r="H24" s="18">
        <v>1285879.97</v>
      </c>
      <c r="I24" s="20">
        <v>91.848569285714291</v>
      </c>
      <c r="J24" s="18">
        <v>1285879.97</v>
      </c>
    </row>
    <row r="25" spans="1:10" ht="12.75" x14ac:dyDescent="0.2">
      <c r="A25" s="17" t="s">
        <v>0</v>
      </c>
      <c r="B25" s="17" t="s">
        <v>0</v>
      </c>
      <c r="C25" s="46" t="s">
        <v>45</v>
      </c>
      <c r="D25" s="28" t="s">
        <v>0</v>
      </c>
      <c r="E25" s="29">
        <v>1857837009</v>
      </c>
      <c r="F25" s="29">
        <v>0</v>
      </c>
      <c r="G25" s="29">
        <v>1857837009</v>
      </c>
      <c r="H25" s="29">
        <v>879419056.62</v>
      </c>
      <c r="I25" s="30">
        <v>47.335640982486211</v>
      </c>
      <c r="J25" s="29">
        <v>865526315.64999998</v>
      </c>
    </row>
    <row r="26" spans="1:10" ht="12.75" x14ac:dyDescent="0.2">
      <c r="A26" s="24" t="s">
        <v>17</v>
      </c>
      <c r="B26" s="24" t="s">
        <v>29</v>
      </c>
      <c r="C26" s="103" t="s">
        <v>1483</v>
      </c>
      <c r="D26" s="24" t="s">
        <v>1572</v>
      </c>
      <c r="E26" s="18">
        <v>20000</v>
      </c>
      <c r="F26" s="18">
        <v>0</v>
      </c>
      <c r="G26" s="18">
        <v>20000</v>
      </c>
      <c r="H26" s="18">
        <v>10000</v>
      </c>
      <c r="I26" s="20">
        <v>50</v>
      </c>
      <c r="J26" s="18">
        <v>10000</v>
      </c>
    </row>
    <row r="27" spans="1:10" ht="12.75" x14ac:dyDescent="0.2">
      <c r="A27" s="24" t="s">
        <v>0</v>
      </c>
      <c r="B27" s="24" t="s">
        <v>0</v>
      </c>
      <c r="C27" s="103" t="s">
        <v>1485</v>
      </c>
      <c r="D27" s="24" t="s">
        <v>1573</v>
      </c>
      <c r="E27" s="18">
        <v>40000</v>
      </c>
      <c r="F27" s="18">
        <v>0</v>
      </c>
      <c r="G27" s="18">
        <v>40000</v>
      </c>
      <c r="H27" s="18">
        <v>5937.43</v>
      </c>
      <c r="I27" s="20">
        <v>14.843575</v>
      </c>
      <c r="J27" s="18">
        <v>5272.53</v>
      </c>
    </row>
    <row r="28" spans="1:10" ht="12.75" x14ac:dyDescent="0.2">
      <c r="A28" s="24" t="s">
        <v>0</v>
      </c>
      <c r="B28" s="24" t="s">
        <v>0</v>
      </c>
      <c r="C28" s="103" t="s">
        <v>1574</v>
      </c>
      <c r="D28" s="24" t="s">
        <v>1575</v>
      </c>
      <c r="E28" s="18">
        <v>290000</v>
      </c>
      <c r="F28" s="18">
        <v>0</v>
      </c>
      <c r="G28" s="18">
        <v>290000</v>
      </c>
      <c r="H28" s="18">
        <v>147962.48000000001</v>
      </c>
      <c r="I28" s="20">
        <v>51.021544827586212</v>
      </c>
      <c r="J28" s="18">
        <v>147962.48000000001</v>
      </c>
    </row>
    <row r="29" spans="1:10" ht="12.75" x14ac:dyDescent="0.2">
      <c r="A29" s="24" t="s">
        <v>0</v>
      </c>
      <c r="B29" s="24" t="s">
        <v>0</v>
      </c>
      <c r="C29" s="103" t="s">
        <v>1489</v>
      </c>
      <c r="D29" s="24" t="s">
        <v>1576</v>
      </c>
      <c r="E29" s="18">
        <v>150000</v>
      </c>
      <c r="F29" s="18">
        <v>0</v>
      </c>
      <c r="G29" s="18">
        <v>150000</v>
      </c>
      <c r="H29" s="18">
        <v>75000</v>
      </c>
      <c r="I29" s="20">
        <v>50</v>
      </c>
      <c r="J29" s="18">
        <v>75000</v>
      </c>
    </row>
    <row r="30" spans="1:10" ht="12.75" x14ac:dyDescent="0.2">
      <c r="A30" s="24" t="s">
        <v>0</v>
      </c>
      <c r="B30" s="24" t="s">
        <v>0</v>
      </c>
      <c r="C30" s="103" t="s">
        <v>1491</v>
      </c>
      <c r="D30" s="24" t="s">
        <v>1577</v>
      </c>
      <c r="E30" s="18">
        <v>1119770</v>
      </c>
      <c r="F30" s="18">
        <v>0</v>
      </c>
      <c r="G30" s="18">
        <v>1119770</v>
      </c>
      <c r="H30" s="18">
        <v>0</v>
      </c>
      <c r="I30" s="20">
        <v>0</v>
      </c>
      <c r="J30" s="18">
        <v>0</v>
      </c>
    </row>
    <row r="31" spans="1:10" ht="12.75" x14ac:dyDescent="0.2">
      <c r="A31" s="24" t="s">
        <v>0</v>
      </c>
      <c r="B31" s="24" t="s">
        <v>0</v>
      </c>
      <c r="C31" s="103" t="s">
        <v>1578</v>
      </c>
      <c r="D31" s="24" t="s">
        <v>1579</v>
      </c>
      <c r="E31" s="18">
        <v>0</v>
      </c>
      <c r="F31" s="18">
        <v>3856893.35</v>
      </c>
      <c r="G31" s="18">
        <v>3856893.35</v>
      </c>
      <c r="H31" s="18">
        <v>5464328.0499999998</v>
      </c>
      <c r="I31" s="20">
        <v>141.67692892000761</v>
      </c>
      <c r="J31" s="18">
        <v>144878.07999999999</v>
      </c>
    </row>
    <row r="32" spans="1:10" ht="12.75" x14ac:dyDescent="0.2">
      <c r="A32" s="24" t="s">
        <v>0</v>
      </c>
      <c r="B32" s="24" t="s">
        <v>0</v>
      </c>
      <c r="C32" s="103" t="s">
        <v>1580</v>
      </c>
      <c r="D32" s="24" t="s">
        <v>1581</v>
      </c>
      <c r="E32" s="18">
        <v>30658700</v>
      </c>
      <c r="F32" s="18">
        <v>0</v>
      </c>
      <c r="G32" s="18">
        <v>30658700</v>
      </c>
      <c r="H32" s="18">
        <v>15443775.59</v>
      </c>
      <c r="I32" s="20">
        <v>50.373223880986473</v>
      </c>
      <c r="J32" s="18">
        <v>11542741.939999999</v>
      </c>
    </row>
    <row r="33" spans="1:10" ht="12.75" x14ac:dyDescent="0.2">
      <c r="A33" s="24" t="s">
        <v>0</v>
      </c>
      <c r="B33" s="24" t="s">
        <v>0</v>
      </c>
      <c r="C33" s="103" t="s">
        <v>1582</v>
      </c>
      <c r="D33" s="24" t="s">
        <v>1583</v>
      </c>
      <c r="E33" s="18">
        <v>0</v>
      </c>
      <c r="F33" s="18">
        <v>0</v>
      </c>
      <c r="G33" s="18">
        <v>0</v>
      </c>
      <c r="H33" s="18">
        <v>17.93</v>
      </c>
      <c r="I33" s="20">
        <v>0</v>
      </c>
      <c r="J33" s="18">
        <v>17.93</v>
      </c>
    </row>
    <row r="34" spans="1:10" ht="12.75" x14ac:dyDescent="0.2">
      <c r="A34" s="24" t="s">
        <v>0</v>
      </c>
      <c r="B34" s="24" t="s">
        <v>0</v>
      </c>
      <c r="C34" s="103" t="s">
        <v>1584</v>
      </c>
      <c r="D34" s="24" t="s">
        <v>1585</v>
      </c>
      <c r="E34" s="18">
        <v>11475957.5</v>
      </c>
      <c r="F34" s="18">
        <v>0</v>
      </c>
      <c r="G34" s="18">
        <v>11475957.5</v>
      </c>
      <c r="H34" s="18">
        <v>7381628.6100000003</v>
      </c>
      <c r="I34" s="20">
        <v>64.322550950541597</v>
      </c>
      <c r="J34" s="18">
        <v>6995883.3099999996</v>
      </c>
    </row>
    <row r="35" spans="1:10" ht="12.75" x14ac:dyDescent="0.2">
      <c r="A35" s="24" t="s">
        <v>0</v>
      </c>
      <c r="B35" s="24" t="s">
        <v>0</v>
      </c>
      <c r="C35" s="103" t="s">
        <v>1586</v>
      </c>
      <c r="D35" s="24" t="s">
        <v>1587</v>
      </c>
      <c r="E35" s="18">
        <v>551220.80000000005</v>
      </c>
      <c r="F35" s="18">
        <v>0</v>
      </c>
      <c r="G35" s="18">
        <v>551220.80000000005</v>
      </c>
      <c r="H35" s="18">
        <v>261753.48</v>
      </c>
      <c r="I35" s="20">
        <v>47.486139855390071</v>
      </c>
      <c r="J35" s="18">
        <v>174851.38</v>
      </c>
    </row>
    <row r="36" spans="1:10" ht="12.75" x14ac:dyDescent="0.2">
      <c r="A36" s="24" t="s">
        <v>0</v>
      </c>
      <c r="B36" s="24" t="s">
        <v>0</v>
      </c>
      <c r="C36" s="103" t="s">
        <v>1588</v>
      </c>
      <c r="D36" s="24" t="s">
        <v>1570</v>
      </c>
      <c r="E36" s="18">
        <v>0</v>
      </c>
      <c r="F36" s="18">
        <v>0</v>
      </c>
      <c r="G36" s="18">
        <v>0</v>
      </c>
      <c r="H36" s="18">
        <v>0</v>
      </c>
      <c r="I36" s="20">
        <v>0</v>
      </c>
      <c r="J36" s="18">
        <v>0</v>
      </c>
    </row>
    <row r="37" spans="1:10" ht="12.75" x14ac:dyDescent="0.2">
      <c r="A37" s="24" t="s">
        <v>0</v>
      </c>
      <c r="B37" s="24" t="s">
        <v>0</v>
      </c>
      <c r="C37" s="103" t="s">
        <v>1589</v>
      </c>
      <c r="D37" s="24" t="s">
        <v>1590</v>
      </c>
      <c r="E37" s="18">
        <v>9700</v>
      </c>
      <c r="F37" s="18">
        <v>0</v>
      </c>
      <c r="G37" s="18">
        <v>9700</v>
      </c>
      <c r="H37" s="18">
        <v>2171790.5</v>
      </c>
      <c r="I37" s="20">
        <v>22389.592783505155</v>
      </c>
      <c r="J37" s="18">
        <v>1399132.47</v>
      </c>
    </row>
    <row r="38" spans="1:10" ht="12.75" x14ac:dyDescent="0.2">
      <c r="A38" s="24" t="s">
        <v>0</v>
      </c>
      <c r="B38" s="24" t="s">
        <v>0</v>
      </c>
      <c r="C38" s="103" t="s">
        <v>1591</v>
      </c>
      <c r="D38" s="24" t="s">
        <v>1592</v>
      </c>
      <c r="E38" s="18">
        <v>35000</v>
      </c>
      <c r="F38" s="18">
        <v>0</v>
      </c>
      <c r="G38" s="18">
        <v>35000</v>
      </c>
      <c r="H38" s="18">
        <v>468712.31</v>
      </c>
      <c r="I38" s="20">
        <v>1339.1780285714285</v>
      </c>
      <c r="J38" s="18">
        <v>415972.02</v>
      </c>
    </row>
    <row r="39" spans="1:10" ht="12.75" x14ac:dyDescent="0.2">
      <c r="A39" s="24" t="s">
        <v>0</v>
      </c>
      <c r="B39" s="24" t="s">
        <v>0</v>
      </c>
      <c r="C39" s="103" t="s">
        <v>1593</v>
      </c>
      <c r="D39" s="24" t="s">
        <v>1594</v>
      </c>
      <c r="E39" s="18">
        <v>232000</v>
      </c>
      <c r="F39" s="18">
        <v>0</v>
      </c>
      <c r="G39" s="18">
        <v>232000</v>
      </c>
      <c r="H39" s="18">
        <v>517101.76</v>
      </c>
      <c r="I39" s="20">
        <v>222.88868965517241</v>
      </c>
      <c r="J39" s="18">
        <v>478123.69</v>
      </c>
    </row>
    <row r="40" spans="1:10" ht="12.75" x14ac:dyDescent="0.2">
      <c r="A40" s="24" t="s">
        <v>0</v>
      </c>
      <c r="B40" s="24" t="s">
        <v>0</v>
      </c>
      <c r="C40" s="103" t="s">
        <v>1595</v>
      </c>
      <c r="D40" s="24" t="s">
        <v>1596</v>
      </c>
      <c r="E40" s="18">
        <v>76412.63</v>
      </c>
      <c r="F40" s="18">
        <v>0</v>
      </c>
      <c r="G40" s="18">
        <v>76412.63</v>
      </c>
      <c r="H40" s="18">
        <v>23512.6</v>
      </c>
      <c r="I40" s="20">
        <v>30.7705676404542</v>
      </c>
      <c r="J40" s="18">
        <v>23162.6</v>
      </c>
    </row>
    <row r="41" spans="1:10" ht="12.75" x14ac:dyDescent="0.2">
      <c r="A41" s="24" t="s">
        <v>0</v>
      </c>
      <c r="B41" s="24" t="s">
        <v>0</v>
      </c>
      <c r="C41" s="103" t="s">
        <v>1597</v>
      </c>
      <c r="D41" s="24" t="s">
        <v>1598</v>
      </c>
      <c r="E41" s="18">
        <v>5712250</v>
      </c>
      <c r="F41" s="18">
        <v>0</v>
      </c>
      <c r="G41" s="18">
        <v>5712250</v>
      </c>
      <c r="H41" s="18">
        <v>4361370.7</v>
      </c>
      <c r="I41" s="20">
        <v>76.351187360497178</v>
      </c>
      <c r="J41" s="18">
        <v>2408372.5699999998</v>
      </c>
    </row>
    <row r="42" spans="1:10" ht="12.75" x14ac:dyDescent="0.2">
      <c r="A42" s="24" t="s">
        <v>0</v>
      </c>
      <c r="B42" s="24" t="s">
        <v>0</v>
      </c>
      <c r="C42" s="103" t="s">
        <v>1599</v>
      </c>
      <c r="D42" s="24" t="s">
        <v>1600</v>
      </c>
      <c r="E42" s="18">
        <v>10234730</v>
      </c>
      <c r="F42" s="18">
        <v>0</v>
      </c>
      <c r="G42" s="18">
        <v>10234730</v>
      </c>
      <c r="H42" s="18">
        <v>6007012.1299999999</v>
      </c>
      <c r="I42" s="20">
        <v>58.692433801380204</v>
      </c>
      <c r="J42" s="18">
        <v>2024362.5</v>
      </c>
    </row>
    <row r="43" spans="1:10" ht="12.75" x14ac:dyDescent="0.2">
      <c r="A43" s="24" t="s">
        <v>0</v>
      </c>
      <c r="B43" s="24" t="s">
        <v>0</v>
      </c>
      <c r="C43" s="103" t="s">
        <v>1601</v>
      </c>
      <c r="D43" s="24" t="s">
        <v>1602</v>
      </c>
      <c r="E43" s="18">
        <v>0</v>
      </c>
      <c r="F43" s="18">
        <v>0</v>
      </c>
      <c r="G43" s="18">
        <v>0</v>
      </c>
      <c r="H43" s="18">
        <v>1161444.28</v>
      </c>
      <c r="I43" s="20">
        <v>0</v>
      </c>
      <c r="J43" s="18">
        <v>493785.11</v>
      </c>
    </row>
    <row r="44" spans="1:10" ht="12.75" x14ac:dyDescent="0.2">
      <c r="A44" s="17" t="s">
        <v>0</v>
      </c>
      <c r="B44" s="17" t="s">
        <v>0</v>
      </c>
      <c r="C44" s="46" t="s">
        <v>45</v>
      </c>
      <c r="D44" s="28" t="s">
        <v>0</v>
      </c>
      <c r="E44" s="29">
        <v>60605740.93</v>
      </c>
      <c r="F44" s="29">
        <v>3856893.35</v>
      </c>
      <c r="G44" s="29">
        <v>64462634.280000001</v>
      </c>
      <c r="H44" s="29">
        <v>43501347.850000001</v>
      </c>
      <c r="I44" s="30">
        <v>67.483043992660114</v>
      </c>
      <c r="J44" s="29">
        <v>26339518.609999999</v>
      </c>
    </row>
    <row r="45" spans="1:10" ht="12.75" x14ac:dyDescent="0.2">
      <c r="A45" s="24" t="s">
        <v>8</v>
      </c>
      <c r="B45" s="24" t="s">
        <v>9</v>
      </c>
      <c r="C45" s="103" t="s">
        <v>1499</v>
      </c>
      <c r="D45" s="24" t="s">
        <v>1603</v>
      </c>
      <c r="E45" s="18">
        <v>468576763</v>
      </c>
      <c r="F45" s="18">
        <v>0</v>
      </c>
      <c r="G45" s="18">
        <v>468576763</v>
      </c>
      <c r="H45" s="18">
        <v>198182213.69999999</v>
      </c>
      <c r="I45" s="20">
        <v>42.29450313138981</v>
      </c>
      <c r="J45" s="18">
        <v>198182213.69999999</v>
      </c>
    </row>
    <row r="46" spans="1:10" ht="12.75" x14ac:dyDescent="0.2">
      <c r="A46" s="24" t="s">
        <v>0</v>
      </c>
      <c r="B46" s="24" t="s">
        <v>0</v>
      </c>
      <c r="C46" s="103" t="s">
        <v>1604</v>
      </c>
      <c r="D46" s="24" t="s">
        <v>1605</v>
      </c>
      <c r="E46" s="18">
        <v>786295.33</v>
      </c>
      <c r="F46" s="18">
        <v>0</v>
      </c>
      <c r="G46" s="18">
        <v>786295.33</v>
      </c>
      <c r="H46" s="18">
        <v>0</v>
      </c>
      <c r="I46" s="20">
        <v>0</v>
      </c>
      <c r="J46" s="18">
        <v>0</v>
      </c>
    </row>
    <row r="47" spans="1:10" ht="12.75" x14ac:dyDescent="0.2">
      <c r="A47" s="24" t="s">
        <v>0</v>
      </c>
      <c r="B47" s="24" t="s">
        <v>0</v>
      </c>
      <c r="C47" s="103" t="s">
        <v>1606</v>
      </c>
      <c r="D47" s="24" t="s">
        <v>1607</v>
      </c>
      <c r="E47" s="18">
        <v>38189286.560000002</v>
      </c>
      <c r="F47" s="18">
        <v>66221</v>
      </c>
      <c r="G47" s="18">
        <v>38255507.560000002</v>
      </c>
      <c r="H47" s="18">
        <v>2497464.34</v>
      </c>
      <c r="I47" s="20">
        <v>6.5283785245378665</v>
      </c>
      <c r="J47" s="18">
        <v>53254.61</v>
      </c>
    </row>
    <row r="48" spans="1:10" ht="12.75" x14ac:dyDescent="0.2">
      <c r="A48" s="24" t="s">
        <v>0</v>
      </c>
      <c r="B48" s="24" t="s">
        <v>0</v>
      </c>
      <c r="C48" s="103" t="s">
        <v>1501</v>
      </c>
      <c r="D48" s="24" t="s">
        <v>1608</v>
      </c>
      <c r="E48" s="18">
        <v>4157155</v>
      </c>
      <c r="F48" s="18">
        <v>0</v>
      </c>
      <c r="G48" s="18">
        <v>4157155</v>
      </c>
      <c r="H48" s="18">
        <v>39186.239999999998</v>
      </c>
      <c r="I48" s="20">
        <v>0.94262157653491385</v>
      </c>
      <c r="J48" s="18">
        <v>10686.24</v>
      </c>
    </row>
    <row r="49" spans="1:10" ht="12.75" x14ac:dyDescent="0.2">
      <c r="A49" s="24" t="s">
        <v>0</v>
      </c>
      <c r="B49" s="24" t="s">
        <v>0</v>
      </c>
      <c r="C49" s="103" t="s">
        <v>1609</v>
      </c>
      <c r="D49" s="24" t="s">
        <v>1610</v>
      </c>
      <c r="E49" s="18">
        <v>0</v>
      </c>
      <c r="F49" s="18">
        <v>0</v>
      </c>
      <c r="G49" s="18">
        <v>0</v>
      </c>
      <c r="H49" s="18">
        <v>-750452.33</v>
      </c>
      <c r="I49" s="20">
        <v>0</v>
      </c>
      <c r="J49" s="18">
        <v>-750452.33</v>
      </c>
    </row>
    <row r="50" spans="1:10" ht="12.75" x14ac:dyDescent="0.2">
      <c r="A50" s="24" t="s">
        <v>0</v>
      </c>
      <c r="B50" s="24" t="s">
        <v>0</v>
      </c>
      <c r="C50" s="103" t="s">
        <v>1503</v>
      </c>
      <c r="D50" s="24" t="s">
        <v>1611</v>
      </c>
      <c r="E50" s="18">
        <v>0</v>
      </c>
      <c r="F50" s="18">
        <v>0</v>
      </c>
      <c r="G50" s="18">
        <v>0</v>
      </c>
      <c r="H50" s="18">
        <v>6025.5</v>
      </c>
      <c r="I50" s="20">
        <v>0</v>
      </c>
      <c r="J50" s="18">
        <v>0</v>
      </c>
    </row>
    <row r="51" spans="1:10" ht="12.75" x14ac:dyDescent="0.2">
      <c r="A51" s="24" t="s">
        <v>0</v>
      </c>
      <c r="B51" s="24" t="s">
        <v>0</v>
      </c>
      <c r="C51" s="103" t="s">
        <v>1612</v>
      </c>
      <c r="D51" s="24" t="s">
        <v>1613</v>
      </c>
      <c r="E51" s="18">
        <v>0</v>
      </c>
      <c r="F51" s="18">
        <v>54397.77</v>
      </c>
      <c r="G51" s="18">
        <v>54397.77</v>
      </c>
      <c r="H51" s="18">
        <v>54397.77</v>
      </c>
      <c r="I51" s="20">
        <v>100</v>
      </c>
      <c r="J51" s="18">
        <v>0</v>
      </c>
    </row>
    <row r="52" spans="1:10" ht="12.75" x14ac:dyDescent="0.2">
      <c r="A52" s="24" t="s">
        <v>0</v>
      </c>
      <c r="B52" s="24" t="s">
        <v>0</v>
      </c>
      <c r="C52" s="103" t="s">
        <v>1614</v>
      </c>
      <c r="D52" s="24" t="s">
        <v>1615</v>
      </c>
      <c r="E52" s="18">
        <v>0</v>
      </c>
      <c r="F52" s="18">
        <v>67275</v>
      </c>
      <c r="G52" s="18">
        <v>67275</v>
      </c>
      <c r="H52" s="18">
        <v>68605.06</v>
      </c>
      <c r="I52" s="20">
        <v>101.97704942400594</v>
      </c>
      <c r="J52" s="18">
        <v>-6001.94</v>
      </c>
    </row>
    <row r="53" spans="1:10" ht="12.75" x14ac:dyDescent="0.2">
      <c r="A53" s="24" t="s">
        <v>0</v>
      </c>
      <c r="B53" s="24" t="s">
        <v>0</v>
      </c>
      <c r="C53" s="103" t="s">
        <v>1616</v>
      </c>
      <c r="D53" s="24" t="s">
        <v>1617</v>
      </c>
      <c r="E53" s="18">
        <v>31567683.350000001</v>
      </c>
      <c r="F53" s="18">
        <v>17502838.190000001</v>
      </c>
      <c r="G53" s="18">
        <v>49070521.539999999</v>
      </c>
      <c r="H53" s="18">
        <v>49028967.549999997</v>
      </c>
      <c r="I53" s="20">
        <v>99.915317814655538</v>
      </c>
      <c r="J53" s="18">
        <v>-18306.45</v>
      </c>
    </row>
    <row r="54" spans="1:10" ht="12.75" x14ac:dyDescent="0.2">
      <c r="A54" s="24" t="s">
        <v>0</v>
      </c>
      <c r="B54" s="24" t="s">
        <v>0</v>
      </c>
      <c r="C54" s="103" t="s">
        <v>1618</v>
      </c>
      <c r="D54" s="24" t="s">
        <v>1619</v>
      </c>
      <c r="E54" s="18">
        <v>0</v>
      </c>
      <c r="F54" s="18">
        <v>1134820</v>
      </c>
      <c r="G54" s="18">
        <v>1134820</v>
      </c>
      <c r="H54" s="18">
        <v>1134820</v>
      </c>
      <c r="I54" s="20">
        <v>100</v>
      </c>
      <c r="J54" s="18">
        <v>1134820</v>
      </c>
    </row>
    <row r="55" spans="1:10" ht="12.75" x14ac:dyDescent="0.2">
      <c r="A55" s="24" t="s">
        <v>0</v>
      </c>
      <c r="B55" s="24" t="s">
        <v>0</v>
      </c>
      <c r="C55" s="103" t="s">
        <v>1620</v>
      </c>
      <c r="D55" s="24" t="s">
        <v>1621</v>
      </c>
      <c r="E55" s="18">
        <v>9650525.3499999996</v>
      </c>
      <c r="F55" s="18">
        <v>0</v>
      </c>
      <c r="G55" s="18">
        <v>9650525.3499999996</v>
      </c>
      <c r="H55" s="18">
        <v>0</v>
      </c>
      <c r="I55" s="20">
        <v>0</v>
      </c>
      <c r="J55" s="18">
        <v>0</v>
      </c>
    </row>
    <row r="56" spans="1:10" ht="12.75" x14ac:dyDescent="0.2">
      <c r="A56" s="24" t="s">
        <v>0</v>
      </c>
      <c r="B56" s="24" t="s">
        <v>0</v>
      </c>
      <c r="C56" s="103" t="s">
        <v>1622</v>
      </c>
      <c r="D56" s="24" t="s">
        <v>1623</v>
      </c>
      <c r="E56" s="18">
        <v>0</v>
      </c>
      <c r="F56" s="18">
        <v>0</v>
      </c>
      <c r="G56" s="18">
        <v>0</v>
      </c>
      <c r="H56" s="18">
        <v>12918283.27</v>
      </c>
      <c r="I56" s="20">
        <v>0</v>
      </c>
      <c r="J56" s="18">
        <v>12918283.27</v>
      </c>
    </row>
    <row r="57" spans="1:10" ht="12.75" x14ac:dyDescent="0.2">
      <c r="A57" s="24" t="s">
        <v>0</v>
      </c>
      <c r="B57" s="24" t="s">
        <v>0</v>
      </c>
      <c r="C57" s="103" t="s">
        <v>1505</v>
      </c>
      <c r="D57" s="24" t="s">
        <v>1624</v>
      </c>
      <c r="E57" s="18">
        <v>453458.01</v>
      </c>
      <c r="F57" s="18">
        <v>0</v>
      </c>
      <c r="G57" s="18">
        <v>453458.01</v>
      </c>
      <c r="H57" s="18">
        <v>180680.74</v>
      </c>
      <c r="I57" s="20">
        <v>39.845087310289216</v>
      </c>
      <c r="J57" s="18">
        <v>0</v>
      </c>
    </row>
    <row r="58" spans="1:10" ht="12.75" x14ac:dyDescent="0.2">
      <c r="A58" s="24" t="s">
        <v>0</v>
      </c>
      <c r="B58" s="24" t="s">
        <v>0</v>
      </c>
      <c r="C58" s="103" t="s">
        <v>1507</v>
      </c>
      <c r="D58" s="24" t="s">
        <v>1625</v>
      </c>
      <c r="E58" s="18">
        <v>120000</v>
      </c>
      <c r="F58" s="18">
        <v>2200915.66</v>
      </c>
      <c r="G58" s="18">
        <v>2320915.66</v>
      </c>
      <c r="H58" s="18">
        <v>2525910.04</v>
      </c>
      <c r="I58" s="20">
        <v>108.8324786433644</v>
      </c>
      <c r="J58" s="18">
        <v>140373.73000000001</v>
      </c>
    </row>
    <row r="59" spans="1:10" ht="12.75" x14ac:dyDescent="0.2">
      <c r="A59" s="24" t="s">
        <v>0</v>
      </c>
      <c r="B59" s="24" t="s">
        <v>0</v>
      </c>
      <c r="C59" s="103" t="s">
        <v>1511</v>
      </c>
      <c r="D59" s="24" t="s">
        <v>1626</v>
      </c>
      <c r="E59" s="18">
        <v>2651982.75</v>
      </c>
      <c r="F59" s="18">
        <v>0</v>
      </c>
      <c r="G59" s="18">
        <v>2651982.75</v>
      </c>
      <c r="H59" s="18">
        <v>394668.27</v>
      </c>
      <c r="I59" s="20">
        <v>14.882007433871884</v>
      </c>
      <c r="J59" s="18">
        <v>283632.2</v>
      </c>
    </row>
    <row r="60" spans="1:10" ht="12.75" x14ac:dyDescent="0.2">
      <c r="A60" s="24" t="s">
        <v>0</v>
      </c>
      <c r="B60" s="24" t="s">
        <v>0</v>
      </c>
      <c r="C60" s="103" t="s">
        <v>1627</v>
      </c>
      <c r="D60" s="24" t="s">
        <v>1628</v>
      </c>
      <c r="E60" s="18">
        <v>818312.48</v>
      </c>
      <c r="F60" s="18">
        <v>0</v>
      </c>
      <c r="G60" s="18">
        <v>818312.48</v>
      </c>
      <c r="H60" s="18">
        <v>0</v>
      </c>
      <c r="I60" s="20">
        <v>0</v>
      </c>
      <c r="J60" s="18">
        <v>0</v>
      </c>
    </row>
    <row r="61" spans="1:10" ht="12.75" x14ac:dyDescent="0.2">
      <c r="A61" s="24" t="s">
        <v>0</v>
      </c>
      <c r="B61" s="24" t="s">
        <v>0</v>
      </c>
      <c r="C61" s="103" t="s">
        <v>1629</v>
      </c>
      <c r="D61" s="24" t="s">
        <v>1630</v>
      </c>
      <c r="E61" s="18">
        <v>17832394.719999999</v>
      </c>
      <c r="F61" s="18">
        <v>0</v>
      </c>
      <c r="G61" s="18">
        <v>17832394.719999999</v>
      </c>
      <c r="H61" s="18">
        <v>20517168.27</v>
      </c>
      <c r="I61" s="20">
        <v>115.05559736735124</v>
      </c>
      <c r="J61" s="18">
        <v>20517168.27</v>
      </c>
    </row>
    <row r="62" spans="1:10" ht="12.75" x14ac:dyDescent="0.2">
      <c r="A62" s="24" t="s">
        <v>0</v>
      </c>
      <c r="B62" s="24" t="s">
        <v>0</v>
      </c>
      <c r="C62" s="103" t="s">
        <v>1631</v>
      </c>
      <c r="D62" s="24" t="s">
        <v>1632</v>
      </c>
      <c r="E62" s="18">
        <v>444029277.66000003</v>
      </c>
      <c r="F62" s="18">
        <v>0</v>
      </c>
      <c r="G62" s="18">
        <v>444029277.66000003</v>
      </c>
      <c r="H62" s="18">
        <v>112363534.22</v>
      </c>
      <c r="I62" s="20">
        <v>25.305433644409021</v>
      </c>
      <c r="J62" s="18">
        <v>112363534.22</v>
      </c>
    </row>
    <row r="63" spans="1:10" ht="12.75" x14ac:dyDescent="0.2">
      <c r="A63" s="24" t="s">
        <v>0</v>
      </c>
      <c r="B63" s="24" t="s">
        <v>0</v>
      </c>
      <c r="C63" s="103" t="s">
        <v>1633</v>
      </c>
      <c r="D63" s="24" t="s">
        <v>1634</v>
      </c>
      <c r="E63" s="18">
        <v>6301093.6200000001</v>
      </c>
      <c r="F63" s="18">
        <v>0</v>
      </c>
      <c r="G63" s="18">
        <v>6301093.6200000001</v>
      </c>
      <c r="H63" s="18">
        <v>32853.339999999997</v>
      </c>
      <c r="I63" s="20">
        <v>0.52139107877594104</v>
      </c>
      <c r="J63" s="18">
        <v>32853.339999999997</v>
      </c>
    </row>
    <row r="64" spans="1:10" ht="12.75" x14ac:dyDescent="0.2">
      <c r="A64" s="24" t="s">
        <v>0</v>
      </c>
      <c r="B64" s="24" t="s">
        <v>0</v>
      </c>
      <c r="C64" s="103" t="s">
        <v>1635</v>
      </c>
      <c r="D64" s="24" t="s">
        <v>1636</v>
      </c>
      <c r="E64" s="18">
        <v>6898231.2000000002</v>
      </c>
      <c r="F64" s="18">
        <v>458528.19</v>
      </c>
      <c r="G64" s="18">
        <v>7356759.3899999997</v>
      </c>
      <c r="H64" s="18">
        <v>418503.19</v>
      </c>
      <c r="I64" s="20">
        <v>5.6886893782182</v>
      </c>
      <c r="J64" s="18">
        <v>418503.19</v>
      </c>
    </row>
    <row r="65" spans="1:10" ht="12.75" x14ac:dyDescent="0.2">
      <c r="A65" s="17" t="s">
        <v>0</v>
      </c>
      <c r="B65" s="17" t="s">
        <v>0</v>
      </c>
      <c r="C65" s="46" t="s">
        <v>45</v>
      </c>
      <c r="D65" s="28" t="s">
        <v>0</v>
      </c>
      <c r="E65" s="29">
        <v>1032032459.03</v>
      </c>
      <c r="F65" s="29">
        <v>21484995.809999999</v>
      </c>
      <c r="G65" s="29">
        <v>1053517454.84</v>
      </c>
      <c r="H65" s="29">
        <v>399612829.17000002</v>
      </c>
      <c r="I65" s="30">
        <v>37.931296471086</v>
      </c>
      <c r="J65" s="29">
        <v>345280562.05000001</v>
      </c>
    </row>
    <row r="66" spans="1:10" ht="12.75" x14ac:dyDescent="0.2">
      <c r="A66" s="24" t="s">
        <v>19</v>
      </c>
      <c r="B66" s="24" t="s">
        <v>30</v>
      </c>
      <c r="C66" s="103" t="s">
        <v>1637</v>
      </c>
      <c r="D66" s="24" t="s">
        <v>1638</v>
      </c>
      <c r="E66" s="18">
        <v>0</v>
      </c>
      <c r="F66" s="18">
        <v>0</v>
      </c>
      <c r="G66" s="18">
        <v>0</v>
      </c>
      <c r="H66" s="18">
        <v>297970.37</v>
      </c>
      <c r="I66" s="20">
        <v>0</v>
      </c>
      <c r="J66" s="18">
        <v>297970.37</v>
      </c>
    </row>
    <row r="67" spans="1:10" ht="12.75" x14ac:dyDescent="0.2">
      <c r="A67" s="24" t="s">
        <v>0</v>
      </c>
      <c r="B67" s="24" t="s">
        <v>0</v>
      </c>
      <c r="C67" s="103" t="s">
        <v>1639</v>
      </c>
      <c r="D67" s="24" t="s">
        <v>1640</v>
      </c>
      <c r="E67" s="18">
        <v>0</v>
      </c>
      <c r="F67" s="18">
        <v>0</v>
      </c>
      <c r="G67" s="18">
        <v>0</v>
      </c>
      <c r="H67" s="18">
        <v>5671717.9100000001</v>
      </c>
      <c r="I67" s="20">
        <v>0</v>
      </c>
      <c r="J67" s="18">
        <v>5671717.9100000001</v>
      </c>
    </row>
    <row r="68" spans="1:10" ht="12.75" x14ac:dyDescent="0.2">
      <c r="A68" s="24" t="s">
        <v>0</v>
      </c>
      <c r="B68" s="24" t="s">
        <v>0</v>
      </c>
      <c r="C68" s="103" t="s">
        <v>1641</v>
      </c>
      <c r="D68" s="24" t="s">
        <v>1642</v>
      </c>
      <c r="E68" s="18">
        <v>9769656.7400000002</v>
      </c>
      <c r="F68" s="18">
        <v>0</v>
      </c>
      <c r="G68" s="18">
        <v>9769656.7400000002</v>
      </c>
      <c r="H68" s="18">
        <v>90558.71</v>
      </c>
      <c r="I68" s="20">
        <v>0.92693850367561637</v>
      </c>
      <c r="J68" s="18">
        <v>39028.36</v>
      </c>
    </row>
    <row r="69" spans="1:10" ht="12.75" x14ac:dyDescent="0.2">
      <c r="A69" s="24" t="s">
        <v>0</v>
      </c>
      <c r="B69" s="24" t="s">
        <v>0</v>
      </c>
      <c r="C69" s="103" t="s">
        <v>1643</v>
      </c>
      <c r="D69" s="24" t="s">
        <v>1644</v>
      </c>
      <c r="E69" s="18">
        <v>495409.85</v>
      </c>
      <c r="F69" s="18">
        <v>0</v>
      </c>
      <c r="G69" s="18">
        <v>495409.85</v>
      </c>
      <c r="H69" s="18">
        <v>108026.89</v>
      </c>
      <c r="I69" s="20">
        <v>21.805559578599418</v>
      </c>
      <c r="J69" s="18">
        <v>48250.11</v>
      </c>
    </row>
    <row r="70" spans="1:10" ht="12.75" x14ac:dyDescent="0.2">
      <c r="A70" s="24" t="s">
        <v>0</v>
      </c>
      <c r="B70" s="24" t="s">
        <v>0</v>
      </c>
      <c r="C70" s="103" t="s">
        <v>1645</v>
      </c>
      <c r="D70" s="24" t="s">
        <v>1646</v>
      </c>
      <c r="E70" s="18">
        <v>2000000</v>
      </c>
      <c r="F70" s="18">
        <v>0</v>
      </c>
      <c r="G70" s="18">
        <v>2000000</v>
      </c>
      <c r="H70" s="18">
        <v>137003.6</v>
      </c>
      <c r="I70" s="20">
        <v>6.8501799999999999</v>
      </c>
      <c r="J70" s="18">
        <v>103367.91</v>
      </c>
    </row>
    <row r="71" spans="1:10" ht="12.75" x14ac:dyDescent="0.2">
      <c r="A71" s="24" t="s">
        <v>0</v>
      </c>
      <c r="B71" s="24" t="s">
        <v>0</v>
      </c>
      <c r="C71" s="103" t="s">
        <v>1647</v>
      </c>
      <c r="D71" s="24" t="s">
        <v>1648</v>
      </c>
      <c r="E71" s="18">
        <v>0</v>
      </c>
      <c r="F71" s="18">
        <v>0</v>
      </c>
      <c r="G71" s="18">
        <v>0</v>
      </c>
      <c r="H71" s="18">
        <v>60</v>
      </c>
      <c r="I71" s="20">
        <v>0</v>
      </c>
      <c r="J71" s="18">
        <v>60</v>
      </c>
    </row>
    <row r="72" spans="1:10" ht="12.75" x14ac:dyDescent="0.2">
      <c r="A72" s="24" t="s">
        <v>0</v>
      </c>
      <c r="B72" s="24" t="s">
        <v>0</v>
      </c>
      <c r="C72" s="103" t="s">
        <v>1649</v>
      </c>
      <c r="D72" s="24" t="s">
        <v>1650</v>
      </c>
      <c r="E72" s="18">
        <v>570000</v>
      </c>
      <c r="F72" s="18">
        <v>0</v>
      </c>
      <c r="G72" s="18">
        <v>570000</v>
      </c>
      <c r="H72" s="18">
        <v>399360.93</v>
      </c>
      <c r="I72" s="20">
        <v>70.063321052631579</v>
      </c>
      <c r="J72" s="18">
        <v>298335.67</v>
      </c>
    </row>
    <row r="73" spans="1:10" ht="12.75" x14ac:dyDescent="0.2">
      <c r="A73" s="24" t="s">
        <v>0</v>
      </c>
      <c r="B73" s="24" t="s">
        <v>0</v>
      </c>
      <c r="C73" s="103" t="s">
        <v>1651</v>
      </c>
      <c r="D73" s="24" t="s">
        <v>1652</v>
      </c>
      <c r="E73" s="18">
        <v>4931269</v>
      </c>
      <c r="F73" s="18">
        <v>0</v>
      </c>
      <c r="G73" s="18">
        <v>4931269</v>
      </c>
      <c r="H73" s="18">
        <v>1710048.64</v>
      </c>
      <c r="I73" s="20">
        <v>34.677658833862033</v>
      </c>
      <c r="J73" s="18">
        <v>1574376.59</v>
      </c>
    </row>
    <row r="74" spans="1:10" ht="12.75" x14ac:dyDescent="0.2">
      <c r="A74" s="24" t="s">
        <v>0</v>
      </c>
      <c r="B74" s="24" t="s">
        <v>0</v>
      </c>
      <c r="C74" s="103" t="s">
        <v>1653</v>
      </c>
      <c r="D74" s="24" t="s">
        <v>1654</v>
      </c>
      <c r="E74" s="18">
        <v>22367.119999999999</v>
      </c>
      <c r="F74" s="18">
        <v>0</v>
      </c>
      <c r="G74" s="18">
        <v>22367.119999999999</v>
      </c>
      <c r="H74" s="18">
        <v>1012.62</v>
      </c>
      <c r="I74" s="20">
        <v>4.5272703861739911</v>
      </c>
      <c r="J74" s="18">
        <v>1012.62</v>
      </c>
    </row>
    <row r="75" spans="1:10" ht="12.75" x14ac:dyDescent="0.2">
      <c r="A75" s="24" t="s">
        <v>0</v>
      </c>
      <c r="B75" s="24" t="s">
        <v>0</v>
      </c>
      <c r="C75" s="103" t="s">
        <v>1655</v>
      </c>
      <c r="D75" s="24" t="s">
        <v>1656</v>
      </c>
      <c r="E75" s="18">
        <v>1050000</v>
      </c>
      <c r="F75" s="18">
        <v>0</v>
      </c>
      <c r="G75" s="18">
        <v>1050000</v>
      </c>
      <c r="H75" s="18">
        <v>71876.320000000007</v>
      </c>
      <c r="I75" s="20">
        <v>6.8453638095238105</v>
      </c>
      <c r="J75" s="18">
        <v>71876.320000000007</v>
      </c>
    </row>
    <row r="76" spans="1:10" ht="12.75" x14ac:dyDescent="0.2">
      <c r="A76" s="17" t="s">
        <v>0</v>
      </c>
      <c r="B76" s="17" t="s">
        <v>0</v>
      </c>
      <c r="C76" s="46" t="s">
        <v>45</v>
      </c>
      <c r="D76" s="28" t="s">
        <v>0</v>
      </c>
      <c r="E76" s="29">
        <v>18838702.710000001</v>
      </c>
      <c r="F76" s="29">
        <v>0</v>
      </c>
      <c r="G76" s="29">
        <v>18838702.710000001</v>
      </c>
      <c r="H76" s="29">
        <v>8487635.9900000002</v>
      </c>
      <c r="I76" s="30">
        <v>45.054248801827391</v>
      </c>
      <c r="J76" s="29">
        <v>8105995.8600000003</v>
      </c>
    </row>
    <row r="77" spans="1:10" ht="12.75" x14ac:dyDescent="0.2">
      <c r="A77" s="24" t="s">
        <v>10</v>
      </c>
      <c r="B77" s="24" t="s">
        <v>31</v>
      </c>
      <c r="C77" s="103" t="s">
        <v>1518</v>
      </c>
      <c r="D77" s="24" t="s">
        <v>1657</v>
      </c>
      <c r="E77" s="18">
        <v>0</v>
      </c>
      <c r="F77" s="18">
        <v>0</v>
      </c>
      <c r="G77" s="18">
        <v>0</v>
      </c>
      <c r="H77" s="18">
        <v>50786.98</v>
      </c>
      <c r="I77" s="20">
        <v>0</v>
      </c>
      <c r="J77" s="18">
        <v>50786.98</v>
      </c>
    </row>
    <row r="78" spans="1:10" ht="12.75" x14ac:dyDescent="0.2">
      <c r="A78" s="24" t="s">
        <v>0</v>
      </c>
      <c r="B78" s="24" t="s">
        <v>0</v>
      </c>
      <c r="C78" s="103" t="s">
        <v>1658</v>
      </c>
      <c r="D78" s="24" t="s">
        <v>1659</v>
      </c>
      <c r="E78" s="18">
        <v>0</v>
      </c>
      <c r="F78" s="18">
        <v>0</v>
      </c>
      <c r="G78" s="18">
        <v>0</v>
      </c>
      <c r="H78" s="18">
        <v>1085.02</v>
      </c>
      <c r="I78" s="20">
        <v>0</v>
      </c>
      <c r="J78" s="18">
        <v>1085.02</v>
      </c>
    </row>
    <row r="79" spans="1:10" ht="12.75" x14ac:dyDescent="0.2">
      <c r="A79" s="24" t="s">
        <v>0</v>
      </c>
      <c r="B79" s="24" t="s">
        <v>0</v>
      </c>
      <c r="C79" s="103" t="s">
        <v>1660</v>
      </c>
      <c r="D79" s="24" t="s">
        <v>1661</v>
      </c>
      <c r="E79" s="18">
        <v>1000000</v>
      </c>
      <c r="F79" s="18">
        <v>0</v>
      </c>
      <c r="G79" s="18">
        <v>1000000</v>
      </c>
      <c r="H79" s="18">
        <v>0</v>
      </c>
      <c r="I79" s="20">
        <v>0</v>
      </c>
      <c r="J79" s="18">
        <v>0</v>
      </c>
    </row>
    <row r="80" spans="1:10" ht="12.75" x14ac:dyDescent="0.2">
      <c r="A80" s="17" t="s">
        <v>0</v>
      </c>
      <c r="B80" s="17" t="s">
        <v>0</v>
      </c>
      <c r="C80" s="46" t="s">
        <v>45</v>
      </c>
      <c r="D80" s="28" t="s">
        <v>0</v>
      </c>
      <c r="E80" s="29">
        <v>1000000</v>
      </c>
      <c r="F80" s="29">
        <v>0</v>
      </c>
      <c r="G80" s="29">
        <v>1000000</v>
      </c>
      <c r="H80" s="29">
        <v>51872</v>
      </c>
      <c r="I80" s="30">
        <v>5.1871999999999998</v>
      </c>
      <c r="J80" s="29">
        <v>51872</v>
      </c>
    </row>
    <row r="81" spans="1:10" ht="12.75" x14ac:dyDescent="0.2">
      <c r="A81" s="24" t="s">
        <v>12</v>
      </c>
      <c r="B81" s="24" t="s">
        <v>13</v>
      </c>
      <c r="C81" s="103" t="s">
        <v>1662</v>
      </c>
      <c r="D81" s="24" t="s">
        <v>1663</v>
      </c>
      <c r="E81" s="18">
        <v>4789597.1100000003</v>
      </c>
      <c r="F81" s="18">
        <v>0</v>
      </c>
      <c r="G81" s="18">
        <v>4789597.1100000003</v>
      </c>
      <c r="H81" s="18">
        <v>0</v>
      </c>
      <c r="I81" s="20">
        <v>0</v>
      </c>
      <c r="J81" s="18">
        <v>0</v>
      </c>
    </row>
    <row r="82" spans="1:10" ht="12.75" x14ac:dyDescent="0.2">
      <c r="A82" s="24" t="s">
        <v>0</v>
      </c>
      <c r="B82" s="24" t="s">
        <v>0</v>
      </c>
      <c r="C82" s="103" t="s">
        <v>1664</v>
      </c>
      <c r="D82" s="24" t="s">
        <v>1665</v>
      </c>
      <c r="E82" s="18">
        <v>13170040</v>
      </c>
      <c r="F82" s="18">
        <v>0</v>
      </c>
      <c r="G82" s="18">
        <v>13170040</v>
      </c>
      <c r="H82" s="18">
        <v>5981090.4900000002</v>
      </c>
      <c r="I82" s="20">
        <v>45.414368445350206</v>
      </c>
      <c r="J82" s="18">
        <v>5981090.4900000002</v>
      </c>
    </row>
    <row r="83" spans="1:10" ht="12.75" x14ac:dyDescent="0.2">
      <c r="A83" s="24" t="s">
        <v>0</v>
      </c>
      <c r="B83" s="24" t="s">
        <v>0</v>
      </c>
      <c r="C83" s="103" t="s">
        <v>1666</v>
      </c>
      <c r="D83" s="24" t="s">
        <v>1667</v>
      </c>
      <c r="E83" s="18">
        <v>10834114.310000001</v>
      </c>
      <c r="F83" s="18">
        <v>0</v>
      </c>
      <c r="G83" s="18">
        <v>10834114.310000001</v>
      </c>
      <c r="H83" s="18">
        <v>7552.36</v>
      </c>
      <c r="I83" s="20">
        <v>6.9709066970329941E-2</v>
      </c>
      <c r="J83" s="18">
        <v>7552.36</v>
      </c>
    </row>
    <row r="84" spans="1:10" ht="12.75" x14ac:dyDescent="0.2">
      <c r="A84" s="24" t="s">
        <v>0</v>
      </c>
      <c r="B84" s="24" t="s">
        <v>0</v>
      </c>
      <c r="C84" s="103" t="s">
        <v>1668</v>
      </c>
      <c r="D84" s="24" t="s">
        <v>1669</v>
      </c>
      <c r="E84" s="18">
        <v>320000</v>
      </c>
      <c r="F84" s="18">
        <v>314900</v>
      </c>
      <c r="G84" s="18">
        <v>634900</v>
      </c>
      <c r="H84" s="18">
        <v>178960.96</v>
      </c>
      <c r="I84" s="20">
        <v>28.187267286186803</v>
      </c>
      <c r="J84" s="18">
        <v>-135939.04</v>
      </c>
    </row>
    <row r="85" spans="1:10" ht="12.75" x14ac:dyDescent="0.2">
      <c r="A85" s="24" t="s">
        <v>0</v>
      </c>
      <c r="B85" s="24" t="s">
        <v>0</v>
      </c>
      <c r="C85" s="103" t="s">
        <v>1670</v>
      </c>
      <c r="D85" s="24" t="s">
        <v>1671</v>
      </c>
      <c r="E85" s="18">
        <v>30300000</v>
      </c>
      <c r="F85" s="18">
        <v>0</v>
      </c>
      <c r="G85" s="18">
        <v>30300000</v>
      </c>
      <c r="H85" s="18">
        <v>15000000</v>
      </c>
      <c r="I85" s="20">
        <v>49.504950495049506</v>
      </c>
      <c r="J85" s="18">
        <v>15000000</v>
      </c>
    </row>
    <row r="86" spans="1:10" ht="12.75" x14ac:dyDescent="0.2">
      <c r="A86" s="24" t="s">
        <v>0</v>
      </c>
      <c r="B86" s="24" t="s">
        <v>0</v>
      </c>
      <c r="C86" s="103" t="s">
        <v>1672</v>
      </c>
      <c r="D86" s="24" t="s">
        <v>1673</v>
      </c>
      <c r="E86" s="18">
        <v>1030105</v>
      </c>
      <c r="F86" s="18">
        <v>451077.5</v>
      </c>
      <c r="G86" s="18">
        <v>1481182.5</v>
      </c>
      <c r="H86" s="18">
        <v>458408.42</v>
      </c>
      <c r="I86" s="20">
        <v>30.948814207567263</v>
      </c>
      <c r="J86" s="18">
        <v>97183.42</v>
      </c>
    </row>
    <row r="87" spans="1:10" ht="12.75" x14ac:dyDescent="0.2">
      <c r="A87" s="24" t="s">
        <v>0</v>
      </c>
      <c r="B87" s="24" t="s">
        <v>0</v>
      </c>
      <c r="C87" s="103" t="s">
        <v>1536</v>
      </c>
      <c r="D87" s="24" t="s">
        <v>1674</v>
      </c>
      <c r="E87" s="18">
        <v>0</v>
      </c>
      <c r="F87" s="18">
        <v>0</v>
      </c>
      <c r="G87" s="18">
        <v>0</v>
      </c>
      <c r="H87" s="18">
        <v>118413.49</v>
      </c>
      <c r="I87" s="20">
        <v>0</v>
      </c>
      <c r="J87" s="18">
        <v>118413.49</v>
      </c>
    </row>
    <row r="88" spans="1:10" ht="12.75" x14ac:dyDescent="0.2">
      <c r="A88" s="24" t="s">
        <v>0</v>
      </c>
      <c r="B88" s="24" t="s">
        <v>0</v>
      </c>
      <c r="C88" s="103" t="s">
        <v>1675</v>
      </c>
      <c r="D88" s="24" t="s">
        <v>1625</v>
      </c>
      <c r="E88" s="18">
        <v>330000</v>
      </c>
      <c r="F88" s="18">
        <v>0</v>
      </c>
      <c r="G88" s="18">
        <v>330000</v>
      </c>
      <c r="H88" s="18">
        <v>0</v>
      </c>
      <c r="I88" s="20">
        <v>0</v>
      </c>
      <c r="J88" s="18">
        <v>0</v>
      </c>
    </row>
    <row r="89" spans="1:10" ht="12.75" x14ac:dyDescent="0.2">
      <c r="A89" s="24" t="s">
        <v>0</v>
      </c>
      <c r="B89" s="24" t="s">
        <v>0</v>
      </c>
      <c r="C89" s="103" t="s">
        <v>1537</v>
      </c>
      <c r="D89" s="24" t="s">
        <v>1676</v>
      </c>
      <c r="E89" s="18">
        <v>0</v>
      </c>
      <c r="F89" s="18">
        <v>32000</v>
      </c>
      <c r="G89" s="18">
        <v>32000</v>
      </c>
      <c r="H89" s="18">
        <v>32000</v>
      </c>
      <c r="I89" s="20">
        <v>100</v>
      </c>
      <c r="J89" s="18">
        <v>16000</v>
      </c>
    </row>
    <row r="90" spans="1:10" ht="12.75" x14ac:dyDescent="0.2">
      <c r="A90" s="24" t="s">
        <v>0</v>
      </c>
      <c r="B90" s="24" t="s">
        <v>0</v>
      </c>
      <c r="C90" s="103" t="s">
        <v>1538</v>
      </c>
      <c r="D90" s="24" t="s">
        <v>1677</v>
      </c>
      <c r="E90" s="18">
        <v>150000</v>
      </c>
      <c r="F90" s="18">
        <v>0</v>
      </c>
      <c r="G90" s="18">
        <v>150000</v>
      </c>
      <c r="H90" s="18">
        <v>0</v>
      </c>
      <c r="I90" s="20">
        <v>0</v>
      </c>
      <c r="J90" s="18">
        <v>0</v>
      </c>
    </row>
    <row r="91" spans="1:10" ht="12.75" x14ac:dyDescent="0.2">
      <c r="A91" s="24" t="s">
        <v>0</v>
      </c>
      <c r="B91" s="24" t="s">
        <v>0</v>
      </c>
      <c r="C91" s="103" t="s">
        <v>1539</v>
      </c>
      <c r="D91" s="24" t="s">
        <v>1678</v>
      </c>
      <c r="E91" s="18">
        <v>0</v>
      </c>
      <c r="F91" s="18">
        <v>33847.71</v>
      </c>
      <c r="G91" s="18">
        <v>33847.71</v>
      </c>
      <c r="H91" s="18">
        <v>216381.71</v>
      </c>
      <c r="I91" s="20">
        <v>639.28020536692145</v>
      </c>
      <c r="J91" s="18">
        <v>216381.71</v>
      </c>
    </row>
    <row r="92" spans="1:10" ht="12.75" x14ac:dyDescent="0.2">
      <c r="A92" s="24" t="s">
        <v>0</v>
      </c>
      <c r="B92" s="24" t="s">
        <v>0</v>
      </c>
      <c r="C92" s="103" t="s">
        <v>1679</v>
      </c>
      <c r="D92" s="24" t="s">
        <v>1628</v>
      </c>
      <c r="E92" s="18">
        <v>15041805.57</v>
      </c>
      <c r="F92" s="18">
        <v>0</v>
      </c>
      <c r="G92" s="18">
        <v>15041805.57</v>
      </c>
      <c r="H92" s="18">
        <v>2389748.08</v>
      </c>
      <c r="I92" s="20">
        <v>15.887375148407799</v>
      </c>
      <c r="J92" s="18">
        <v>2389748.08</v>
      </c>
    </row>
    <row r="93" spans="1:10" ht="12.75" x14ac:dyDescent="0.2">
      <c r="A93" s="24" t="s">
        <v>0</v>
      </c>
      <c r="B93" s="24" t="s">
        <v>0</v>
      </c>
      <c r="C93" s="103" t="s">
        <v>1680</v>
      </c>
      <c r="D93" s="24" t="s">
        <v>1632</v>
      </c>
      <c r="E93" s="18">
        <v>323500</v>
      </c>
      <c r="F93" s="18">
        <v>0</v>
      </c>
      <c r="G93" s="18">
        <v>323500</v>
      </c>
      <c r="H93" s="18">
        <v>1334611.07</v>
      </c>
      <c r="I93" s="20">
        <v>412.55365378670786</v>
      </c>
      <c r="J93" s="18">
        <v>1334611.07</v>
      </c>
    </row>
    <row r="94" spans="1:10" ht="12.75" x14ac:dyDescent="0.2">
      <c r="A94" s="24" t="s">
        <v>0</v>
      </c>
      <c r="B94" s="24" t="s">
        <v>0</v>
      </c>
      <c r="C94" s="103" t="s">
        <v>1681</v>
      </c>
      <c r="D94" s="24" t="s">
        <v>1634</v>
      </c>
      <c r="E94" s="18">
        <v>58109291.18</v>
      </c>
      <c r="F94" s="18">
        <v>0</v>
      </c>
      <c r="G94" s="18">
        <v>58109291.18</v>
      </c>
      <c r="H94" s="18">
        <v>5767246.6399999997</v>
      </c>
      <c r="I94" s="20">
        <v>9.924827033486455</v>
      </c>
      <c r="J94" s="18">
        <v>5767246.6399999997</v>
      </c>
    </row>
    <row r="95" spans="1:10" ht="12.75" x14ac:dyDescent="0.2">
      <c r="A95" s="24" t="s">
        <v>0</v>
      </c>
      <c r="B95" s="24" t="s">
        <v>0</v>
      </c>
      <c r="C95" s="103" t="s">
        <v>1682</v>
      </c>
      <c r="D95" s="24" t="s">
        <v>1683</v>
      </c>
      <c r="E95" s="18">
        <v>251860</v>
      </c>
      <c r="F95" s="18">
        <v>0</v>
      </c>
      <c r="G95" s="18">
        <v>251860</v>
      </c>
      <c r="H95" s="18">
        <v>0</v>
      </c>
      <c r="I95" s="20">
        <v>0</v>
      </c>
      <c r="J95" s="18">
        <v>0</v>
      </c>
    </row>
    <row r="96" spans="1:10" ht="12.75" x14ac:dyDescent="0.2">
      <c r="A96" s="24" t="s">
        <v>0</v>
      </c>
      <c r="B96" s="24" t="s">
        <v>0</v>
      </c>
      <c r="C96" s="103" t="s">
        <v>1684</v>
      </c>
      <c r="D96" s="24" t="s">
        <v>1685</v>
      </c>
      <c r="E96" s="18">
        <v>482500</v>
      </c>
      <c r="F96" s="18">
        <v>0</v>
      </c>
      <c r="G96" s="18">
        <v>482500</v>
      </c>
      <c r="H96" s="18">
        <v>213940.81</v>
      </c>
      <c r="I96" s="20">
        <v>44.340064248704664</v>
      </c>
      <c r="J96" s="18">
        <v>213940.81</v>
      </c>
    </row>
    <row r="97" spans="1:10" ht="12.75" x14ac:dyDescent="0.2">
      <c r="A97" s="17" t="s">
        <v>0</v>
      </c>
      <c r="B97" s="17" t="s">
        <v>0</v>
      </c>
      <c r="C97" s="46" t="s">
        <v>45</v>
      </c>
      <c r="D97" s="28" t="s">
        <v>0</v>
      </c>
      <c r="E97" s="29">
        <v>135132813.16999999</v>
      </c>
      <c r="F97" s="29">
        <v>831825.21</v>
      </c>
      <c r="G97" s="29">
        <v>135964638.38</v>
      </c>
      <c r="H97" s="29">
        <v>31698354.030000001</v>
      </c>
      <c r="I97" s="30">
        <v>23.313675090583505</v>
      </c>
      <c r="J97" s="29">
        <v>31006229.030000001</v>
      </c>
    </row>
    <row r="98" spans="1:10" ht="12.75" x14ac:dyDescent="0.2">
      <c r="A98" s="24" t="s">
        <v>21</v>
      </c>
      <c r="B98" s="24" t="s">
        <v>22</v>
      </c>
      <c r="C98" s="103" t="s">
        <v>1686</v>
      </c>
      <c r="D98" s="24" t="s">
        <v>1687</v>
      </c>
      <c r="E98" s="18">
        <v>3089815.86</v>
      </c>
      <c r="F98" s="18">
        <v>0</v>
      </c>
      <c r="G98" s="18">
        <v>3089815.86</v>
      </c>
      <c r="H98" s="18">
        <v>585612.06000000006</v>
      </c>
      <c r="I98" s="20">
        <v>18.952976052106877</v>
      </c>
      <c r="J98" s="18">
        <v>30535.59</v>
      </c>
    </row>
    <row r="99" spans="1:10" ht="12.75" x14ac:dyDescent="0.2">
      <c r="A99" s="17" t="s">
        <v>0</v>
      </c>
      <c r="B99" s="17" t="s">
        <v>0</v>
      </c>
      <c r="C99" s="46" t="s">
        <v>45</v>
      </c>
      <c r="D99" s="28" t="s">
        <v>0</v>
      </c>
      <c r="E99" s="29">
        <v>3089815.86</v>
      </c>
      <c r="F99" s="29">
        <v>0</v>
      </c>
      <c r="G99" s="29">
        <v>3089815.86</v>
      </c>
      <c r="H99" s="29">
        <v>585612.06000000006</v>
      </c>
      <c r="I99" s="30">
        <v>18.952976052106877</v>
      </c>
      <c r="J99" s="29">
        <v>30535.59</v>
      </c>
    </row>
    <row r="100" spans="1:10" ht="12.75" x14ac:dyDescent="0.2">
      <c r="A100" s="24" t="s">
        <v>23</v>
      </c>
      <c r="B100" s="24" t="s">
        <v>24</v>
      </c>
      <c r="C100" s="103" t="s">
        <v>1544</v>
      </c>
      <c r="D100" s="24" t="s">
        <v>1688</v>
      </c>
      <c r="E100" s="18">
        <v>692881339.92999995</v>
      </c>
      <c r="F100" s="18">
        <v>0</v>
      </c>
      <c r="G100" s="18">
        <v>692881339.92999995</v>
      </c>
      <c r="H100" s="18">
        <v>441089137.72000003</v>
      </c>
      <c r="I100" s="20">
        <v>63.660126532569357</v>
      </c>
      <c r="J100" s="18">
        <v>441089137.72000003</v>
      </c>
    </row>
    <row r="101" spans="1:10" ht="12.75" x14ac:dyDescent="0.2">
      <c r="A101" s="24" t="s">
        <v>0</v>
      </c>
      <c r="B101" s="24" t="s">
        <v>0</v>
      </c>
      <c r="C101" s="103" t="s">
        <v>1689</v>
      </c>
      <c r="D101" s="24" t="s">
        <v>1688</v>
      </c>
      <c r="E101" s="18">
        <v>0</v>
      </c>
      <c r="F101" s="18">
        <v>3606339</v>
      </c>
      <c r="G101" s="18">
        <v>3606339</v>
      </c>
      <c r="H101" s="18">
        <v>3606339</v>
      </c>
      <c r="I101" s="20">
        <v>100</v>
      </c>
      <c r="J101" s="18">
        <v>3606339</v>
      </c>
    </row>
    <row r="102" spans="1:10" ht="12.75" x14ac:dyDescent="0.2">
      <c r="A102" s="17" t="s">
        <v>0</v>
      </c>
      <c r="B102" s="17" t="s">
        <v>0</v>
      </c>
      <c r="C102" s="46" t="s">
        <v>45</v>
      </c>
      <c r="D102" s="28" t="s">
        <v>0</v>
      </c>
      <c r="E102" s="29">
        <v>692881339.92999995</v>
      </c>
      <c r="F102" s="29">
        <v>3606339</v>
      </c>
      <c r="G102" s="29">
        <v>696487678.92999995</v>
      </c>
      <c r="H102" s="29">
        <v>444695476.72000003</v>
      </c>
      <c r="I102" s="30">
        <v>63.848290525853486</v>
      </c>
      <c r="J102" s="29">
        <v>444695476.72000003</v>
      </c>
    </row>
    <row r="103" spans="1:10" ht="12.75" x14ac:dyDescent="0.2">
      <c r="A103" s="116" t="s">
        <v>14</v>
      </c>
      <c r="B103" s="117"/>
      <c r="C103" s="102" t="s">
        <v>0</v>
      </c>
      <c r="D103" s="84" t="s">
        <v>0</v>
      </c>
      <c r="E103" s="85">
        <v>5129957998.6300001</v>
      </c>
      <c r="F103" s="85">
        <v>29780053.370000001</v>
      </c>
      <c r="G103" s="85">
        <v>5159738052</v>
      </c>
      <c r="H103" s="85">
        <v>2418181329.7800002</v>
      </c>
      <c r="I103" s="86">
        <v>46.866358435437881</v>
      </c>
      <c r="J103" s="85">
        <v>2316709727.02</v>
      </c>
    </row>
    <row r="104" spans="1:10" ht="12.75" x14ac:dyDescent="0.2">
      <c r="A104" s="43" t="s">
        <v>86</v>
      </c>
      <c r="B104" s="19"/>
      <c r="C104" s="44"/>
      <c r="D104" s="19"/>
      <c r="E104" s="19"/>
      <c r="F104" s="19"/>
      <c r="G104" s="44"/>
      <c r="H104" s="44"/>
      <c r="I104" s="5"/>
      <c r="J104" s="4"/>
    </row>
  </sheetData>
  <mergeCells count="5">
    <mergeCell ref="A103:B103"/>
    <mergeCell ref="A1:I1"/>
    <mergeCell ref="A5:B6"/>
    <mergeCell ref="C5:D6"/>
    <mergeCell ref="A2:I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workbookViewId="0">
      <selection sqref="A1:XFD2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94" customFormat="1" ht="18.75" customHeight="1" x14ac:dyDescent="0.3">
      <c r="A1" s="119" t="s">
        <v>87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6">
        <f>'GTOS X CAP'!J1</f>
        <v>42551</v>
      </c>
    </row>
    <row r="2" spans="1:12" s="94" customFormat="1" ht="18.75" customHeight="1" x14ac:dyDescent="0.3">
      <c r="A2" s="106" t="s">
        <v>1361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95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07" t="s">
        <v>92</v>
      </c>
      <c r="B5" s="108"/>
      <c r="C5" s="107" t="s">
        <v>1358</v>
      </c>
      <c r="D5" s="108"/>
      <c r="E5" s="14" t="s">
        <v>15</v>
      </c>
      <c r="F5" s="27" t="s">
        <v>89</v>
      </c>
      <c r="G5" s="27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9"/>
      <c r="B6" s="110"/>
      <c r="C6" s="109"/>
      <c r="D6" s="110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17" t="s">
        <v>43</v>
      </c>
      <c r="B7" s="17" t="s">
        <v>44</v>
      </c>
      <c r="C7" s="39" t="s">
        <v>4</v>
      </c>
      <c r="D7" s="51" t="s">
        <v>5</v>
      </c>
      <c r="E7" s="40">
        <v>13628477.51</v>
      </c>
      <c r="F7" s="40">
        <v>0</v>
      </c>
      <c r="G7" s="40">
        <v>13628477.51</v>
      </c>
      <c r="H7" s="40">
        <v>6814238.7999999998</v>
      </c>
      <c r="I7" s="40">
        <v>6814238.7999999998</v>
      </c>
      <c r="J7" s="40">
        <v>6814238.7999999998</v>
      </c>
      <c r="K7" s="37">
        <v>50.000000330191</v>
      </c>
      <c r="L7" s="40">
        <v>5531190.3700000001</v>
      </c>
    </row>
    <row r="8" spans="1:12" ht="12.75" x14ac:dyDescent="0.2">
      <c r="A8" s="17" t="s">
        <v>0</v>
      </c>
      <c r="B8" s="17" t="s">
        <v>0</v>
      </c>
      <c r="C8" s="39" t="s">
        <v>6</v>
      </c>
      <c r="D8" s="51" t="s">
        <v>7</v>
      </c>
      <c r="E8" s="40">
        <v>5835101.2000000002</v>
      </c>
      <c r="F8" s="40">
        <v>0</v>
      </c>
      <c r="G8" s="40">
        <v>5835101.2000000002</v>
      </c>
      <c r="H8" s="40">
        <v>2917550.6</v>
      </c>
      <c r="I8" s="40">
        <v>2917550.6</v>
      </c>
      <c r="J8" s="40">
        <v>2917550.6</v>
      </c>
      <c r="K8" s="37">
        <v>50</v>
      </c>
      <c r="L8" s="40">
        <v>1532027.43</v>
      </c>
    </row>
    <row r="9" spans="1:12" ht="12.75" x14ac:dyDescent="0.2">
      <c r="A9" s="17" t="s">
        <v>0</v>
      </c>
      <c r="B9" s="17" t="s">
        <v>0</v>
      </c>
      <c r="C9" s="39" t="s">
        <v>17</v>
      </c>
      <c r="D9" s="51" t="s">
        <v>18</v>
      </c>
      <c r="E9" s="40">
        <v>1202</v>
      </c>
      <c r="F9" s="40">
        <v>0</v>
      </c>
      <c r="G9" s="40">
        <v>1202</v>
      </c>
      <c r="H9" s="40">
        <v>601</v>
      </c>
      <c r="I9" s="40">
        <v>601</v>
      </c>
      <c r="J9" s="40">
        <v>601</v>
      </c>
      <c r="K9" s="37">
        <v>50</v>
      </c>
      <c r="L9" s="40">
        <v>300.5</v>
      </c>
    </row>
    <row r="10" spans="1:12" ht="12.75" x14ac:dyDescent="0.2">
      <c r="A10" s="17" t="s">
        <v>0</v>
      </c>
      <c r="B10" s="17" t="s">
        <v>0</v>
      </c>
      <c r="C10" s="39" t="s">
        <v>8</v>
      </c>
      <c r="D10" s="51" t="s">
        <v>9</v>
      </c>
      <c r="E10" s="40">
        <v>3614286.86</v>
      </c>
      <c r="F10" s="40">
        <v>0</v>
      </c>
      <c r="G10" s="40">
        <v>3614286.86</v>
      </c>
      <c r="H10" s="40">
        <v>1807143.44</v>
      </c>
      <c r="I10" s="40">
        <v>1807143.44</v>
      </c>
      <c r="J10" s="40">
        <v>1807143.44</v>
      </c>
      <c r="K10" s="37">
        <v>50.0000002766797</v>
      </c>
      <c r="L10" s="40">
        <v>903571.72</v>
      </c>
    </row>
    <row r="11" spans="1:12" ht="12.75" x14ac:dyDescent="0.2">
      <c r="A11" s="17" t="s">
        <v>0</v>
      </c>
      <c r="B11" s="17" t="s">
        <v>0</v>
      </c>
      <c r="C11" s="39" t="s">
        <v>10</v>
      </c>
      <c r="D11" s="51" t="s">
        <v>11</v>
      </c>
      <c r="E11" s="40">
        <v>146900</v>
      </c>
      <c r="F11" s="40">
        <v>0</v>
      </c>
      <c r="G11" s="40">
        <v>146900</v>
      </c>
      <c r="H11" s="40">
        <v>73450</v>
      </c>
      <c r="I11" s="40">
        <v>73450</v>
      </c>
      <c r="J11" s="40">
        <v>73450</v>
      </c>
      <c r="K11" s="37">
        <v>50</v>
      </c>
      <c r="L11" s="40">
        <v>28875</v>
      </c>
    </row>
    <row r="12" spans="1:12" ht="12.75" x14ac:dyDescent="0.2">
      <c r="A12" s="51" t="s">
        <v>0</v>
      </c>
      <c r="B12" s="51" t="s">
        <v>0</v>
      </c>
      <c r="C12" s="54" t="s">
        <v>12</v>
      </c>
      <c r="D12" s="52" t="s">
        <v>13</v>
      </c>
      <c r="E12" s="53">
        <v>80000</v>
      </c>
      <c r="F12" s="53">
        <v>0</v>
      </c>
      <c r="G12" s="53">
        <v>80000</v>
      </c>
      <c r="H12" s="53">
        <v>40000</v>
      </c>
      <c r="I12" s="53">
        <v>40000</v>
      </c>
      <c r="J12" s="53">
        <v>40000</v>
      </c>
      <c r="K12" s="45">
        <v>50</v>
      </c>
      <c r="L12" s="53">
        <v>20000</v>
      </c>
    </row>
    <row r="13" spans="1:12" ht="12.75" x14ac:dyDescent="0.2">
      <c r="A13" s="51" t="s">
        <v>0</v>
      </c>
      <c r="B13" s="51" t="s">
        <v>0</v>
      </c>
      <c r="C13" s="46" t="s">
        <v>45</v>
      </c>
      <c r="D13" s="48" t="s">
        <v>0</v>
      </c>
      <c r="E13" s="29">
        <v>23305967.57</v>
      </c>
      <c r="F13" s="29">
        <v>0</v>
      </c>
      <c r="G13" s="29">
        <v>23305967.57</v>
      </c>
      <c r="H13" s="29">
        <v>11652983.84</v>
      </c>
      <c r="I13" s="29">
        <v>11652983.84</v>
      </c>
      <c r="J13" s="29">
        <v>11652983.84</v>
      </c>
      <c r="K13" s="30">
        <v>50.000000235991102</v>
      </c>
      <c r="L13" s="29">
        <v>8015965.0199999996</v>
      </c>
    </row>
    <row r="14" spans="1:12" ht="12.75" x14ac:dyDescent="0.2">
      <c r="A14" s="51" t="s">
        <v>46</v>
      </c>
      <c r="B14" s="51" t="s">
        <v>47</v>
      </c>
      <c r="C14" s="39" t="s">
        <v>4</v>
      </c>
      <c r="D14" s="51" t="s">
        <v>5</v>
      </c>
      <c r="E14" s="40">
        <v>1365522.73</v>
      </c>
      <c r="F14" s="40">
        <v>-27453.95</v>
      </c>
      <c r="G14" s="40">
        <v>1338068.78</v>
      </c>
      <c r="H14" s="40">
        <v>578857.15</v>
      </c>
      <c r="I14" s="40">
        <v>578857.15</v>
      </c>
      <c r="J14" s="40">
        <v>578857.15</v>
      </c>
      <c r="K14" s="37">
        <v>43.260642401357003</v>
      </c>
      <c r="L14" s="40">
        <v>578857.15</v>
      </c>
    </row>
    <row r="15" spans="1:12" ht="12.75" x14ac:dyDescent="0.2">
      <c r="A15" s="51" t="s">
        <v>0</v>
      </c>
      <c r="B15" s="51" t="s">
        <v>0</v>
      </c>
      <c r="C15" s="39" t="s">
        <v>6</v>
      </c>
      <c r="D15" s="51" t="s">
        <v>7</v>
      </c>
      <c r="E15" s="40">
        <v>820071.98</v>
      </c>
      <c r="F15" s="40">
        <v>-297758.14</v>
      </c>
      <c r="G15" s="40">
        <v>522313.84</v>
      </c>
      <c r="H15" s="40">
        <v>172089.02</v>
      </c>
      <c r="I15" s="40">
        <v>172089.02</v>
      </c>
      <c r="J15" s="40">
        <v>172089.02</v>
      </c>
      <c r="K15" s="37">
        <v>32.947436353591499</v>
      </c>
      <c r="L15" s="40">
        <v>172089.02</v>
      </c>
    </row>
    <row r="16" spans="1:12" ht="12.75" x14ac:dyDescent="0.2">
      <c r="A16" s="51" t="s">
        <v>0</v>
      </c>
      <c r="B16" s="51" t="s">
        <v>0</v>
      </c>
      <c r="C16" s="39" t="s">
        <v>8</v>
      </c>
      <c r="D16" s="51" t="s">
        <v>9</v>
      </c>
      <c r="E16" s="40">
        <v>151270</v>
      </c>
      <c r="F16" s="40">
        <v>-50281.73</v>
      </c>
      <c r="G16" s="40">
        <v>100988.27</v>
      </c>
      <c r="H16" s="40">
        <v>91270</v>
      </c>
      <c r="I16" s="40">
        <v>91270</v>
      </c>
      <c r="J16" s="40">
        <v>0</v>
      </c>
      <c r="K16" s="37">
        <v>0</v>
      </c>
      <c r="L16" s="40">
        <v>0</v>
      </c>
    </row>
    <row r="17" spans="1:12" ht="12.75" x14ac:dyDescent="0.2">
      <c r="A17" s="51" t="s">
        <v>0</v>
      </c>
      <c r="B17" s="51" t="s">
        <v>0</v>
      </c>
      <c r="C17" s="39" t="s">
        <v>10</v>
      </c>
      <c r="D17" s="51" t="s">
        <v>11</v>
      </c>
      <c r="E17" s="40">
        <v>47500</v>
      </c>
      <c r="F17" s="40">
        <v>0</v>
      </c>
      <c r="G17" s="40">
        <v>47500</v>
      </c>
      <c r="H17" s="40">
        <v>7494.46</v>
      </c>
      <c r="I17" s="40">
        <v>7494.46</v>
      </c>
      <c r="J17" s="40">
        <v>7494.46</v>
      </c>
      <c r="K17" s="37">
        <v>15.7778105263158</v>
      </c>
      <c r="L17" s="40">
        <v>7494.46</v>
      </c>
    </row>
    <row r="18" spans="1:12" ht="12.75" x14ac:dyDescent="0.2">
      <c r="A18" s="51" t="s">
        <v>0</v>
      </c>
      <c r="B18" s="51" t="s">
        <v>0</v>
      </c>
      <c r="C18" s="55" t="s">
        <v>45</v>
      </c>
      <c r="D18" s="47" t="s">
        <v>0</v>
      </c>
      <c r="E18" s="49">
        <v>2384364.71</v>
      </c>
      <c r="F18" s="49">
        <v>-375493.82</v>
      </c>
      <c r="G18" s="49">
        <v>2008870.89</v>
      </c>
      <c r="H18" s="49">
        <v>849710.63</v>
      </c>
      <c r="I18" s="49">
        <v>849710.63</v>
      </c>
      <c r="J18" s="49">
        <v>758440.63</v>
      </c>
      <c r="K18" s="50">
        <v>37.754573167218297</v>
      </c>
      <c r="L18" s="49">
        <v>758440.63</v>
      </c>
    </row>
    <row r="19" spans="1:12" ht="12.75" x14ac:dyDescent="0.2">
      <c r="A19" s="51" t="s">
        <v>1690</v>
      </c>
      <c r="B19" s="51" t="s">
        <v>1691</v>
      </c>
      <c r="C19" s="39" t="s">
        <v>4</v>
      </c>
      <c r="D19" s="51" t="s">
        <v>5</v>
      </c>
      <c r="E19" s="40">
        <v>130870.34</v>
      </c>
      <c r="F19" s="40">
        <v>0</v>
      </c>
      <c r="G19" s="40">
        <v>130870.34</v>
      </c>
      <c r="H19" s="40">
        <v>66246.12</v>
      </c>
      <c r="I19" s="40">
        <v>66246.12</v>
      </c>
      <c r="J19" s="40">
        <v>66246.12</v>
      </c>
      <c r="K19" s="37">
        <v>50.619659122150999</v>
      </c>
      <c r="L19" s="40">
        <v>66246.12</v>
      </c>
    </row>
    <row r="20" spans="1:12" ht="12.75" x14ac:dyDescent="0.2">
      <c r="A20" s="51" t="s">
        <v>0</v>
      </c>
      <c r="B20" s="51" t="s">
        <v>0</v>
      </c>
      <c r="C20" s="39" t="s">
        <v>6</v>
      </c>
      <c r="D20" s="51" t="s">
        <v>7</v>
      </c>
      <c r="E20" s="40">
        <v>192240.62</v>
      </c>
      <c r="F20" s="40">
        <v>-16239.84</v>
      </c>
      <c r="G20" s="40">
        <v>176000.78</v>
      </c>
      <c r="H20" s="40">
        <v>80665.34</v>
      </c>
      <c r="I20" s="40">
        <v>80665.34</v>
      </c>
      <c r="J20" s="40">
        <v>80665.34</v>
      </c>
      <c r="K20" s="37">
        <v>45.832376424695397</v>
      </c>
      <c r="L20" s="40">
        <v>80665.34</v>
      </c>
    </row>
    <row r="21" spans="1:12" ht="12.75" x14ac:dyDescent="0.2">
      <c r="A21" s="51" t="s">
        <v>0</v>
      </c>
      <c r="B21" s="51" t="s">
        <v>0</v>
      </c>
      <c r="C21" s="55" t="s">
        <v>45</v>
      </c>
      <c r="D21" s="47" t="s">
        <v>0</v>
      </c>
      <c r="E21" s="49">
        <v>323110.96000000002</v>
      </c>
      <c r="F21" s="49">
        <v>-16239.84</v>
      </c>
      <c r="G21" s="49">
        <v>306871.12</v>
      </c>
      <c r="H21" s="49">
        <v>146911.46</v>
      </c>
      <c r="I21" s="49">
        <v>146911.46</v>
      </c>
      <c r="J21" s="49">
        <v>146911.46</v>
      </c>
      <c r="K21" s="50">
        <v>47.873993486255699</v>
      </c>
      <c r="L21" s="49">
        <v>146911.46</v>
      </c>
    </row>
    <row r="22" spans="1:12" ht="12.75" x14ac:dyDescent="0.2">
      <c r="A22" s="51" t="s">
        <v>1692</v>
      </c>
      <c r="B22" s="51" t="s">
        <v>1693</v>
      </c>
      <c r="C22" s="39" t="s">
        <v>6</v>
      </c>
      <c r="D22" s="51" t="s">
        <v>7</v>
      </c>
      <c r="E22" s="40">
        <v>37620.949999999997</v>
      </c>
      <c r="F22" s="40">
        <v>0</v>
      </c>
      <c r="G22" s="40">
        <v>37620.949999999997</v>
      </c>
      <c r="H22" s="40">
        <v>18147.5</v>
      </c>
      <c r="I22" s="40">
        <v>18147.5</v>
      </c>
      <c r="J22" s="40">
        <v>18147.5</v>
      </c>
      <c r="K22" s="37">
        <v>48.237750508692599</v>
      </c>
      <c r="L22" s="40">
        <v>18147.5</v>
      </c>
    </row>
    <row r="23" spans="1:12" ht="12.75" x14ac:dyDescent="0.2">
      <c r="A23" s="51" t="s">
        <v>0</v>
      </c>
      <c r="B23" s="51" t="s">
        <v>0</v>
      </c>
      <c r="C23" s="46" t="s">
        <v>45</v>
      </c>
      <c r="D23" s="48" t="s">
        <v>0</v>
      </c>
      <c r="E23" s="29">
        <v>37620.949999999997</v>
      </c>
      <c r="F23" s="29">
        <v>0</v>
      </c>
      <c r="G23" s="29">
        <v>37620.949999999997</v>
      </c>
      <c r="H23" s="29">
        <v>18147.5</v>
      </c>
      <c r="I23" s="29">
        <v>18147.5</v>
      </c>
      <c r="J23" s="29">
        <v>18147.5</v>
      </c>
      <c r="K23" s="30">
        <v>48.237750508692599</v>
      </c>
      <c r="L23" s="29">
        <v>18147.5</v>
      </c>
    </row>
    <row r="24" spans="1:12" ht="12.75" x14ac:dyDescent="0.2">
      <c r="A24" s="51" t="s">
        <v>48</v>
      </c>
      <c r="B24" s="51" t="s">
        <v>49</v>
      </c>
      <c r="C24" s="39" t="s">
        <v>4</v>
      </c>
      <c r="D24" s="51" t="s">
        <v>5</v>
      </c>
      <c r="E24" s="40">
        <v>349796.19</v>
      </c>
      <c r="F24" s="40">
        <v>0</v>
      </c>
      <c r="G24" s="40">
        <v>349796.19</v>
      </c>
      <c r="H24" s="40">
        <v>171782.24</v>
      </c>
      <c r="I24" s="40">
        <v>171782.24</v>
      </c>
      <c r="J24" s="40">
        <v>171782.24</v>
      </c>
      <c r="K24" s="37">
        <v>49.109237010271599</v>
      </c>
      <c r="L24" s="40">
        <v>171782.24</v>
      </c>
    </row>
    <row r="25" spans="1:12" ht="12.75" x14ac:dyDescent="0.2">
      <c r="A25" s="51" t="s">
        <v>0</v>
      </c>
      <c r="B25" s="51" t="s">
        <v>0</v>
      </c>
      <c r="C25" s="39" t="s">
        <v>6</v>
      </c>
      <c r="D25" s="51" t="s">
        <v>7</v>
      </c>
      <c r="E25" s="40">
        <v>101302.21</v>
      </c>
      <c r="F25" s="40">
        <v>-14441.08</v>
      </c>
      <c r="G25" s="40">
        <v>86861.13</v>
      </c>
      <c r="H25" s="40">
        <v>42763.06</v>
      </c>
      <c r="I25" s="40">
        <v>22596.06</v>
      </c>
      <c r="J25" s="40">
        <v>6472.81</v>
      </c>
      <c r="K25" s="37">
        <v>7.4519062784469901</v>
      </c>
      <c r="L25" s="40">
        <v>6472.81</v>
      </c>
    </row>
    <row r="26" spans="1:12" ht="12.75" x14ac:dyDescent="0.2">
      <c r="A26" s="51" t="s">
        <v>0</v>
      </c>
      <c r="B26" s="51" t="s">
        <v>0</v>
      </c>
      <c r="C26" s="54" t="s">
        <v>8</v>
      </c>
      <c r="D26" s="52" t="s">
        <v>9</v>
      </c>
      <c r="E26" s="53">
        <v>23260</v>
      </c>
      <c r="F26" s="53">
        <v>-16700</v>
      </c>
      <c r="G26" s="53">
        <v>6560</v>
      </c>
      <c r="H26" s="53">
        <v>6390</v>
      </c>
      <c r="I26" s="53">
        <v>0</v>
      </c>
      <c r="J26" s="53">
        <v>0</v>
      </c>
      <c r="K26" s="45">
        <v>0</v>
      </c>
      <c r="L26" s="53">
        <v>0</v>
      </c>
    </row>
    <row r="27" spans="1:12" ht="12.75" x14ac:dyDescent="0.2">
      <c r="A27" s="51" t="s">
        <v>0</v>
      </c>
      <c r="B27" s="51" t="s">
        <v>0</v>
      </c>
      <c r="C27" s="39" t="s">
        <v>10</v>
      </c>
      <c r="D27" s="51" t="s">
        <v>11</v>
      </c>
      <c r="E27" s="40">
        <v>150</v>
      </c>
      <c r="F27" s="40">
        <v>0</v>
      </c>
      <c r="G27" s="40">
        <v>150</v>
      </c>
      <c r="H27" s="40">
        <v>0</v>
      </c>
      <c r="I27" s="40">
        <v>0</v>
      </c>
      <c r="J27" s="40">
        <v>0</v>
      </c>
      <c r="K27" s="37">
        <v>0</v>
      </c>
      <c r="L27" s="40">
        <v>0</v>
      </c>
    </row>
    <row r="28" spans="1:12" ht="12.75" x14ac:dyDescent="0.2">
      <c r="A28" s="51" t="s">
        <v>0</v>
      </c>
      <c r="B28" s="51" t="s">
        <v>0</v>
      </c>
      <c r="C28" s="46" t="s">
        <v>45</v>
      </c>
      <c r="D28" s="48" t="s">
        <v>0</v>
      </c>
      <c r="E28" s="29">
        <v>474508.4</v>
      </c>
      <c r="F28" s="29">
        <v>-31141.08</v>
      </c>
      <c r="G28" s="29">
        <v>443367.32</v>
      </c>
      <c r="H28" s="29">
        <v>220935.3</v>
      </c>
      <c r="I28" s="29">
        <v>194378.3</v>
      </c>
      <c r="J28" s="29">
        <v>178255.05</v>
      </c>
      <c r="K28" s="30">
        <v>40.204823846737298</v>
      </c>
      <c r="L28" s="29">
        <v>178255.05</v>
      </c>
    </row>
    <row r="29" spans="1:12" ht="12.75" x14ac:dyDescent="0.2">
      <c r="A29" s="51" t="s">
        <v>50</v>
      </c>
      <c r="B29" s="51" t="s">
        <v>104</v>
      </c>
      <c r="C29" s="39" t="s">
        <v>4</v>
      </c>
      <c r="D29" s="51" t="s">
        <v>5</v>
      </c>
      <c r="E29" s="40">
        <v>58546462.420000002</v>
      </c>
      <c r="F29" s="40">
        <v>0</v>
      </c>
      <c r="G29" s="40">
        <v>58546462.420000002</v>
      </c>
      <c r="H29" s="40">
        <v>29142437.109999999</v>
      </c>
      <c r="I29" s="40">
        <v>29142437.109999999</v>
      </c>
      <c r="J29" s="40">
        <v>29142437.109999999</v>
      </c>
      <c r="K29" s="37">
        <v>49.776597774496203</v>
      </c>
      <c r="L29" s="40">
        <v>29142262.109999999</v>
      </c>
    </row>
    <row r="30" spans="1:12" ht="12.75" x14ac:dyDescent="0.2">
      <c r="A30" s="51" t="s">
        <v>0</v>
      </c>
      <c r="B30" s="51" t="s">
        <v>0</v>
      </c>
      <c r="C30" s="39" t="s">
        <v>6</v>
      </c>
      <c r="D30" s="51" t="s">
        <v>7</v>
      </c>
      <c r="E30" s="40">
        <v>25829409.52</v>
      </c>
      <c r="F30" s="40">
        <v>-3625398.18</v>
      </c>
      <c r="G30" s="40">
        <v>22204011.34</v>
      </c>
      <c r="H30" s="40">
        <v>18425878.23</v>
      </c>
      <c r="I30" s="40">
        <v>17488392.57</v>
      </c>
      <c r="J30" s="40">
        <v>4049363.4</v>
      </c>
      <c r="K30" s="37">
        <v>18.237080399545501</v>
      </c>
      <c r="L30" s="40">
        <v>3933015.62</v>
      </c>
    </row>
    <row r="31" spans="1:12" ht="12.75" x14ac:dyDescent="0.2">
      <c r="A31" s="51" t="s">
        <v>0</v>
      </c>
      <c r="B31" s="51" t="s">
        <v>0</v>
      </c>
      <c r="C31" s="39" t="s">
        <v>8</v>
      </c>
      <c r="D31" s="51" t="s">
        <v>9</v>
      </c>
      <c r="E31" s="40">
        <v>67982375.090000004</v>
      </c>
      <c r="F31" s="40">
        <v>854450.93</v>
      </c>
      <c r="G31" s="40">
        <v>68836826.019999996</v>
      </c>
      <c r="H31" s="40">
        <v>29051600.109999999</v>
      </c>
      <c r="I31" s="40">
        <v>27795483.859999999</v>
      </c>
      <c r="J31" s="40">
        <v>27757233.859999999</v>
      </c>
      <c r="K31" s="37">
        <v>40.3232331658281</v>
      </c>
      <c r="L31" s="40">
        <v>15702541.9</v>
      </c>
    </row>
    <row r="32" spans="1:12" ht="12.75" x14ac:dyDescent="0.2">
      <c r="A32" s="51" t="s">
        <v>0</v>
      </c>
      <c r="B32" s="51" t="s">
        <v>0</v>
      </c>
      <c r="C32" s="54" t="s">
        <v>10</v>
      </c>
      <c r="D32" s="52" t="s">
        <v>11</v>
      </c>
      <c r="E32" s="53">
        <v>3883784.64</v>
      </c>
      <c r="F32" s="53">
        <v>-683194.39</v>
      </c>
      <c r="G32" s="53">
        <v>3200590.25</v>
      </c>
      <c r="H32" s="53">
        <v>1452678.61</v>
      </c>
      <c r="I32" s="53">
        <v>673292.86</v>
      </c>
      <c r="J32" s="53">
        <v>277586.53999999998</v>
      </c>
      <c r="K32" s="45">
        <v>8.6729796168066198</v>
      </c>
      <c r="L32" s="53">
        <v>266915.28000000003</v>
      </c>
    </row>
    <row r="33" spans="1:12" ht="12.75" x14ac:dyDescent="0.2">
      <c r="A33" s="51" t="s">
        <v>0</v>
      </c>
      <c r="B33" s="51" t="s">
        <v>0</v>
      </c>
      <c r="C33" s="39" t="s">
        <v>12</v>
      </c>
      <c r="D33" s="51" t="s">
        <v>13</v>
      </c>
      <c r="E33" s="40">
        <v>2792000</v>
      </c>
      <c r="F33" s="40">
        <v>107344.39</v>
      </c>
      <c r="G33" s="40">
        <v>2899344.39</v>
      </c>
      <c r="H33" s="40">
        <v>309877.19</v>
      </c>
      <c r="I33" s="40">
        <v>309877.19</v>
      </c>
      <c r="J33" s="40">
        <v>209877.19</v>
      </c>
      <c r="K33" s="37">
        <v>7.2387809714457596</v>
      </c>
      <c r="L33" s="40">
        <v>0</v>
      </c>
    </row>
    <row r="34" spans="1:12" ht="12.75" x14ac:dyDescent="0.2">
      <c r="A34" s="51" t="s">
        <v>0</v>
      </c>
      <c r="B34" s="51" t="s">
        <v>0</v>
      </c>
      <c r="C34" s="46" t="s">
        <v>45</v>
      </c>
      <c r="D34" s="48" t="s">
        <v>0</v>
      </c>
      <c r="E34" s="29">
        <v>159034031.66999999</v>
      </c>
      <c r="F34" s="29">
        <v>-3346797.25</v>
      </c>
      <c r="G34" s="29">
        <v>155687234.41999999</v>
      </c>
      <c r="H34" s="29">
        <v>78382471.25</v>
      </c>
      <c r="I34" s="29">
        <v>75409483.590000004</v>
      </c>
      <c r="J34" s="29">
        <v>61436498.100000001</v>
      </c>
      <c r="K34" s="30">
        <v>39.461487211123398</v>
      </c>
      <c r="L34" s="29">
        <v>49044734.909999996</v>
      </c>
    </row>
    <row r="35" spans="1:12" ht="12.75" x14ac:dyDescent="0.2">
      <c r="A35" s="51" t="s">
        <v>51</v>
      </c>
      <c r="B35" s="51" t="s">
        <v>136</v>
      </c>
      <c r="C35" s="39" t="s">
        <v>4</v>
      </c>
      <c r="D35" s="51" t="s">
        <v>5</v>
      </c>
      <c r="E35" s="40">
        <v>5777350.6799999997</v>
      </c>
      <c r="F35" s="40">
        <v>514526.44</v>
      </c>
      <c r="G35" s="40">
        <v>6291877.1200000001</v>
      </c>
      <c r="H35" s="40">
        <v>2853980.68</v>
      </c>
      <c r="I35" s="40">
        <v>2853980.68</v>
      </c>
      <c r="J35" s="40">
        <v>2853980.68</v>
      </c>
      <c r="K35" s="37">
        <v>45.359765068012003</v>
      </c>
      <c r="L35" s="40">
        <v>2853980.68</v>
      </c>
    </row>
    <row r="36" spans="1:12" ht="12.75" x14ac:dyDescent="0.2">
      <c r="A36" s="51" t="s">
        <v>0</v>
      </c>
      <c r="B36" s="51" t="s">
        <v>0</v>
      </c>
      <c r="C36" s="39" t="s">
        <v>6</v>
      </c>
      <c r="D36" s="51" t="s">
        <v>7</v>
      </c>
      <c r="E36" s="40">
        <v>1782942.5</v>
      </c>
      <c r="F36" s="40">
        <v>-241220.24</v>
      </c>
      <c r="G36" s="40">
        <v>1541722.26</v>
      </c>
      <c r="H36" s="40">
        <v>1009756.94</v>
      </c>
      <c r="I36" s="40">
        <v>980479.94</v>
      </c>
      <c r="J36" s="40">
        <v>445244.79</v>
      </c>
      <c r="K36" s="37">
        <v>28.8797017174806</v>
      </c>
      <c r="L36" s="40">
        <v>445244.79</v>
      </c>
    </row>
    <row r="37" spans="1:12" ht="12.75" x14ac:dyDescent="0.2">
      <c r="A37" s="51" t="s">
        <v>0</v>
      </c>
      <c r="B37" s="51" t="s">
        <v>0</v>
      </c>
      <c r="C37" s="39" t="s">
        <v>8</v>
      </c>
      <c r="D37" s="51" t="s">
        <v>9</v>
      </c>
      <c r="E37" s="40">
        <v>2092052.58</v>
      </c>
      <c r="F37" s="40">
        <v>0</v>
      </c>
      <c r="G37" s="40">
        <v>2092052.58</v>
      </c>
      <c r="H37" s="40">
        <v>232552.58</v>
      </c>
      <c r="I37" s="40">
        <v>49500</v>
      </c>
      <c r="J37" s="40">
        <v>4500</v>
      </c>
      <c r="K37" s="37">
        <v>0.21509975624034999</v>
      </c>
      <c r="L37" s="40">
        <v>0</v>
      </c>
    </row>
    <row r="38" spans="1:12" ht="12.75" x14ac:dyDescent="0.2">
      <c r="A38" s="51" t="s">
        <v>0</v>
      </c>
      <c r="B38" s="51" t="s">
        <v>0</v>
      </c>
      <c r="C38" s="54" t="s">
        <v>10</v>
      </c>
      <c r="D38" s="52" t="s">
        <v>11</v>
      </c>
      <c r="E38" s="53">
        <v>5000</v>
      </c>
      <c r="F38" s="53">
        <v>3600</v>
      </c>
      <c r="G38" s="53">
        <v>8600</v>
      </c>
      <c r="H38" s="53">
        <v>3957.31</v>
      </c>
      <c r="I38" s="53">
        <v>3957.31</v>
      </c>
      <c r="J38" s="53">
        <v>3957.31</v>
      </c>
      <c r="K38" s="45">
        <v>46.015232558139502</v>
      </c>
      <c r="L38" s="53">
        <v>3957.31</v>
      </c>
    </row>
    <row r="39" spans="1:12" ht="12.75" x14ac:dyDescent="0.2">
      <c r="A39" s="51" t="s">
        <v>0</v>
      </c>
      <c r="B39" s="51" t="s">
        <v>0</v>
      </c>
      <c r="C39" s="39" t="s">
        <v>12</v>
      </c>
      <c r="D39" s="51" t="s">
        <v>13</v>
      </c>
      <c r="E39" s="40">
        <v>2527272.73</v>
      </c>
      <c r="F39" s="40">
        <v>0</v>
      </c>
      <c r="G39" s="40">
        <v>2527272.73</v>
      </c>
      <c r="H39" s="40">
        <v>1393255.6</v>
      </c>
      <c r="I39" s="40">
        <v>1393255.6</v>
      </c>
      <c r="J39" s="40">
        <v>150000</v>
      </c>
      <c r="K39" s="37">
        <v>5.9352517921562002</v>
      </c>
      <c r="L39" s="40">
        <v>0</v>
      </c>
    </row>
    <row r="40" spans="1:12" ht="12.75" x14ac:dyDescent="0.2">
      <c r="A40" s="51" t="s">
        <v>0</v>
      </c>
      <c r="B40" s="51" t="s">
        <v>0</v>
      </c>
      <c r="C40" s="46" t="s">
        <v>45</v>
      </c>
      <c r="D40" s="48" t="s">
        <v>0</v>
      </c>
      <c r="E40" s="29">
        <v>12184618.49</v>
      </c>
      <c r="F40" s="29">
        <v>276906.2</v>
      </c>
      <c r="G40" s="29">
        <v>12461524.689999999</v>
      </c>
      <c r="H40" s="29">
        <v>5493503.1100000003</v>
      </c>
      <c r="I40" s="29">
        <v>5281173.53</v>
      </c>
      <c r="J40" s="29">
        <v>3457682.78</v>
      </c>
      <c r="K40" s="30">
        <v>27.746867787171201</v>
      </c>
      <c r="L40" s="29">
        <v>3303182.78</v>
      </c>
    </row>
    <row r="41" spans="1:12" ht="12.75" x14ac:dyDescent="0.2">
      <c r="A41" s="51" t="s">
        <v>52</v>
      </c>
      <c r="B41" s="51" t="s">
        <v>53</v>
      </c>
      <c r="C41" s="39" t="s">
        <v>4</v>
      </c>
      <c r="D41" s="51" t="s">
        <v>5</v>
      </c>
      <c r="E41" s="40">
        <v>34008163.390000001</v>
      </c>
      <c r="F41" s="40">
        <v>-151401.09</v>
      </c>
      <c r="G41" s="40">
        <v>33856762.299999997</v>
      </c>
      <c r="H41" s="40">
        <v>14161125.33</v>
      </c>
      <c r="I41" s="40">
        <v>14161125.33</v>
      </c>
      <c r="J41" s="40">
        <v>14161125.33</v>
      </c>
      <c r="K41" s="37">
        <v>41.826578703894498</v>
      </c>
      <c r="L41" s="40">
        <v>14160224.050000001</v>
      </c>
    </row>
    <row r="42" spans="1:12" ht="12.75" x14ac:dyDescent="0.2">
      <c r="A42" s="51" t="s">
        <v>0</v>
      </c>
      <c r="B42" s="51" t="s">
        <v>0</v>
      </c>
      <c r="C42" s="39" t="s">
        <v>6</v>
      </c>
      <c r="D42" s="51" t="s">
        <v>7</v>
      </c>
      <c r="E42" s="40">
        <v>8795208.1699999999</v>
      </c>
      <c r="F42" s="40">
        <v>14871383.49</v>
      </c>
      <c r="G42" s="40">
        <v>23666591.66</v>
      </c>
      <c r="H42" s="40">
        <v>16184873.810000001</v>
      </c>
      <c r="I42" s="40">
        <v>14627884.52</v>
      </c>
      <c r="J42" s="40">
        <v>8358071.4900000002</v>
      </c>
      <c r="K42" s="37">
        <v>35.315906954723701</v>
      </c>
      <c r="L42" s="40">
        <v>8305156.4800000004</v>
      </c>
    </row>
    <row r="43" spans="1:12" ht="12.75" x14ac:dyDescent="0.2">
      <c r="A43" s="51" t="s">
        <v>0</v>
      </c>
      <c r="B43" s="51" t="s">
        <v>0</v>
      </c>
      <c r="C43" s="54" t="s">
        <v>8</v>
      </c>
      <c r="D43" s="52" t="s">
        <v>9</v>
      </c>
      <c r="E43" s="53">
        <v>0</v>
      </c>
      <c r="F43" s="53">
        <v>327560.12</v>
      </c>
      <c r="G43" s="53">
        <v>327560.12</v>
      </c>
      <c r="H43" s="53">
        <v>0</v>
      </c>
      <c r="I43" s="53">
        <v>0</v>
      </c>
      <c r="J43" s="53">
        <v>0</v>
      </c>
      <c r="K43" s="45">
        <v>0</v>
      </c>
      <c r="L43" s="53">
        <v>0</v>
      </c>
    </row>
    <row r="44" spans="1:12" ht="12.75" x14ac:dyDescent="0.2">
      <c r="A44" s="51" t="s">
        <v>0</v>
      </c>
      <c r="B44" s="51" t="s">
        <v>0</v>
      </c>
      <c r="C44" s="39" t="s">
        <v>10</v>
      </c>
      <c r="D44" s="51" t="s">
        <v>11</v>
      </c>
      <c r="E44" s="40">
        <v>428000</v>
      </c>
      <c r="F44" s="40">
        <v>-63436.65</v>
      </c>
      <c r="G44" s="40">
        <v>364563.35</v>
      </c>
      <c r="H44" s="40">
        <v>206348.81</v>
      </c>
      <c r="I44" s="40">
        <v>206348.81</v>
      </c>
      <c r="J44" s="40">
        <v>48472.98</v>
      </c>
      <c r="K44" s="37">
        <v>13.296174725188401</v>
      </c>
      <c r="L44" s="40">
        <v>48472.98</v>
      </c>
    </row>
    <row r="45" spans="1:12" ht="12.75" x14ac:dyDescent="0.2">
      <c r="A45" s="51" t="s">
        <v>0</v>
      </c>
      <c r="B45" s="51" t="s">
        <v>0</v>
      </c>
      <c r="C45" s="46" t="s">
        <v>45</v>
      </c>
      <c r="D45" s="48" t="s">
        <v>0</v>
      </c>
      <c r="E45" s="29">
        <v>43231371.560000002</v>
      </c>
      <c r="F45" s="29">
        <v>14984105.869999999</v>
      </c>
      <c r="G45" s="29">
        <v>58215477.43</v>
      </c>
      <c r="H45" s="29">
        <v>30552347.949999999</v>
      </c>
      <c r="I45" s="29">
        <v>28995358.66</v>
      </c>
      <c r="J45" s="29">
        <v>22567669.800000001</v>
      </c>
      <c r="K45" s="30">
        <v>38.765755768534298</v>
      </c>
      <c r="L45" s="29">
        <v>22513853.510000002</v>
      </c>
    </row>
    <row r="46" spans="1:12" ht="12.75" x14ac:dyDescent="0.2">
      <c r="A46" s="51" t="s">
        <v>54</v>
      </c>
      <c r="B46" s="51" t="s">
        <v>152</v>
      </c>
      <c r="C46" s="39" t="s">
        <v>4</v>
      </c>
      <c r="D46" s="51" t="s">
        <v>5</v>
      </c>
      <c r="E46" s="40">
        <v>35147763.560000002</v>
      </c>
      <c r="F46" s="40">
        <v>-258219.22</v>
      </c>
      <c r="G46" s="40">
        <v>34889544.340000004</v>
      </c>
      <c r="H46" s="40">
        <v>16789200.789999999</v>
      </c>
      <c r="I46" s="40">
        <v>16789200.789999999</v>
      </c>
      <c r="J46" s="40">
        <v>16789200.789999999</v>
      </c>
      <c r="K46" s="37">
        <v>48.121009051848198</v>
      </c>
      <c r="L46" s="40">
        <v>16787680.789999999</v>
      </c>
    </row>
    <row r="47" spans="1:12" ht="12.75" x14ac:dyDescent="0.2">
      <c r="A47" s="51" t="s">
        <v>0</v>
      </c>
      <c r="B47" s="51" t="s">
        <v>0</v>
      </c>
      <c r="C47" s="39" t="s">
        <v>6</v>
      </c>
      <c r="D47" s="51" t="s">
        <v>7</v>
      </c>
      <c r="E47" s="40">
        <v>5496102.0599999996</v>
      </c>
      <c r="F47" s="40">
        <v>-1124821.8400000001</v>
      </c>
      <c r="G47" s="40">
        <v>4371280.22</v>
      </c>
      <c r="H47" s="40">
        <v>2562003.7400000002</v>
      </c>
      <c r="I47" s="40">
        <v>2562003.7400000002</v>
      </c>
      <c r="J47" s="40">
        <v>2247507.27</v>
      </c>
      <c r="K47" s="37">
        <v>51.415309860871801</v>
      </c>
      <c r="L47" s="40">
        <v>2163875.36</v>
      </c>
    </row>
    <row r="48" spans="1:12" ht="12.75" x14ac:dyDescent="0.2">
      <c r="A48" s="51" t="s">
        <v>0</v>
      </c>
      <c r="B48" s="51" t="s">
        <v>0</v>
      </c>
      <c r="C48" s="39" t="s">
        <v>8</v>
      </c>
      <c r="D48" s="51" t="s">
        <v>9</v>
      </c>
      <c r="E48" s="40">
        <v>19108361.359999999</v>
      </c>
      <c r="F48" s="40">
        <v>-342514.91</v>
      </c>
      <c r="G48" s="40">
        <v>18765846.449999999</v>
      </c>
      <c r="H48" s="40">
        <v>11310780.140000001</v>
      </c>
      <c r="I48" s="40">
        <v>9976118.4299999997</v>
      </c>
      <c r="J48" s="40">
        <v>4220039.84</v>
      </c>
      <c r="K48" s="37">
        <v>22.487873655174202</v>
      </c>
      <c r="L48" s="40">
        <v>948337.26</v>
      </c>
    </row>
    <row r="49" spans="1:12" ht="12.75" x14ac:dyDescent="0.2">
      <c r="A49" s="51" t="s">
        <v>0</v>
      </c>
      <c r="B49" s="51" t="s">
        <v>0</v>
      </c>
      <c r="C49" s="54" t="s">
        <v>10</v>
      </c>
      <c r="D49" s="52" t="s">
        <v>11</v>
      </c>
      <c r="E49" s="53">
        <v>36148762.630000003</v>
      </c>
      <c r="F49" s="53">
        <v>-468492.31</v>
      </c>
      <c r="G49" s="53">
        <v>35680270.32</v>
      </c>
      <c r="H49" s="53">
        <v>33903285.850000001</v>
      </c>
      <c r="I49" s="53">
        <v>28783341.440000001</v>
      </c>
      <c r="J49" s="53">
        <v>8796542.5899999999</v>
      </c>
      <c r="K49" s="45">
        <v>24.653800296656499</v>
      </c>
      <c r="L49" s="53">
        <v>8789420.2400000002</v>
      </c>
    </row>
    <row r="50" spans="1:12" ht="12.75" x14ac:dyDescent="0.2">
      <c r="A50" s="51" t="s">
        <v>0</v>
      </c>
      <c r="B50" s="51" t="s">
        <v>0</v>
      </c>
      <c r="C50" s="39" t="s">
        <v>12</v>
      </c>
      <c r="D50" s="51" t="s">
        <v>13</v>
      </c>
      <c r="E50" s="40">
        <v>21124945.989999998</v>
      </c>
      <c r="F50" s="40">
        <v>-45982.65</v>
      </c>
      <c r="G50" s="40">
        <v>21078963.34</v>
      </c>
      <c r="H50" s="40">
        <v>15682163.51</v>
      </c>
      <c r="I50" s="40">
        <v>10688431.289999999</v>
      </c>
      <c r="J50" s="40">
        <v>2493378.61</v>
      </c>
      <c r="K50" s="37">
        <v>11.828753481764</v>
      </c>
      <c r="L50" s="40">
        <v>170000</v>
      </c>
    </row>
    <row r="51" spans="1:12" ht="12.75" x14ac:dyDescent="0.2">
      <c r="A51" s="51" t="s">
        <v>0</v>
      </c>
      <c r="B51" s="51" t="s">
        <v>0</v>
      </c>
      <c r="C51" s="46" t="s">
        <v>45</v>
      </c>
      <c r="D51" s="48" t="s">
        <v>0</v>
      </c>
      <c r="E51" s="29">
        <v>117025935.59999999</v>
      </c>
      <c r="F51" s="29">
        <v>-2240030.9300000002</v>
      </c>
      <c r="G51" s="29">
        <v>114785904.67</v>
      </c>
      <c r="H51" s="29">
        <v>80247434.030000001</v>
      </c>
      <c r="I51" s="29">
        <v>68799095.689999998</v>
      </c>
      <c r="J51" s="29">
        <v>34546669.100000001</v>
      </c>
      <c r="K51" s="30">
        <v>30.096612645358199</v>
      </c>
      <c r="L51" s="29">
        <v>28859313.649999999</v>
      </c>
    </row>
    <row r="52" spans="1:12" ht="12.75" x14ac:dyDescent="0.2">
      <c r="A52" s="51" t="s">
        <v>55</v>
      </c>
      <c r="B52" s="51" t="s">
        <v>328</v>
      </c>
      <c r="C52" s="39" t="s">
        <v>4</v>
      </c>
      <c r="D52" s="51" t="s">
        <v>5</v>
      </c>
      <c r="E52" s="40">
        <v>73014450.680000007</v>
      </c>
      <c r="F52" s="40">
        <v>-46052.58</v>
      </c>
      <c r="G52" s="40">
        <v>72968398.099999994</v>
      </c>
      <c r="H52" s="40">
        <v>35338537.399999999</v>
      </c>
      <c r="I52" s="40">
        <v>35338537.399999999</v>
      </c>
      <c r="J52" s="40">
        <v>35338537.399999999</v>
      </c>
      <c r="K52" s="37">
        <v>48.429920787859501</v>
      </c>
      <c r="L52" s="40">
        <v>35338537.399999999</v>
      </c>
    </row>
    <row r="53" spans="1:12" ht="12.75" x14ac:dyDescent="0.2">
      <c r="A53" s="51" t="s">
        <v>0</v>
      </c>
      <c r="B53" s="51" t="s">
        <v>0</v>
      </c>
      <c r="C53" s="39" t="s">
        <v>6</v>
      </c>
      <c r="D53" s="51" t="s">
        <v>7</v>
      </c>
      <c r="E53" s="40">
        <v>22933322.789999999</v>
      </c>
      <c r="F53" s="40">
        <v>-3324814.27</v>
      </c>
      <c r="G53" s="40">
        <v>19608508.52</v>
      </c>
      <c r="H53" s="40">
        <v>11841600.060000001</v>
      </c>
      <c r="I53" s="40">
        <v>11601709.23</v>
      </c>
      <c r="J53" s="40">
        <v>2772219.74</v>
      </c>
      <c r="K53" s="37">
        <v>14.1378409131548</v>
      </c>
      <c r="L53" s="40">
        <v>2552003.35</v>
      </c>
    </row>
    <row r="54" spans="1:12" ht="12.75" x14ac:dyDescent="0.2">
      <c r="A54" s="51" t="s">
        <v>0</v>
      </c>
      <c r="B54" s="51" t="s">
        <v>0</v>
      </c>
      <c r="C54" s="39" t="s">
        <v>17</v>
      </c>
      <c r="D54" s="51" t="s">
        <v>18</v>
      </c>
      <c r="E54" s="40">
        <v>169000</v>
      </c>
      <c r="F54" s="40">
        <v>0</v>
      </c>
      <c r="G54" s="40">
        <v>169000</v>
      </c>
      <c r="H54" s="40">
        <v>168999.95</v>
      </c>
      <c r="I54" s="40">
        <v>168999.95</v>
      </c>
      <c r="J54" s="40">
        <v>168999.95</v>
      </c>
      <c r="K54" s="37">
        <v>99.999970414201201</v>
      </c>
      <c r="L54" s="40">
        <v>168999.95</v>
      </c>
    </row>
    <row r="55" spans="1:12" ht="12.75" x14ac:dyDescent="0.2">
      <c r="A55" s="51" t="s">
        <v>0</v>
      </c>
      <c r="B55" s="51" t="s">
        <v>0</v>
      </c>
      <c r="C55" s="54" t="s">
        <v>8</v>
      </c>
      <c r="D55" s="52" t="s">
        <v>9</v>
      </c>
      <c r="E55" s="53">
        <v>451660677.67000002</v>
      </c>
      <c r="F55" s="53">
        <v>547.9</v>
      </c>
      <c r="G55" s="53">
        <v>451661225.56999999</v>
      </c>
      <c r="H55" s="53">
        <v>114530122.16</v>
      </c>
      <c r="I55" s="53">
        <v>114350122.16</v>
      </c>
      <c r="J55" s="53">
        <v>112830862.64</v>
      </c>
      <c r="K55" s="45">
        <v>24.9813037410078</v>
      </c>
      <c r="L55" s="53">
        <v>112408517.64</v>
      </c>
    </row>
    <row r="56" spans="1:12" ht="12.75" x14ac:dyDescent="0.2">
      <c r="A56" s="51" t="s">
        <v>0</v>
      </c>
      <c r="B56" s="51" t="s">
        <v>0</v>
      </c>
      <c r="C56" s="39" t="s">
        <v>10</v>
      </c>
      <c r="D56" s="51" t="s">
        <v>11</v>
      </c>
      <c r="E56" s="40">
        <v>23985350.280000001</v>
      </c>
      <c r="F56" s="40">
        <v>132377.78</v>
      </c>
      <c r="G56" s="40">
        <v>24117728.059999999</v>
      </c>
      <c r="H56" s="40">
        <v>12305103.02</v>
      </c>
      <c r="I56" s="40">
        <v>11977106.77</v>
      </c>
      <c r="J56" s="40">
        <v>2536667.0299999998</v>
      </c>
      <c r="K56" s="37">
        <v>10.5178523602608</v>
      </c>
      <c r="L56" s="40">
        <v>2476837.69</v>
      </c>
    </row>
    <row r="57" spans="1:12" ht="12.75" x14ac:dyDescent="0.2">
      <c r="A57" s="51" t="s">
        <v>0</v>
      </c>
      <c r="B57" s="51" t="s">
        <v>0</v>
      </c>
      <c r="C57" s="39" t="s">
        <v>12</v>
      </c>
      <c r="D57" s="51" t="s">
        <v>13</v>
      </c>
      <c r="E57" s="40">
        <v>109392965.19</v>
      </c>
      <c r="F57" s="40">
        <v>-132377.78</v>
      </c>
      <c r="G57" s="40">
        <v>109260587.41</v>
      </c>
      <c r="H57" s="40">
        <v>18714900.940000001</v>
      </c>
      <c r="I57" s="40">
        <v>17955900.940000001</v>
      </c>
      <c r="J57" s="40">
        <v>4648287.93</v>
      </c>
      <c r="K57" s="37">
        <v>4.2543135088202604</v>
      </c>
      <c r="L57" s="40">
        <v>4066112.74</v>
      </c>
    </row>
    <row r="58" spans="1:12" ht="12.75" x14ac:dyDescent="0.2">
      <c r="A58" s="51" t="s">
        <v>0</v>
      </c>
      <c r="B58" s="51" t="s">
        <v>0</v>
      </c>
      <c r="C58" s="46" t="s">
        <v>45</v>
      </c>
      <c r="D58" s="48" t="s">
        <v>0</v>
      </c>
      <c r="E58" s="29">
        <v>681155766.61000001</v>
      </c>
      <c r="F58" s="29">
        <v>-3370318.95</v>
      </c>
      <c r="G58" s="29">
        <v>677785447.65999997</v>
      </c>
      <c r="H58" s="29">
        <v>192899263.53</v>
      </c>
      <c r="I58" s="29">
        <v>191392376.44999999</v>
      </c>
      <c r="J58" s="29">
        <v>158295574.69</v>
      </c>
      <c r="K58" s="30">
        <v>23.3548205020487</v>
      </c>
      <c r="L58" s="29">
        <v>157011008.77000001</v>
      </c>
    </row>
    <row r="59" spans="1:12" ht="12.75" x14ac:dyDescent="0.2">
      <c r="A59" s="51" t="s">
        <v>56</v>
      </c>
      <c r="B59" s="51" t="s">
        <v>583</v>
      </c>
      <c r="C59" s="39" t="s">
        <v>4</v>
      </c>
      <c r="D59" s="51" t="s">
        <v>5</v>
      </c>
      <c r="E59" s="40">
        <v>16800344.260000002</v>
      </c>
      <c r="F59" s="40">
        <v>146071.03</v>
      </c>
      <c r="G59" s="40">
        <v>16946415.289999999</v>
      </c>
      <c r="H59" s="40">
        <v>7414580.9000000004</v>
      </c>
      <c r="I59" s="40">
        <v>7414580.9000000004</v>
      </c>
      <c r="J59" s="40">
        <v>7414580.9000000004</v>
      </c>
      <c r="K59" s="37">
        <v>43.753093342255802</v>
      </c>
      <c r="L59" s="40">
        <v>7414580.9000000004</v>
      </c>
    </row>
    <row r="60" spans="1:12" ht="12.75" x14ac:dyDescent="0.2">
      <c r="A60" s="51" t="s">
        <v>0</v>
      </c>
      <c r="B60" s="51" t="s">
        <v>0</v>
      </c>
      <c r="C60" s="39" t="s">
        <v>6</v>
      </c>
      <c r="D60" s="51" t="s">
        <v>7</v>
      </c>
      <c r="E60" s="40">
        <v>2340359.44</v>
      </c>
      <c r="F60" s="40">
        <v>-1104153.02</v>
      </c>
      <c r="G60" s="40">
        <v>1236206.42</v>
      </c>
      <c r="H60" s="40">
        <v>396236.73</v>
      </c>
      <c r="I60" s="40">
        <v>396236.73</v>
      </c>
      <c r="J60" s="40">
        <v>189176.12</v>
      </c>
      <c r="K60" s="37">
        <v>15.3029556342217</v>
      </c>
      <c r="L60" s="40">
        <v>189106.38</v>
      </c>
    </row>
    <row r="61" spans="1:12" ht="12.75" x14ac:dyDescent="0.2">
      <c r="A61" s="51" t="s">
        <v>0</v>
      </c>
      <c r="B61" s="51" t="s">
        <v>0</v>
      </c>
      <c r="C61" s="54" t="s">
        <v>8</v>
      </c>
      <c r="D61" s="52" t="s">
        <v>9</v>
      </c>
      <c r="E61" s="53">
        <v>6702887.9000000004</v>
      </c>
      <c r="F61" s="53">
        <v>0</v>
      </c>
      <c r="G61" s="53">
        <v>6702887.9000000004</v>
      </c>
      <c r="H61" s="53">
        <v>2989389.31</v>
      </c>
      <c r="I61" s="53">
        <v>2573932.63</v>
      </c>
      <c r="J61" s="53">
        <v>1928891.43</v>
      </c>
      <c r="K61" s="45">
        <v>28.7770205734755</v>
      </c>
      <c r="L61" s="53">
        <v>659535.39</v>
      </c>
    </row>
    <row r="62" spans="1:12" ht="12.75" x14ac:dyDescent="0.2">
      <c r="A62" s="51" t="s">
        <v>0</v>
      </c>
      <c r="B62" s="51" t="s">
        <v>0</v>
      </c>
      <c r="C62" s="39" t="s">
        <v>10</v>
      </c>
      <c r="D62" s="51" t="s">
        <v>11</v>
      </c>
      <c r="E62" s="40">
        <v>3474951.99</v>
      </c>
      <c r="F62" s="40">
        <v>100000</v>
      </c>
      <c r="G62" s="40">
        <v>3574951.99</v>
      </c>
      <c r="H62" s="40">
        <v>3037025.76</v>
      </c>
      <c r="I62" s="40">
        <v>3037025.76</v>
      </c>
      <c r="J62" s="40">
        <v>15229.92</v>
      </c>
      <c r="K62" s="37">
        <v>0.42601746939823998</v>
      </c>
      <c r="L62" s="40">
        <v>15229.92</v>
      </c>
    </row>
    <row r="63" spans="1:12" ht="12.75" x14ac:dyDescent="0.2">
      <c r="A63" s="51" t="s">
        <v>0</v>
      </c>
      <c r="B63" s="51" t="s">
        <v>0</v>
      </c>
      <c r="C63" s="39" t="s">
        <v>12</v>
      </c>
      <c r="D63" s="51" t="s">
        <v>13</v>
      </c>
      <c r="E63" s="40">
        <v>79361197.620000005</v>
      </c>
      <c r="F63" s="40">
        <v>-100000</v>
      </c>
      <c r="G63" s="40">
        <v>79261197.620000005</v>
      </c>
      <c r="H63" s="40">
        <v>70455439.319999993</v>
      </c>
      <c r="I63" s="40">
        <v>10086807.869999999</v>
      </c>
      <c r="J63" s="40">
        <v>4506499.3600000003</v>
      </c>
      <c r="K63" s="37">
        <v>5.6856311730304601</v>
      </c>
      <c r="L63" s="40">
        <v>0</v>
      </c>
    </row>
    <row r="64" spans="1:12" ht="12.75" x14ac:dyDescent="0.2">
      <c r="A64" s="51" t="s">
        <v>0</v>
      </c>
      <c r="B64" s="51" t="s">
        <v>0</v>
      </c>
      <c r="C64" s="46" t="s">
        <v>45</v>
      </c>
      <c r="D64" s="48" t="s">
        <v>0</v>
      </c>
      <c r="E64" s="29">
        <v>108679741.20999999</v>
      </c>
      <c r="F64" s="29">
        <v>-958081.99</v>
      </c>
      <c r="G64" s="29">
        <v>107721659.22</v>
      </c>
      <c r="H64" s="29">
        <v>84292672.019999996</v>
      </c>
      <c r="I64" s="29">
        <v>23508583.890000001</v>
      </c>
      <c r="J64" s="29">
        <v>14054377.73</v>
      </c>
      <c r="K64" s="30">
        <v>13.046937664872701</v>
      </c>
      <c r="L64" s="29">
        <v>8278452.5899999999</v>
      </c>
    </row>
    <row r="65" spans="1:12" ht="12.75" x14ac:dyDescent="0.2">
      <c r="A65" s="51" t="s">
        <v>57</v>
      </c>
      <c r="B65" s="51" t="s">
        <v>622</v>
      </c>
      <c r="C65" s="39" t="s">
        <v>4</v>
      </c>
      <c r="D65" s="51" t="s">
        <v>5</v>
      </c>
      <c r="E65" s="40">
        <v>35806685.090000004</v>
      </c>
      <c r="F65" s="40">
        <v>-441833.88</v>
      </c>
      <c r="G65" s="40">
        <v>35364851.210000001</v>
      </c>
      <c r="H65" s="40">
        <v>16840756.84</v>
      </c>
      <c r="I65" s="40">
        <v>16840756.84</v>
      </c>
      <c r="J65" s="40">
        <v>16840756.84</v>
      </c>
      <c r="K65" s="37">
        <v>47.620041549158302</v>
      </c>
      <c r="L65" s="40">
        <v>16840756.84</v>
      </c>
    </row>
    <row r="66" spans="1:12" ht="12.75" x14ac:dyDescent="0.2">
      <c r="A66" s="51" t="s">
        <v>0</v>
      </c>
      <c r="B66" s="51" t="s">
        <v>0</v>
      </c>
      <c r="C66" s="39" t="s">
        <v>6</v>
      </c>
      <c r="D66" s="51" t="s">
        <v>7</v>
      </c>
      <c r="E66" s="40">
        <v>52942098.350000001</v>
      </c>
      <c r="F66" s="40">
        <v>-1446768.27</v>
      </c>
      <c r="G66" s="40">
        <v>51495330.079999998</v>
      </c>
      <c r="H66" s="40">
        <v>43211779.850000001</v>
      </c>
      <c r="I66" s="40">
        <v>41324952.740000002</v>
      </c>
      <c r="J66" s="40">
        <v>16493036.880000001</v>
      </c>
      <c r="K66" s="37">
        <v>32.0282185867678</v>
      </c>
      <c r="L66" s="40">
        <v>16481564.359999999</v>
      </c>
    </row>
    <row r="67" spans="1:12" ht="12.75" x14ac:dyDescent="0.2">
      <c r="A67" s="51" t="s">
        <v>0</v>
      </c>
      <c r="B67" s="51" t="s">
        <v>0</v>
      </c>
      <c r="C67" s="54" t="s">
        <v>8</v>
      </c>
      <c r="D67" s="52" t="s">
        <v>9</v>
      </c>
      <c r="E67" s="53">
        <v>6668693.7000000002</v>
      </c>
      <c r="F67" s="53">
        <v>0</v>
      </c>
      <c r="G67" s="53">
        <v>6668693.7000000002</v>
      </c>
      <c r="H67" s="53">
        <v>2646775.3199999998</v>
      </c>
      <c r="I67" s="53">
        <v>2645375.3199999998</v>
      </c>
      <c r="J67" s="53">
        <v>1729934.48</v>
      </c>
      <c r="K67" s="45">
        <v>25.941129669818199</v>
      </c>
      <c r="L67" s="53">
        <v>1231596.31</v>
      </c>
    </row>
    <row r="68" spans="1:12" ht="12.75" x14ac:dyDescent="0.2">
      <c r="A68" s="51" t="s">
        <v>0</v>
      </c>
      <c r="B68" s="51" t="s">
        <v>0</v>
      </c>
      <c r="C68" s="39" t="s">
        <v>10</v>
      </c>
      <c r="D68" s="51" t="s">
        <v>11</v>
      </c>
      <c r="E68" s="40">
        <v>450500</v>
      </c>
      <c r="F68" s="40">
        <v>0</v>
      </c>
      <c r="G68" s="40">
        <v>450500</v>
      </c>
      <c r="H68" s="40">
        <v>236868.45</v>
      </c>
      <c r="I68" s="40">
        <v>173858.91</v>
      </c>
      <c r="J68" s="40">
        <v>129730.21</v>
      </c>
      <c r="K68" s="37">
        <v>28.796938956714801</v>
      </c>
      <c r="L68" s="40">
        <v>129730.21</v>
      </c>
    </row>
    <row r="69" spans="1:12" ht="12.75" x14ac:dyDescent="0.2">
      <c r="A69" s="51" t="s">
        <v>0</v>
      </c>
      <c r="B69" s="51" t="s">
        <v>0</v>
      </c>
      <c r="C69" s="46" t="s">
        <v>45</v>
      </c>
      <c r="D69" s="48" t="s">
        <v>0</v>
      </c>
      <c r="E69" s="29">
        <v>95867977.140000001</v>
      </c>
      <c r="F69" s="29">
        <v>-1888602.15</v>
      </c>
      <c r="G69" s="29">
        <v>93979374.989999995</v>
      </c>
      <c r="H69" s="29">
        <v>62936180.460000001</v>
      </c>
      <c r="I69" s="29">
        <v>60984943.810000002</v>
      </c>
      <c r="J69" s="29">
        <v>35193458.409999996</v>
      </c>
      <c r="K69" s="30">
        <v>37.448066039750501</v>
      </c>
      <c r="L69" s="29">
        <v>34683647.719999999</v>
      </c>
    </row>
    <row r="70" spans="1:12" ht="12.75" x14ac:dyDescent="0.2">
      <c r="A70" s="51" t="s">
        <v>58</v>
      </c>
      <c r="B70" s="51" t="s">
        <v>633</v>
      </c>
      <c r="C70" s="39" t="s">
        <v>4</v>
      </c>
      <c r="D70" s="51" t="s">
        <v>5</v>
      </c>
      <c r="E70" s="40">
        <v>5087020.6100000003</v>
      </c>
      <c r="F70" s="40">
        <v>-213872.6</v>
      </c>
      <c r="G70" s="40">
        <v>4873148.01</v>
      </c>
      <c r="H70" s="40">
        <v>2070603.14</v>
      </c>
      <c r="I70" s="40">
        <v>2070603.14</v>
      </c>
      <c r="J70" s="40">
        <v>2070603.14</v>
      </c>
      <c r="K70" s="37">
        <v>42.490052338878201</v>
      </c>
      <c r="L70" s="40">
        <v>2070603.14</v>
      </c>
    </row>
    <row r="71" spans="1:12" ht="12.75" x14ac:dyDescent="0.2">
      <c r="A71" s="51" t="s">
        <v>0</v>
      </c>
      <c r="B71" s="51" t="s">
        <v>0</v>
      </c>
      <c r="C71" s="39" t="s">
        <v>6</v>
      </c>
      <c r="D71" s="51" t="s">
        <v>7</v>
      </c>
      <c r="E71" s="40">
        <v>1515222</v>
      </c>
      <c r="F71" s="40">
        <v>-370036.31</v>
      </c>
      <c r="G71" s="40">
        <v>1145185.69</v>
      </c>
      <c r="H71" s="40">
        <v>345040.93</v>
      </c>
      <c r="I71" s="40">
        <v>326040.93</v>
      </c>
      <c r="J71" s="40">
        <v>63278.1</v>
      </c>
      <c r="K71" s="37">
        <v>5.5255755073223103</v>
      </c>
      <c r="L71" s="40">
        <v>63278.1</v>
      </c>
    </row>
    <row r="72" spans="1:12" ht="12.75" x14ac:dyDescent="0.2">
      <c r="A72" s="51" t="s">
        <v>0</v>
      </c>
      <c r="B72" s="51" t="s">
        <v>0</v>
      </c>
      <c r="C72" s="39" t="s">
        <v>17</v>
      </c>
      <c r="D72" s="51" t="s">
        <v>18</v>
      </c>
      <c r="E72" s="40">
        <v>673915.42</v>
      </c>
      <c r="F72" s="40">
        <v>10427.99</v>
      </c>
      <c r="G72" s="40">
        <v>684343.41</v>
      </c>
      <c r="H72" s="40">
        <v>684343.41</v>
      </c>
      <c r="I72" s="40">
        <v>684343.41</v>
      </c>
      <c r="J72" s="40">
        <v>10427.99</v>
      </c>
      <c r="K72" s="37">
        <v>1.5237949029128499</v>
      </c>
      <c r="L72" s="40">
        <v>10427.99</v>
      </c>
    </row>
    <row r="73" spans="1:12" ht="12.75" x14ac:dyDescent="0.2">
      <c r="A73" s="51" t="s">
        <v>0</v>
      </c>
      <c r="B73" s="51" t="s">
        <v>0</v>
      </c>
      <c r="C73" s="39" t="s">
        <v>8</v>
      </c>
      <c r="D73" s="51" t="s">
        <v>9</v>
      </c>
      <c r="E73" s="40">
        <v>173911360.81999999</v>
      </c>
      <c r="F73" s="40">
        <v>2719114.79</v>
      </c>
      <c r="G73" s="40">
        <v>176630475.61000001</v>
      </c>
      <c r="H73" s="40">
        <v>167467655.06999999</v>
      </c>
      <c r="I73" s="40">
        <v>167406217.56999999</v>
      </c>
      <c r="J73" s="40">
        <v>82948535.780000001</v>
      </c>
      <c r="K73" s="37">
        <v>46.961621709693098</v>
      </c>
      <c r="L73" s="40">
        <v>80874839.049999997</v>
      </c>
    </row>
    <row r="74" spans="1:12" ht="12.75" x14ac:dyDescent="0.2">
      <c r="A74" s="51" t="s">
        <v>0</v>
      </c>
      <c r="B74" s="51" t="s">
        <v>0</v>
      </c>
      <c r="C74" s="39" t="s">
        <v>10</v>
      </c>
      <c r="D74" s="51" t="s">
        <v>11</v>
      </c>
      <c r="E74" s="40">
        <v>12615352</v>
      </c>
      <c r="F74" s="40">
        <v>-42892.02</v>
      </c>
      <c r="G74" s="40">
        <v>12572459.98</v>
      </c>
      <c r="H74" s="40">
        <v>10598495.029999999</v>
      </c>
      <c r="I74" s="40">
        <v>10386148.49</v>
      </c>
      <c r="J74" s="40">
        <v>640077.55000000005</v>
      </c>
      <c r="K74" s="37">
        <v>5.0911082717162897</v>
      </c>
      <c r="L74" s="40">
        <v>630077.55000000005</v>
      </c>
    </row>
    <row r="75" spans="1:12" ht="12.75" x14ac:dyDescent="0.2">
      <c r="A75" s="51" t="s">
        <v>0</v>
      </c>
      <c r="B75" s="51" t="s">
        <v>0</v>
      </c>
      <c r="C75" s="54" t="s">
        <v>12</v>
      </c>
      <c r="D75" s="52" t="s">
        <v>13</v>
      </c>
      <c r="E75" s="53">
        <v>2772698.52</v>
      </c>
      <c r="F75" s="53">
        <v>0</v>
      </c>
      <c r="G75" s="53">
        <v>2772698.52</v>
      </c>
      <c r="H75" s="53">
        <v>779102.52</v>
      </c>
      <c r="I75" s="53">
        <v>268360.52</v>
      </c>
      <c r="J75" s="53">
        <v>0</v>
      </c>
      <c r="K75" s="45">
        <v>0</v>
      </c>
      <c r="L75" s="53">
        <v>0</v>
      </c>
    </row>
    <row r="76" spans="1:12" ht="12.75" x14ac:dyDescent="0.2">
      <c r="A76" s="51" t="s">
        <v>0</v>
      </c>
      <c r="B76" s="51" t="s">
        <v>0</v>
      </c>
      <c r="C76" s="39" t="s">
        <v>23</v>
      </c>
      <c r="D76" s="51" t="s">
        <v>24</v>
      </c>
      <c r="E76" s="40">
        <v>4767577.97</v>
      </c>
      <c r="F76" s="40">
        <v>0</v>
      </c>
      <c r="G76" s="40">
        <v>4767577.97</v>
      </c>
      <c r="H76" s="40">
        <v>4767577.97</v>
      </c>
      <c r="I76" s="40">
        <v>4767577.97</v>
      </c>
      <c r="J76" s="40">
        <v>2500000</v>
      </c>
      <c r="K76" s="37">
        <v>52.437527309070902</v>
      </c>
      <c r="L76" s="40">
        <v>2500000</v>
      </c>
    </row>
    <row r="77" spans="1:12" ht="12.75" x14ac:dyDescent="0.2">
      <c r="A77" s="51" t="s">
        <v>0</v>
      </c>
      <c r="B77" s="51" t="s">
        <v>0</v>
      </c>
      <c r="C77" s="46" t="s">
        <v>45</v>
      </c>
      <c r="D77" s="48" t="s">
        <v>0</v>
      </c>
      <c r="E77" s="29">
        <v>201343147.34</v>
      </c>
      <c r="F77" s="29">
        <v>2102741.85</v>
      </c>
      <c r="G77" s="29">
        <v>203445889.19</v>
      </c>
      <c r="H77" s="29">
        <v>186712818.06999999</v>
      </c>
      <c r="I77" s="29">
        <v>185909292.03</v>
      </c>
      <c r="J77" s="29">
        <v>88232922.560000002</v>
      </c>
      <c r="K77" s="30">
        <v>43.369233416949697</v>
      </c>
      <c r="L77" s="29">
        <v>86149225.829999998</v>
      </c>
    </row>
    <row r="78" spans="1:12" ht="12.75" x14ac:dyDescent="0.2">
      <c r="A78" s="51" t="s">
        <v>59</v>
      </c>
      <c r="B78" s="51" t="s">
        <v>651</v>
      </c>
      <c r="C78" s="39" t="s">
        <v>4</v>
      </c>
      <c r="D78" s="51" t="s">
        <v>5</v>
      </c>
      <c r="E78" s="40">
        <v>577379119.37</v>
      </c>
      <c r="F78" s="40">
        <v>0</v>
      </c>
      <c r="G78" s="40">
        <v>577379119.37</v>
      </c>
      <c r="H78" s="40">
        <v>321542590.93000001</v>
      </c>
      <c r="I78" s="40">
        <v>321542590.93000001</v>
      </c>
      <c r="J78" s="40">
        <v>321542590.93000001</v>
      </c>
      <c r="K78" s="37">
        <v>55.690027599343601</v>
      </c>
      <c r="L78" s="40">
        <v>321519523.86000001</v>
      </c>
    </row>
    <row r="79" spans="1:12" ht="12.75" x14ac:dyDescent="0.2">
      <c r="A79" s="51" t="s">
        <v>0</v>
      </c>
      <c r="B79" s="51" t="s">
        <v>0</v>
      </c>
      <c r="C79" s="39" t="s">
        <v>6</v>
      </c>
      <c r="D79" s="51" t="s">
        <v>7</v>
      </c>
      <c r="E79" s="40">
        <v>61216553.100000001</v>
      </c>
      <c r="F79" s="40">
        <v>-1966608.81</v>
      </c>
      <c r="G79" s="40">
        <v>59249944.289999999</v>
      </c>
      <c r="H79" s="40">
        <v>42657776.600000001</v>
      </c>
      <c r="I79" s="40">
        <v>41348152.979999997</v>
      </c>
      <c r="J79" s="40">
        <v>35163425.57</v>
      </c>
      <c r="K79" s="37">
        <v>59.347609506418998</v>
      </c>
      <c r="L79" s="40">
        <v>25854994.190000001</v>
      </c>
    </row>
    <row r="80" spans="1:12" ht="12.75" x14ac:dyDescent="0.2">
      <c r="A80" s="51" t="s">
        <v>0</v>
      </c>
      <c r="B80" s="51" t="s">
        <v>0</v>
      </c>
      <c r="C80" s="39" t="s">
        <v>8</v>
      </c>
      <c r="D80" s="51" t="s">
        <v>9</v>
      </c>
      <c r="E80" s="40">
        <v>162042388.63</v>
      </c>
      <c r="F80" s="40">
        <v>-232519</v>
      </c>
      <c r="G80" s="40">
        <v>161809869.63</v>
      </c>
      <c r="H80" s="40">
        <v>98194071.75</v>
      </c>
      <c r="I80" s="40">
        <v>97001786.430000007</v>
      </c>
      <c r="J80" s="40">
        <v>82792671.379999995</v>
      </c>
      <c r="K80" s="37">
        <v>51.166638703384798</v>
      </c>
      <c r="L80" s="40">
        <v>72669151.989999995</v>
      </c>
    </row>
    <row r="81" spans="1:12" ht="12.75" x14ac:dyDescent="0.2">
      <c r="A81" s="51" t="s">
        <v>0</v>
      </c>
      <c r="B81" s="51" t="s">
        <v>0</v>
      </c>
      <c r="C81" s="39" t="s">
        <v>10</v>
      </c>
      <c r="D81" s="51" t="s">
        <v>11</v>
      </c>
      <c r="E81" s="40">
        <v>29540806.170000002</v>
      </c>
      <c r="F81" s="40">
        <v>-708956.85</v>
      </c>
      <c r="G81" s="40">
        <v>28831849.32</v>
      </c>
      <c r="H81" s="40">
        <v>17781683.32</v>
      </c>
      <c r="I81" s="40">
        <v>13683356.380000001</v>
      </c>
      <c r="J81" s="40">
        <v>5092245.17</v>
      </c>
      <c r="K81" s="37">
        <v>17.661874940736499</v>
      </c>
      <c r="L81" s="40">
        <v>5023746.42</v>
      </c>
    </row>
    <row r="82" spans="1:12" ht="12.75" x14ac:dyDescent="0.2">
      <c r="A82" s="51" t="s">
        <v>0</v>
      </c>
      <c r="B82" s="51" t="s">
        <v>0</v>
      </c>
      <c r="C82" s="39" t="s">
        <v>12</v>
      </c>
      <c r="D82" s="51" t="s">
        <v>13</v>
      </c>
      <c r="E82" s="40">
        <v>1068658</v>
      </c>
      <c r="F82" s="40">
        <v>-59086.58</v>
      </c>
      <c r="G82" s="40">
        <v>1009571.42</v>
      </c>
      <c r="H82" s="40">
        <v>260497.33</v>
      </c>
      <c r="I82" s="40">
        <v>260497.33</v>
      </c>
      <c r="J82" s="40">
        <v>187625.38</v>
      </c>
      <c r="K82" s="37">
        <v>18.5846564475845</v>
      </c>
      <c r="L82" s="40">
        <v>0</v>
      </c>
    </row>
    <row r="83" spans="1:12" ht="12.75" x14ac:dyDescent="0.2">
      <c r="A83" s="51" t="s">
        <v>0</v>
      </c>
      <c r="B83" s="51" t="s">
        <v>0</v>
      </c>
      <c r="C83" s="55" t="s">
        <v>45</v>
      </c>
      <c r="D83" s="47" t="s">
        <v>0</v>
      </c>
      <c r="E83" s="49">
        <v>831247525.26999998</v>
      </c>
      <c r="F83" s="49">
        <v>-2967171.24</v>
      </c>
      <c r="G83" s="49">
        <v>828280354.02999997</v>
      </c>
      <c r="H83" s="49">
        <v>480436619.93000001</v>
      </c>
      <c r="I83" s="49">
        <v>473836384.05000001</v>
      </c>
      <c r="J83" s="49">
        <v>444778558.43000001</v>
      </c>
      <c r="K83" s="50">
        <v>53.6990351474509</v>
      </c>
      <c r="L83" s="49">
        <v>425067416.45999998</v>
      </c>
    </row>
    <row r="84" spans="1:12" ht="12.75" x14ac:dyDescent="0.2">
      <c r="A84" s="51" t="s">
        <v>1694</v>
      </c>
      <c r="B84" s="51" t="s">
        <v>1695</v>
      </c>
      <c r="C84" s="39" t="s">
        <v>6</v>
      </c>
      <c r="D84" s="51" t="s">
        <v>7</v>
      </c>
      <c r="E84" s="40">
        <v>2299200</v>
      </c>
      <c r="F84" s="40">
        <v>0</v>
      </c>
      <c r="G84" s="40">
        <v>2299200</v>
      </c>
      <c r="H84" s="40">
        <v>2277544.13</v>
      </c>
      <c r="I84" s="40">
        <v>2277544.13</v>
      </c>
      <c r="J84" s="40">
        <v>948976.7</v>
      </c>
      <c r="K84" s="37">
        <v>41.274212769659002</v>
      </c>
      <c r="L84" s="40">
        <v>948976.7</v>
      </c>
    </row>
    <row r="85" spans="1:12" ht="12.75" x14ac:dyDescent="0.2">
      <c r="A85" s="51" t="s">
        <v>0</v>
      </c>
      <c r="B85" s="51" t="s">
        <v>0</v>
      </c>
      <c r="C85" s="39" t="s">
        <v>8</v>
      </c>
      <c r="D85" s="51" t="s">
        <v>9</v>
      </c>
      <c r="E85" s="40">
        <v>37691645.219999999</v>
      </c>
      <c r="F85" s="40">
        <v>20437581.140000001</v>
      </c>
      <c r="G85" s="40">
        <v>58129226.359999999</v>
      </c>
      <c r="H85" s="40">
        <v>18845822.899999999</v>
      </c>
      <c r="I85" s="40">
        <v>18845822.899999999</v>
      </c>
      <c r="J85" s="40">
        <v>18845822.899999999</v>
      </c>
      <c r="K85" s="37">
        <v>32.420563768191201</v>
      </c>
      <c r="L85" s="40">
        <v>12791704.449999999</v>
      </c>
    </row>
    <row r="86" spans="1:12" ht="12.75" x14ac:dyDescent="0.2">
      <c r="A86" s="51" t="s">
        <v>0</v>
      </c>
      <c r="B86" s="51" t="s">
        <v>0</v>
      </c>
      <c r="C86" s="39" t="s">
        <v>12</v>
      </c>
      <c r="D86" s="51" t="s">
        <v>13</v>
      </c>
      <c r="E86" s="40">
        <v>130403.47</v>
      </c>
      <c r="F86" s="40">
        <v>0</v>
      </c>
      <c r="G86" s="40">
        <v>130403.47</v>
      </c>
      <c r="H86" s="40">
        <v>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51" t="s">
        <v>0</v>
      </c>
      <c r="B87" s="51" t="s">
        <v>0</v>
      </c>
      <c r="C87" s="55" t="s">
        <v>45</v>
      </c>
      <c r="D87" s="47" t="s">
        <v>0</v>
      </c>
      <c r="E87" s="49">
        <v>40121248.689999998</v>
      </c>
      <c r="F87" s="49">
        <v>20437581.140000001</v>
      </c>
      <c r="G87" s="49">
        <v>60558829.829999998</v>
      </c>
      <c r="H87" s="49">
        <v>21123367.030000001</v>
      </c>
      <c r="I87" s="49">
        <v>21123367.030000001</v>
      </c>
      <c r="J87" s="49">
        <v>19794799.600000001</v>
      </c>
      <c r="K87" s="50">
        <v>32.686892490439</v>
      </c>
      <c r="L87" s="49">
        <v>13740681.15</v>
      </c>
    </row>
    <row r="88" spans="1:12" ht="12.75" x14ac:dyDescent="0.2">
      <c r="A88" s="51" t="s">
        <v>1696</v>
      </c>
      <c r="B88" s="51" t="s">
        <v>1697</v>
      </c>
      <c r="C88" s="39" t="s">
        <v>4</v>
      </c>
      <c r="D88" s="51" t="s">
        <v>5</v>
      </c>
      <c r="E88" s="40">
        <v>20000000</v>
      </c>
      <c r="F88" s="40">
        <v>491632.48</v>
      </c>
      <c r="G88" s="40">
        <v>20491632.48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51" t="s">
        <v>0</v>
      </c>
      <c r="B89" s="51" t="s">
        <v>0</v>
      </c>
      <c r="C89" s="39" t="s">
        <v>17</v>
      </c>
      <c r="D89" s="51" t="s">
        <v>18</v>
      </c>
      <c r="E89" s="40">
        <v>194016343.22</v>
      </c>
      <c r="F89" s="40">
        <v>0</v>
      </c>
      <c r="G89" s="40">
        <v>194016343.22</v>
      </c>
      <c r="H89" s="40">
        <v>179116082.86000001</v>
      </c>
      <c r="I89" s="40">
        <v>179116082.86000001</v>
      </c>
      <c r="J89" s="40">
        <v>126424190.65000001</v>
      </c>
      <c r="K89" s="37">
        <v>65.161619145993498</v>
      </c>
      <c r="L89" s="40">
        <v>126424190.65000001</v>
      </c>
    </row>
    <row r="90" spans="1:12" ht="12.75" x14ac:dyDescent="0.2">
      <c r="A90" s="51" t="s">
        <v>0</v>
      </c>
      <c r="B90" s="51" t="s">
        <v>0</v>
      </c>
      <c r="C90" s="39" t="s">
        <v>8</v>
      </c>
      <c r="D90" s="51" t="s">
        <v>9</v>
      </c>
      <c r="E90" s="40">
        <v>13094185.289999999</v>
      </c>
      <c r="F90" s="40">
        <v>-11589810.289999999</v>
      </c>
      <c r="G90" s="40">
        <v>1504375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51" t="s">
        <v>0</v>
      </c>
      <c r="B91" s="51" t="s">
        <v>0</v>
      </c>
      <c r="C91" s="39" t="s">
        <v>19</v>
      </c>
      <c r="D91" s="51" t="s">
        <v>20</v>
      </c>
      <c r="E91" s="40">
        <v>14384840.439999999</v>
      </c>
      <c r="F91" s="40">
        <v>0</v>
      </c>
      <c r="G91" s="40">
        <v>14384840.439999999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51" t="s">
        <v>0</v>
      </c>
      <c r="B92" s="51" t="s">
        <v>0</v>
      </c>
      <c r="C92" s="39" t="s">
        <v>12</v>
      </c>
      <c r="D92" s="51" t="s">
        <v>13</v>
      </c>
      <c r="E92" s="40">
        <v>16345409</v>
      </c>
      <c r="F92" s="40">
        <v>-518679.74</v>
      </c>
      <c r="G92" s="40">
        <v>15826729.26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51" t="s">
        <v>0</v>
      </c>
      <c r="B93" s="51" t="s">
        <v>0</v>
      </c>
      <c r="C93" s="39" t="s">
        <v>21</v>
      </c>
      <c r="D93" s="51" t="s">
        <v>22</v>
      </c>
      <c r="E93" s="40">
        <v>3154591</v>
      </c>
      <c r="F93" s="40">
        <v>0</v>
      </c>
      <c r="G93" s="40">
        <v>3154591</v>
      </c>
      <c r="H93" s="40">
        <v>0</v>
      </c>
      <c r="I93" s="40">
        <v>0</v>
      </c>
      <c r="J93" s="40">
        <v>0</v>
      </c>
      <c r="K93" s="37">
        <v>0</v>
      </c>
      <c r="L93" s="40">
        <v>0</v>
      </c>
    </row>
    <row r="94" spans="1:12" ht="12.75" x14ac:dyDescent="0.2">
      <c r="A94" s="51" t="s">
        <v>0</v>
      </c>
      <c r="B94" s="51" t="s">
        <v>0</v>
      </c>
      <c r="C94" s="39" t="s">
        <v>23</v>
      </c>
      <c r="D94" s="51" t="s">
        <v>24</v>
      </c>
      <c r="E94" s="40">
        <v>324935551.70999998</v>
      </c>
      <c r="F94" s="40">
        <v>0</v>
      </c>
      <c r="G94" s="40">
        <v>324935551.70999998</v>
      </c>
      <c r="H94" s="40">
        <v>324935551.70999998</v>
      </c>
      <c r="I94" s="40">
        <v>324935551.70999998</v>
      </c>
      <c r="J94" s="40">
        <v>162578138.50999999</v>
      </c>
      <c r="K94" s="37">
        <v>50.033964475238001</v>
      </c>
      <c r="L94" s="40">
        <v>162578138.50999999</v>
      </c>
    </row>
    <row r="95" spans="1:12" ht="12.75" x14ac:dyDescent="0.2">
      <c r="A95" s="51" t="s">
        <v>0</v>
      </c>
      <c r="B95" s="51" t="s">
        <v>0</v>
      </c>
      <c r="C95" s="46" t="s">
        <v>45</v>
      </c>
      <c r="D95" s="48" t="s">
        <v>0</v>
      </c>
      <c r="E95" s="29">
        <v>585930920.65999997</v>
      </c>
      <c r="F95" s="29">
        <v>-11616857.550000001</v>
      </c>
      <c r="G95" s="29">
        <v>574314063.11000001</v>
      </c>
      <c r="H95" s="29">
        <v>504051634.56999999</v>
      </c>
      <c r="I95" s="29">
        <v>504051634.56999999</v>
      </c>
      <c r="J95" s="29">
        <v>289002329.16000003</v>
      </c>
      <c r="K95" s="30">
        <v>50.321304617722099</v>
      </c>
      <c r="L95" s="29">
        <v>289002329.16000003</v>
      </c>
    </row>
    <row r="96" spans="1:12" ht="12.75" x14ac:dyDescent="0.2">
      <c r="A96" s="51" t="s">
        <v>60</v>
      </c>
      <c r="B96" s="51" t="s">
        <v>61</v>
      </c>
      <c r="C96" s="54" t="s">
        <v>4</v>
      </c>
      <c r="D96" s="52" t="s">
        <v>5</v>
      </c>
      <c r="E96" s="53">
        <v>17886728.940000001</v>
      </c>
      <c r="F96" s="53">
        <v>711741.36</v>
      </c>
      <c r="G96" s="53">
        <v>18598470.300000001</v>
      </c>
      <c r="H96" s="53">
        <v>8682198.4100000001</v>
      </c>
      <c r="I96" s="53">
        <v>8682198.4100000001</v>
      </c>
      <c r="J96" s="53">
        <v>8682198.4100000001</v>
      </c>
      <c r="K96" s="45">
        <v>46.682325320056002</v>
      </c>
      <c r="L96" s="53">
        <v>8151951.1100000003</v>
      </c>
    </row>
    <row r="97" spans="1:12" ht="12.75" x14ac:dyDescent="0.2">
      <c r="A97" s="51" t="s">
        <v>0</v>
      </c>
      <c r="B97" s="51" t="s">
        <v>0</v>
      </c>
      <c r="C97" s="39" t="s">
        <v>6</v>
      </c>
      <c r="D97" s="51" t="s">
        <v>7</v>
      </c>
      <c r="E97" s="40">
        <v>7073872.0999999996</v>
      </c>
      <c r="F97" s="40">
        <v>845589.44</v>
      </c>
      <c r="G97" s="40">
        <v>7919461.54</v>
      </c>
      <c r="H97" s="40">
        <v>5218251.21</v>
      </c>
      <c r="I97" s="40">
        <v>4557815.71</v>
      </c>
      <c r="J97" s="40">
        <v>2111180.83</v>
      </c>
      <c r="K97" s="37">
        <v>26.6581360277684</v>
      </c>
      <c r="L97" s="40">
        <v>2092250.81</v>
      </c>
    </row>
    <row r="98" spans="1:12" ht="12.75" x14ac:dyDescent="0.2">
      <c r="A98" s="51" t="s">
        <v>0</v>
      </c>
      <c r="B98" s="51" t="s">
        <v>0</v>
      </c>
      <c r="C98" s="39" t="s">
        <v>8</v>
      </c>
      <c r="D98" s="51" t="s">
        <v>9</v>
      </c>
      <c r="E98" s="40">
        <v>65930107.689999998</v>
      </c>
      <c r="F98" s="40">
        <v>15505998.16</v>
      </c>
      <c r="G98" s="40">
        <v>81436105.849999994</v>
      </c>
      <c r="H98" s="40">
        <v>24029092.210000001</v>
      </c>
      <c r="I98" s="40">
        <v>16811184.440000001</v>
      </c>
      <c r="J98" s="40">
        <v>5771193.5899999999</v>
      </c>
      <c r="K98" s="37">
        <v>7.0867749995685703</v>
      </c>
      <c r="L98" s="40">
        <v>3768421.96</v>
      </c>
    </row>
    <row r="99" spans="1:12" ht="12.75" x14ac:dyDescent="0.2">
      <c r="A99" s="51" t="s">
        <v>0</v>
      </c>
      <c r="B99" s="51" t="s">
        <v>0</v>
      </c>
      <c r="C99" s="39" t="s">
        <v>10</v>
      </c>
      <c r="D99" s="51" t="s">
        <v>11</v>
      </c>
      <c r="E99" s="40">
        <v>417467.37</v>
      </c>
      <c r="F99" s="40">
        <v>0</v>
      </c>
      <c r="G99" s="40">
        <v>417467.37</v>
      </c>
      <c r="H99" s="40">
        <v>134304.84</v>
      </c>
      <c r="I99" s="40">
        <v>134304.84</v>
      </c>
      <c r="J99" s="40">
        <v>59857.67</v>
      </c>
      <c r="K99" s="37">
        <v>14.3382870857667</v>
      </c>
      <c r="L99" s="40">
        <v>59857.67</v>
      </c>
    </row>
    <row r="100" spans="1:12" ht="12.75" x14ac:dyDescent="0.2">
      <c r="A100" s="51" t="s">
        <v>0</v>
      </c>
      <c r="B100" s="51" t="s">
        <v>0</v>
      </c>
      <c r="C100" s="39" t="s">
        <v>12</v>
      </c>
      <c r="D100" s="51" t="s">
        <v>13</v>
      </c>
      <c r="E100" s="40">
        <v>420000</v>
      </c>
      <c r="F100" s="40">
        <v>0</v>
      </c>
      <c r="G100" s="40">
        <v>420000</v>
      </c>
      <c r="H100" s="40">
        <v>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51" t="s">
        <v>0</v>
      </c>
      <c r="B101" s="51" t="s">
        <v>0</v>
      </c>
      <c r="C101" s="46" t="s">
        <v>45</v>
      </c>
      <c r="D101" s="48" t="s">
        <v>0</v>
      </c>
      <c r="E101" s="29">
        <v>91728176.099999994</v>
      </c>
      <c r="F101" s="29">
        <v>17063328.960000001</v>
      </c>
      <c r="G101" s="29">
        <v>108791505.06</v>
      </c>
      <c r="H101" s="29">
        <v>38063846.670000002</v>
      </c>
      <c r="I101" s="29">
        <v>30185503.399999999</v>
      </c>
      <c r="J101" s="29">
        <v>16624430.5</v>
      </c>
      <c r="K101" s="30">
        <v>15.281000562342999</v>
      </c>
      <c r="L101" s="29">
        <v>14072481.550000001</v>
      </c>
    </row>
    <row r="102" spans="1:12" ht="12.75" x14ac:dyDescent="0.2">
      <c r="A102" s="51" t="s">
        <v>62</v>
      </c>
      <c r="B102" s="51" t="s">
        <v>63</v>
      </c>
      <c r="C102" s="54" t="s">
        <v>4</v>
      </c>
      <c r="D102" s="52" t="s">
        <v>5</v>
      </c>
      <c r="E102" s="53">
        <v>964130702</v>
      </c>
      <c r="F102" s="53">
        <v>262343.48</v>
      </c>
      <c r="G102" s="53">
        <v>964393045.48000002</v>
      </c>
      <c r="H102" s="53">
        <v>503769841.31999999</v>
      </c>
      <c r="I102" s="53">
        <v>503769841.31999999</v>
      </c>
      <c r="J102" s="53">
        <v>503769841.31999999</v>
      </c>
      <c r="K102" s="45">
        <v>52.2369840472318</v>
      </c>
      <c r="L102" s="53">
        <v>484338527.61000001</v>
      </c>
    </row>
    <row r="103" spans="1:12" ht="12.75" x14ac:dyDescent="0.2">
      <c r="A103" s="51" t="s">
        <v>0</v>
      </c>
      <c r="B103" s="51" t="s">
        <v>0</v>
      </c>
      <c r="C103" s="39" t="s">
        <v>6</v>
      </c>
      <c r="D103" s="51" t="s">
        <v>7</v>
      </c>
      <c r="E103" s="40">
        <v>412756009</v>
      </c>
      <c r="F103" s="40">
        <v>-9544856.2699999996</v>
      </c>
      <c r="G103" s="40">
        <v>403211152.73000002</v>
      </c>
      <c r="H103" s="40">
        <v>349503425.97000003</v>
      </c>
      <c r="I103" s="40">
        <v>342363742.75999999</v>
      </c>
      <c r="J103" s="40">
        <v>316761996.93000001</v>
      </c>
      <c r="K103" s="37">
        <v>78.559830199466603</v>
      </c>
      <c r="L103" s="40">
        <v>304333459.63999999</v>
      </c>
    </row>
    <row r="104" spans="1:12" ht="12.75" x14ac:dyDescent="0.2">
      <c r="A104" s="51" t="s">
        <v>0</v>
      </c>
      <c r="B104" s="51" t="s">
        <v>0</v>
      </c>
      <c r="C104" s="39" t="s">
        <v>8</v>
      </c>
      <c r="D104" s="51" t="s">
        <v>9</v>
      </c>
      <c r="E104" s="40">
        <v>288000000</v>
      </c>
      <c r="F104" s="40">
        <v>0</v>
      </c>
      <c r="G104" s="40">
        <v>288000000</v>
      </c>
      <c r="H104" s="40">
        <v>164397119.86000001</v>
      </c>
      <c r="I104" s="40">
        <v>164397119.86000001</v>
      </c>
      <c r="J104" s="40">
        <v>164397119.86000001</v>
      </c>
      <c r="K104" s="37">
        <v>57.082333284722203</v>
      </c>
      <c r="L104" s="40">
        <v>164397119.86000001</v>
      </c>
    </row>
    <row r="105" spans="1:12" ht="12.75" x14ac:dyDescent="0.2">
      <c r="A105" s="51" t="s">
        <v>0</v>
      </c>
      <c r="B105" s="51" t="s">
        <v>0</v>
      </c>
      <c r="C105" s="39" t="s">
        <v>10</v>
      </c>
      <c r="D105" s="51" t="s">
        <v>11</v>
      </c>
      <c r="E105" s="40">
        <v>18643289</v>
      </c>
      <c r="F105" s="40">
        <v>39346.69</v>
      </c>
      <c r="G105" s="40">
        <v>18682635.690000001</v>
      </c>
      <c r="H105" s="40">
        <v>6753444.7699999996</v>
      </c>
      <c r="I105" s="40">
        <v>4656207.4400000004</v>
      </c>
      <c r="J105" s="40">
        <v>2167626.06</v>
      </c>
      <c r="K105" s="37">
        <v>11.602356840690501</v>
      </c>
      <c r="L105" s="40">
        <v>2134534.4</v>
      </c>
    </row>
    <row r="106" spans="1:12" ht="12.75" x14ac:dyDescent="0.2">
      <c r="A106" s="51" t="s">
        <v>0</v>
      </c>
      <c r="B106" s="51" t="s">
        <v>0</v>
      </c>
      <c r="C106" s="46" t="s">
        <v>45</v>
      </c>
      <c r="D106" s="48" t="s">
        <v>0</v>
      </c>
      <c r="E106" s="29">
        <v>1683530000</v>
      </c>
      <c r="F106" s="29">
        <v>-9243166.0999999996</v>
      </c>
      <c r="G106" s="29">
        <v>1674286833.9000001</v>
      </c>
      <c r="H106" s="29">
        <v>1024423831.92</v>
      </c>
      <c r="I106" s="29">
        <v>1015186911.38</v>
      </c>
      <c r="J106" s="29">
        <v>987096584.16999996</v>
      </c>
      <c r="K106" s="30">
        <v>58.956241199765401</v>
      </c>
      <c r="L106" s="29">
        <v>955203641.50999999</v>
      </c>
    </row>
    <row r="107" spans="1:12" ht="12.75" x14ac:dyDescent="0.2">
      <c r="A107" s="51" t="s">
        <v>64</v>
      </c>
      <c r="B107" s="51" t="s">
        <v>65</v>
      </c>
      <c r="C107" s="54" t="s">
        <v>4</v>
      </c>
      <c r="D107" s="52" t="s">
        <v>5</v>
      </c>
      <c r="E107" s="53">
        <v>80547730.560000002</v>
      </c>
      <c r="F107" s="53">
        <v>-177396.63</v>
      </c>
      <c r="G107" s="53">
        <v>80370333.930000007</v>
      </c>
      <c r="H107" s="53">
        <v>39118360.329999998</v>
      </c>
      <c r="I107" s="53">
        <v>39118360.329999998</v>
      </c>
      <c r="J107" s="53">
        <v>39118360.329999998</v>
      </c>
      <c r="K107" s="45">
        <v>48.672636303926303</v>
      </c>
      <c r="L107" s="53">
        <v>39118360.329999998</v>
      </c>
    </row>
    <row r="108" spans="1:12" ht="12.75" x14ac:dyDescent="0.2">
      <c r="A108" s="51" t="s">
        <v>0</v>
      </c>
      <c r="B108" s="51" t="s">
        <v>0</v>
      </c>
      <c r="C108" s="39" t="s">
        <v>6</v>
      </c>
      <c r="D108" s="51" t="s">
        <v>7</v>
      </c>
      <c r="E108" s="40">
        <v>116384993.47</v>
      </c>
      <c r="F108" s="40">
        <v>0</v>
      </c>
      <c r="G108" s="40">
        <v>116384993.47</v>
      </c>
      <c r="H108" s="40">
        <v>101664929.48999999</v>
      </c>
      <c r="I108" s="40">
        <v>96614004.189999998</v>
      </c>
      <c r="J108" s="40">
        <v>36549815.579999998</v>
      </c>
      <c r="K108" s="37">
        <v>31.404233905311202</v>
      </c>
      <c r="L108" s="40">
        <v>36489465.049999997</v>
      </c>
    </row>
    <row r="109" spans="1:12" ht="12.75" x14ac:dyDescent="0.2">
      <c r="A109" s="51" t="s">
        <v>0</v>
      </c>
      <c r="B109" s="51" t="s">
        <v>0</v>
      </c>
      <c r="C109" s="39" t="s">
        <v>8</v>
      </c>
      <c r="D109" s="51" t="s">
        <v>9</v>
      </c>
      <c r="E109" s="40">
        <v>139297690.75999999</v>
      </c>
      <c r="F109" s="40">
        <v>0</v>
      </c>
      <c r="G109" s="40">
        <v>139297690.75999999</v>
      </c>
      <c r="H109" s="40">
        <v>74596290.609999999</v>
      </c>
      <c r="I109" s="40">
        <v>66582876.93</v>
      </c>
      <c r="J109" s="40">
        <v>59877939.479999997</v>
      </c>
      <c r="K109" s="37">
        <v>42.985593769221502</v>
      </c>
      <c r="L109" s="40">
        <v>57484297.579999998</v>
      </c>
    </row>
    <row r="110" spans="1:12" ht="12.75" x14ac:dyDescent="0.2">
      <c r="A110" s="51" t="s">
        <v>0</v>
      </c>
      <c r="B110" s="51" t="s">
        <v>0</v>
      </c>
      <c r="C110" s="39" t="s">
        <v>10</v>
      </c>
      <c r="D110" s="51" t="s">
        <v>11</v>
      </c>
      <c r="E110" s="40">
        <v>2530000</v>
      </c>
      <c r="F110" s="40">
        <v>33847.71</v>
      </c>
      <c r="G110" s="40">
        <v>2563847.71</v>
      </c>
      <c r="H110" s="40">
        <v>1116623.1499999999</v>
      </c>
      <c r="I110" s="40">
        <v>679305.06</v>
      </c>
      <c r="J110" s="40">
        <v>280376.99</v>
      </c>
      <c r="K110" s="37">
        <v>10.935789552024501</v>
      </c>
      <c r="L110" s="40">
        <v>280376.99</v>
      </c>
    </row>
    <row r="111" spans="1:12" ht="12.75" x14ac:dyDescent="0.2">
      <c r="A111" s="51" t="s">
        <v>0</v>
      </c>
      <c r="B111" s="51" t="s">
        <v>0</v>
      </c>
      <c r="C111" s="39" t="s">
        <v>12</v>
      </c>
      <c r="D111" s="51" t="s">
        <v>13</v>
      </c>
      <c r="E111" s="40">
        <v>150000</v>
      </c>
      <c r="F111" s="40">
        <v>0</v>
      </c>
      <c r="G111" s="40">
        <v>150000</v>
      </c>
      <c r="H111" s="40">
        <v>0</v>
      </c>
      <c r="I111" s="40">
        <v>0</v>
      </c>
      <c r="J111" s="40">
        <v>0</v>
      </c>
      <c r="K111" s="37">
        <v>0</v>
      </c>
      <c r="L111" s="40">
        <v>0</v>
      </c>
    </row>
    <row r="112" spans="1:12" ht="12.75" x14ac:dyDescent="0.2">
      <c r="A112" s="51" t="s">
        <v>0</v>
      </c>
      <c r="B112" s="51" t="s">
        <v>0</v>
      </c>
      <c r="C112" s="46" t="s">
        <v>45</v>
      </c>
      <c r="D112" s="48" t="s">
        <v>0</v>
      </c>
      <c r="E112" s="29">
        <v>338910414.79000002</v>
      </c>
      <c r="F112" s="29">
        <v>-143548.92000000001</v>
      </c>
      <c r="G112" s="29">
        <v>338766865.87</v>
      </c>
      <c r="H112" s="29">
        <v>216496203.58000001</v>
      </c>
      <c r="I112" s="29">
        <v>202994546.50999999</v>
      </c>
      <c r="J112" s="29">
        <v>135826492.38</v>
      </c>
      <c r="K112" s="30">
        <v>40.094385273240597</v>
      </c>
      <c r="L112" s="29">
        <v>133372499.95</v>
      </c>
    </row>
    <row r="113" spans="1:12" ht="12.75" x14ac:dyDescent="0.2">
      <c r="A113" s="51" t="s">
        <v>66</v>
      </c>
      <c r="B113" s="51" t="s">
        <v>67</v>
      </c>
      <c r="C113" s="54" t="s">
        <v>4</v>
      </c>
      <c r="D113" s="52" t="s">
        <v>5</v>
      </c>
      <c r="E113" s="53">
        <v>976661.35</v>
      </c>
      <c r="F113" s="53">
        <v>3000</v>
      </c>
      <c r="G113" s="53">
        <v>979661.35</v>
      </c>
      <c r="H113" s="53">
        <v>443106.65</v>
      </c>
      <c r="I113" s="53">
        <v>443106.65</v>
      </c>
      <c r="J113" s="53">
        <v>443106.65</v>
      </c>
      <c r="K113" s="45">
        <v>45.230594225239201</v>
      </c>
      <c r="L113" s="53">
        <v>429418.29</v>
      </c>
    </row>
    <row r="114" spans="1:12" ht="12.75" x14ac:dyDescent="0.2">
      <c r="A114" s="51" t="s">
        <v>0</v>
      </c>
      <c r="B114" s="51" t="s">
        <v>0</v>
      </c>
      <c r="C114" s="39" t="s">
        <v>6</v>
      </c>
      <c r="D114" s="51" t="s">
        <v>7</v>
      </c>
      <c r="E114" s="40">
        <v>1819414.3</v>
      </c>
      <c r="F114" s="40">
        <v>-51935.14</v>
      </c>
      <c r="G114" s="40">
        <v>1767479.16</v>
      </c>
      <c r="H114" s="40">
        <v>1091795.47</v>
      </c>
      <c r="I114" s="40">
        <v>628723.93999999994</v>
      </c>
      <c r="J114" s="40">
        <v>233109.19</v>
      </c>
      <c r="K114" s="37">
        <v>13.188794259956101</v>
      </c>
      <c r="L114" s="40">
        <v>177933.68</v>
      </c>
    </row>
    <row r="115" spans="1:12" ht="12.75" x14ac:dyDescent="0.2">
      <c r="A115" s="51" t="s">
        <v>0</v>
      </c>
      <c r="B115" s="51" t="s">
        <v>0</v>
      </c>
      <c r="C115" s="39" t="s">
        <v>8</v>
      </c>
      <c r="D115" s="51" t="s">
        <v>9</v>
      </c>
      <c r="E115" s="40">
        <v>558291</v>
      </c>
      <c r="F115" s="40">
        <v>0</v>
      </c>
      <c r="G115" s="40">
        <v>558291</v>
      </c>
      <c r="H115" s="40">
        <v>117578.11</v>
      </c>
      <c r="I115" s="40">
        <v>117578.11</v>
      </c>
      <c r="J115" s="40">
        <v>117578.11</v>
      </c>
      <c r="K115" s="37">
        <v>21.0603627857157</v>
      </c>
      <c r="L115" s="40">
        <v>117578.11</v>
      </c>
    </row>
    <row r="116" spans="1:12" ht="12.75" x14ac:dyDescent="0.2">
      <c r="A116" s="51" t="s">
        <v>0</v>
      </c>
      <c r="B116" s="51" t="s">
        <v>0</v>
      </c>
      <c r="C116" s="39" t="s">
        <v>10</v>
      </c>
      <c r="D116" s="51" t="s">
        <v>11</v>
      </c>
      <c r="E116" s="40">
        <v>5000</v>
      </c>
      <c r="F116" s="40">
        <v>0</v>
      </c>
      <c r="G116" s="40">
        <v>5000</v>
      </c>
      <c r="H116" s="40">
        <v>150.04</v>
      </c>
      <c r="I116" s="40">
        <v>150.04</v>
      </c>
      <c r="J116" s="40">
        <v>150.04</v>
      </c>
      <c r="K116" s="37">
        <v>3.0007999999999999</v>
      </c>
      <c r="L116" s="40">
        <v>48.4</v>
      </c>
    </row>
    <row r="117" spans="1:12" ht="12.75" x14ac:dyDescent="0.2">
      <c r="A117" s="51" t="s">
        <v>0</v>
      </c>
      <c r="B117" s="51" t="s">
        <v>0</v>
      </c>
      <c r="C117" s="46" t="s">
        <v>45</v>
      </c>
      <c r="D117" s="48" t="s">
        <v>0</v>
      </c>
      <c r="E117" s="29">
        <v>3359366.65</v>
      </c>
      <c r="F117" s="29">
        <v>-48935.14</v>
      </c>
      <c r="G117" s="29">
        <v>3310431.51</v>
      </c>
      <c r="H117" s="29">
        <v>1652630.27</v>
      </c>
      <c r="I117" s="29">
        <v>1189558.74</v>
      </c>
      <c r="J117" s="29">
        <v>793943.99</v>
      </c>
      <c r="K117" s="30">
        <v>23.983096693035002</v>
      </c>
      <c r="L117" s="29">
        <v>724978.48</v>
      </c>
    </row>
    <row r="118" spans="1:12" ht="12.75" x14ac:dyDescent="0.2">
      <c r="A118" s="51" t="s">
        <v>68</v>
      </c>
      <c r="B118" s="51" t="s">
        <v>69</v>
      </c>
      <c r="C118" s="54" t="s">
        <v>4</v>
      </c>
      <c r="D118" s="52" t="s">
        <v>5</v>
      </c>
      <c r="E118" s="53">
        <v>3344808.72</v>
      </c>
      <c r="F118" s="53">
        <v>3000</v>
      </c>
      <c r="G118" s="53">
        <v>3347808.72</v>
      </c>
      <c r="H118" s="53">
        <v>1479771.12</v>
      </c>
      <c r="I118" s="53">
        <v>1479771.12</v>
      </c>
      <c r="J118" s="53">
        <v>1479771.12</v>
      </c>
      <c r="K118" s="45">
        <v>44.2011848275489</v>
      </c>
      <c r="L118" s="53">
        <v>1479771.12</v>
      </c>
    </row>
    <row r="119" spans="1:12" ht="12.75" x14ac:dyDescent="0.2">
      <c r="A119" s="51" t="s">
        <v>0</v>
      </c>
      <c r="B119" s="51" t="s">
        <v>0</v>
      </c>
      <c r="C119" s="39" t="s">
        <v>6</v>
      </c>
      <c r="D119" s="51" t="s">
        <v>7</v>
      </c>
      <c r="E119" s="40">
        <v>1171581.68</v>
      </c>
      <c r="F119" s="40">
        <v>0</v>
      </c>
      <c r="G119" s="40">
        <v>1171581.68</v>
      </c>
      <c r="H119" s="40">
        <v>1033429.83</v>
      </c>
      <c r="I119" s="40">
        <v>1021845.11</v>
      </c>
      <c r="J119" s="40">
        <v>385433.1</v>
      </c>
      <c r="K119" s="37">
        <v>32.898525692207798</v>
      </c>
      <c r="L119" s="40">
        <v>339230.49</v>
      </c>
    </row>
    <row r="120" spans="1:12" ht="12.75" x14ac:dyDescent="0.2">
      <c r="A120" s="51" t="s">
        <v>0</v>
      </c>
      <c r="B120" s="51" t="s">
        <v>0</v>
      </c>
      <c r="C120" s="39" t="s">
        <v>8</v>
      </c>
      <c r="D120" s="51" t="s">
        <v>9</v>
      </c>
      <c r="E120" s="40">
        <v>416010</v>
      </c>
      <c r="F120" s="40">
        <v>0</v>
      </c>
      <c r="G120" s="40">
        <v>416010</v>
      </c>
      <c r="H120" s="40">
        <v>399800.48</v>
      </c>
      <c r="I120" s="40">
        <v>66010</v>
      </c>
      <c r="J120" s="40">
        <v>6010</v>
      </c>
      <c r="K120" s="37">
        <v>1.4446768106535901</v>
      </c>
      <c r="L120" s="40">
        <v>6010</v>
      </c>
    </row>
    <row r="121" spans="1:12" ht="12.75" x14ac:dyDescent="0.2">
      <c r="A121" s="51" t="s">
        <v>0</v>
      </c>
      <c r="B121" s="51" t="s">
        <v>0</v>
      </c>
      <c r="C121" s="39" t="s">
        <v>10</v>
      </c>
      <c r="D121" s="51" t="s">
        <v>11</v>
      </c>
      <c r="E121" s="40">
        <v>150000</v>
      </c>
      <c r="F121" s="40">
        <v>0</v>
      </c>
      <c r="G121" s="40">
        <v>150000</v>
      </c>
      <c r="H121" s="40">
        <v>3580.88</v>
      </c>
      <c r="I121" s="40">
        <v>3580.88</v>
      </c>
      <c r="J121" s="40">
        <v>685.8</v>
      </c>
      <c r="K121" s="37">
        <v>0.4572</v>
      </c>
      <c r="L121" s="40">
        <v>685.8</v>
      </c>
    </row>
    <row r="122" spans="1:12" ht="12.75" x14ac:dyDescent="0.2">
      <c r="A122" s="51" t="s">
        <v>0</v>
      </c>
      <c r="B122" s="51" t="s">
        <v>0</v>
      </c>
      <c r="C122" s="46" t="s">
        <v>45</v>
      </c>
      <c r="D122" s="48" t="s">
        <v>0</v>
      </c>
      <c r="E122" s="29">
        <v>5082400.4000000004</v>
      </c>
      <c r="F122" s="29">
        <v>3000</v>
      </c>
      <c r="G122" s="29">
        <v>5085400.4000000004</v>
      </c>
      <c r="H122" s="29">
        <v>2916582.31</v>
      </c>
      <c r="I122" s="29">
        <v>2571207.11</v>
      </c>
      <c r="J122" s="29">
        <v>1871900.02</v>
      </c>
      <c r="K122" s="30">
        <v>36.809294701750503</v>
      </c>
      <c r="L122" s="29">
        <v>1825697.41</v>
      </c>
    </row>
    <row r="123" spans="1:12" ht="12.75" x14ac:dyDescent="0.2">
      <c r="A123" s="51" t="s">
        <v>70</v>
      </c>
      <c r="B123" s="51" t="s">
        <v>71</v>
      </c>
      <c r="C123" s="54" t="s">
        <v>4</v>
      </c>
      <c r="D123" s="52" t="s">
        <v>5</v>
      </c>
      <c r="E123" s="53">
        <v>3157038.52</v>
      </c>
      <c r="F123" s="53">
        <v>629107.81000000006</v>
      </c>
      <c r="G123" s="53">
        <v>3786146.33</v>
      </c>
      <c r="H123" s="53">
        <v>1932732.12</v>
      </c>
      <c r="I123" s="53">
        <v>1932732.12</v>
      </c>
      <c r="J123" s="53">
        <v>1932732.12</v>
      </c>
      <c r="K123" s="45">
        <v>51.047475494693799</v>
      </c>
      <c r="L123" s="53">
        <v>1932732.12</v>
      </c>
    </row>
    <row r="124" spans="1:12" ht="12.75" x14ac:dyDescent="0.2">
      <c r="A124" s="51" t="s">
        <v>0</v>
      </c>
      <c r="B124" s="51" t="s">
        <v>0</v>
      </c>
      <c r="C124" s="39" t="s">
        <v>6</v>
      </c>
      <c r="D124" s="51" t="s">
        <v>7</v>
      </c>
      <c r="E124" s="40">
        <v>528321.81999999995</v>
      </c>
      <c r="F124" s="40">
        <v>16048062.210000001</v>
      </c>
      <c r="G124" s="40">
        <v>16576384.029999999</v>
      </c>
      <c r="H124" s="40">
        <v>14286387.689999999</v>
      </c>
      <c r="I124" s="40">
        <v>14066762.279999999</v>
      </c>
      <c r="J124" s="40">
        <v>7157804.7699999996</v>
      </c>
      <c r="K124" s="37">
        <v>43.180736866651799</v>
      </c>
      <c r="L124" s="40">
        <v>7157804.7699999996</v>
      </c>
    </row>
    <row r="125" spans="1:12" ht="12.75" x14ac:dyDescent="0.2">
      <c r="A125" s="51" t="s">
        <v>0</v>
      </c>
      <c r="B125" s="51" t="s">
        <v>0</v>
      </c>
      <c r="C125" s="39" t="s">
        <v>10</v>
      </c>
      <c r="D125" s="51" t="s">
        <v>11</v>
      </c>
      <c r="E125" s="40">
        <v>4200000</v>
      </c>
      <c r="F125" s="40">
        <v>0</v>
      </c>
      <c r="G125" s="40">
        <v>4200000</v>
      </c>
      <c r="H125" s="40">
        <v>4023694.2</v>
      </c>
      <c r="I125" s="40">
        <v>3856666.14</v>
      </c>
      <c r="J125" s="40">
        <v>1897230.13</v>
      </c>
      <c r="K125" s="37">
        <v>45.172145952381001</v>
      </c>
      <c r="L125" s="40">
        <v>1897230.13</v>
      </c>
    </row>
    <row r="126" spans="1:12" ht="12.75" x14ac:dyDescent="0.2">
      <c r="A126" s="51" t="s">
        <v>0</v>
      </c>
      <c r="B126" s="51" t="s">
        <v>0</v>
      </c>
      <c r="C126" s="39" t="s">
        <v>23</v>
      </c>
      <c r="D126" s="51" t="s">
        <v>24</v>
      </c>
      <c r="E126" s="40">
        <v>181467.78</v>
      </c>
      <c r="F126" s="40">
        <v>0</v>
      </c>
      <c r="G126" s="40">
        <v>181467.78</v>
      </c>
      <c r="H126" s="40">
        <v>181467.78</v>
      </c>
      <c r="I126" s="40">
        <v>181467.78</v>
      </c>
      <c r="J126" s="40">
        <v>0</v>
      </c>
      <c r="K126" s="37">
        <v>0</v>
      </c>
      <c r="L126" s="40">
        <v>0</v>
      </c>
    </row>
    <row r="127" spans="1:12" ht="12.75" x14ac:dyDescent="0.2">
      <c r="A127" s="51" t="s">
        <v>0</v>
      </c>
      <c r="B127" s="51" t="s">
        <v>0</v>
      </c>
      <c r="C127" s="46" t="s">
        <v>45</v>
      </c>
      <c r="D127" s="48" t="s">
        <v>0</v>
      </c>
      <c r="E127" s="29">
        <v>8066828.1200000001</v>
      </c>
      <c r="F127" s="29">
        <v>16677170.02</v>
      </c>
      <c r="G127" s="29">
        <v>24743998.140000001</v>
      </c>
      <c r="H127" s="29">
        <v>20424281.789999999</v>
      </c>
      <c r="I127" s="29">
        <v>20037628.32</v>
      </c>
      <c r="J127" s="29">
        <v>10987767.02</v>
      </c>
      <c r="K127" s="30">
        <v>44.405786638973602</v>
      </c>
      <c r="L127" s="29">
        <v>10987767.02</v>
      </c>
    </row>
    <row r="128" spans="1:12" ht="12.75" x14ac:dyDescent="0.2">
      <c r="A128" s="51" t="s">
        <v>72</v>
      </c>
      <c r="B128" s="51" t="s">
        <v>73</v>
      </c>
      <c r="C128" s="54" t="s">
        <v>4</v>
      </c>
      <c r="D128" s="52" t="s">
        <v>5</v>
      </c>
      <c r="E128" s="53">
        <v>2881392.28</v>
      </c>
      <c r="F128" s="53">
        <v>0</v>
      </c>
      <c r="G128" s="53">
        <v>2881392.28</v>
      </c>
      <c r="H128" s="53">
        <v>1156830.58</v>
      </c>
      <c r="I128" s="53">
        <v>1156830.58</v>
      </c>
      <c r="J128" s="53">
        <v>1156830.58</v>
      </c>
      <c r="K128" s="45">
        <v>40.1483195477986</v>
      </c>
      <c r="L128" s="53">
        <v>1119416.6200000001</v>
      </c>
    </row>
    <row r="129" spans="1:12" ht="12.75" x14ac:dyDescent="0.2">
      <c r="A129" s="51" t="s">
        <v>0</v>
      </c>
      <c r="B129" s="51" t="s">
        <v>0</v>
      </c>
      <c r="C129" s="39" t="s">
        <v>6</v>
      </c>
      <c r="D129" s="51" t="s">
        <v>7</v>
      </c>
      <c r="E129" s="40">
        <v>51051748.509999998</v>
      </c>
      <c r="F129" s="40">
        <v>0</v>
      </c>
      <c r="G129" s="40">
        <v>51051748.509999998</v>
      </c>
      <c r="H129" s="40">
        <v>49484814.310000002</v>
      </c>
      <c r="I129" s="40">
        <v>48339226.359999999</v>
      </c>
      <c r="J129" s="40">
        <v>19928468.399999999</v>
      </c>
      <c r="K129" s="37">
        <v>39.0358195000832</v>
      </c>
      <c r="L129" s="40">
        <v>18705261.489999998</v>
      </c>
    </row>
    <row r="130" spans="1:12" ht="12.75" x14ac:dyDescent="0.2">
      <c r="A130" s="51" t="s">
        <v>0</v>
      </c>
      <c r="B130" s="51" t="s">
        <v>0</v>
      </c>
      <c r="C130" s="39" t="s">
        <v>17</v>
      </c>
      <c r="D130" s="51" t="s">
        <v>18</v>
      </c>
      <c r="E130" s="40">
        <v>138000</v>
      </c>
      <c r="F130" s="40">
        <v>0</v>
      </c>
      <c r="G130" s="40">
        <v>138000</v>
      </c>
      <c r="H130" s="40">
        <v>57735.83</v>
      </c>
      <c r="I130" s="40">
        <v>57735.83</v>
      </c>
      <c r="J130" s="40">
        <v>57735.83</v>
      </c>
      <c r="K130" s="37">
        <v>41.837557971014498</v>
      </c>
      <c r="L130" s="40">
        <v>57735.83</v>
      </c>
    </row>
    <row r="131" spans="1:12" ht="12.75" x14ac:dyDescent="0.2">
      <c r="A131" s="51" t="s">
        <v>0</v>
      </c>
      <c r="B131" s="51" t="s">
        <v>0</v>
      </c>
      <c r="C131" s="39" t="s">
        <v>8</v>
      </c>
      <c r="D131" s="51" t="s">
        <v>9</v>
      </c>
      <c r="E131" s="40">
        <v>485000</v>
      </c>
      <c r="F131" s="40">
        <v>0</v>
      </c>
      <c r="G131" s="40">
        <v>485000</v>
      </c>
      <c r="H131" s="40">
        <v>485000</v>
      </c>
      <c r="I131" s="40">
        <v>485000</v>
      </c>
      <c r="J131" s="40">
        <v>0</v>
      </c>
      <c r="K131" s="37">
        <v>0</v>
      </c>
      <c r="L131" s="40">
        <v>0</v>
      </c>
    </row>
    <row r="132" spans="1:12" ht="12.75" x14ac:dyDescent="0.2">
      <c r="A132" s="51" t="s">
        <v>0</v>
      </c>
      <c r="B132" s="51" t="s">
        <v>0</v>
      </c>
      <c r="C132" s="39" t="s">
        <v>10</v>
      </c>
      <c r="D132" s="51" t="s">
        <v>11</v>
      </c>
      <c r="E132" s="40">
        <v>2703150.12</v>
      </c>
      <c r="F132" s="40">
        <v>0</v>
      </c>
      <c r="G132" s="40">
        <v>2703150.12</v>
      </c>
      <c r="H132" s="40">
        <v>1278013.97</v>
      </c>
      <c r="I132" s="40">
        <v>1278013.97</v>
      </c>
      <c r="J132" s="40">
        <v>692741.16</v>
      </c>
      <c r="K132" s="37">
        <v>25.6271804837831</v>
      </c>
      <c r="L132" s="40">
        <v>587048.51</v>
      </c>
    </row>
    <row r="133" spans="1:12" ht="12.75" x14ac:dyDescent="0.2">
      <c r="A133" s="51" t="s">
        <v>0</v>
      </c>
      <c r="B133" s="51" t="s">
        <v>0</v>
      </c>
      <c r="C133" s="39" t="s">
        <v>23</v>
      </c>
      <c r="D133" s="51" t="s">
        <v>24</v>
      </c>
      <c r="E133" s="40">
        <v>1434134.33</v>
      </c>
      <c r="F133" s="40">
        <v>0</v>
      </c>
      <c r="G133" s="40">
        <v>1434134.33</v>
      </c>
      <c r="H133" s="40">
        <v>1434134.33</v>
      </c>
      <c r="I133" s="40">
        <v>1434134.33</v>
      </c>
      <c r="J133" s="40">
        <v>717067.24</v>
      </c>
      <c r="K133" s="37">
        <v>50.000005229635597</v>
      </c>
      <c r="L133" s="40">
        <v>717067.24</v>
      </c>
    </row>
    <row r="134" spans="1:12" ht="12.75" x14ac:dyDescent="0.2">
      <c r="A134" s="51" t="s">
        <v>0</v>
      </c>
      <c r="B134" s="51" t="s">
        <v>0</v>
      </c>
      <c r="C134" s="46" t="s">
        <v>45</v>
      </c>
      <c r="D134" s="48" t="s">
        <v>0</v>
      </c>
      <c r="E134" s="29">
        <v>58693425.240000002</v>
      </c>
      <c r="F134" s="29">
        <v>0</v>
      </c>
      <c r="G134" s="29">
        <v>58693425.240000002</v>
      </c>
      <c r="H134" s="29">
        <v>53896529.020000003</v>
      </c>
      <c r="I134" s="29">
        <v>52750941.07</v>
      </c>
      <c r="J134" s="29">
        <v>22552843.210000001</v>
      </c>
      <c r="K134" s="30">
        <v>38.424820357272402</v>
      </c>
      <c r="L134" s="29">
        <v>21186529.690000001</v>
      </c>
    </row>
    <row r="135" spans="1:12" ht="12.75" x14ac:dyDescent="0.2">
      <c r="A135" s="51" t="s">
        <v>74</v>
      </c>
      <c r="B135" s="51" t="s">
        <v>75</v>
      </c>
      <c r="C135" s="39" t="s">
        <v>4</v>
      </c>
      <c r="D135" s="51" t="s">
        <v>5</v>
      </c>
      <c r="E135" s="40">
        <v>5913575.71</v>
      </c>
      <c r="F135" s="40">
        <v>101602.54</v>
      </c>
      <c r="G135" s="40">
        <v>6015178.25</v>
      </c>
      <c r="H135" s="40">
        <v>2179011.4900000002</v>
      </c>
      <c r="I135" s="40">
        <v>2179011.4900000002</v>
      </c>
      <c r="J135" s="40">
        <v>2179011.4900000002</v>
      </c>
      <c r="K135" s="37">
        <v>36.225218928466496</v>
      </c>
      <c r="L135" s="40">
        <v>2094886.04</v>
      </c>
    </row>
    <row r="136" spans="1:12" ht="12.75" x14ac:dyDescent="0.2">
      <c r="A136" s="51" t="s">
        <v>0</v>
      </c>
      <c r="B136" s="51" t="s">
        <v>0</v>
      </c>
      <c r="C136" s="54" t="s">
        <v>6</v>
      </c>
      <c r="D136" s="52" t="s">
        <v>7</v>
      </c>
      <c r="E136" s="53">
        <v>3424769.27</v>
      </c>
      <c r="F136" s="53">
        <v>0</v>
      </c>
      <c r="G136" s="53">
        <v>3424769.27</v>
      </c>
      <c r="H136" s="53">
        <v>1014200.58</v>
      </c>
      <c r="I136" s="53">
        <v>1001053.21</v>
      </c>
      <c r="J136" s="53">
        <v>969312.81</v>
      </c>
      <c r="K136" s="45">
        <v>28.303010614201199</v>
      </c>
      <c r="L136" s="53">
        <v>823226.11</v>
      </c>
    </row>
    <row r="137" spans="1:12" ht="12.75" x14ac:dyDescent="0.2">
      <c r="A137" s="51" t="s">
        <v>0</v>
      </c>
      <c r="B137" s="51" t="s">
        <v>0</v>
      </c>
      <c r="C137" s="39" t="s">
        <v>8</v>
      </c>
      <c r="D137" s="51" t="s">
        <v>9</v>
      </c>
      <c r="E137" s="40">
        <v>1415000</v>
      </c>
      <c r="F137" s="40">
        <v>0</v>
      </c>
      <c r="G137" s="40">
        <v>1415000</v>
      </c>
      <c r="H137" s="40">
        <v>1270393.04</v>
      </c>
      <c r="I137" s="40">
        <v>1270393.04</v>
      </c>
      <c r="J137" s="40">
        <v>1270393.04</v>
      </c>
      <c r="K137" s="37">
        <v>89.780426855123693</v>
      </c>
      <c r="L137" s="40">
        <v>52810</v>
      </c>
    </row>
    <row r="138" spans="1:12" ht="12.75" x14ac:dyDescent="0.2">
      <c r="A138" s="51" t="s">
        <v>0</v>
      </c>
      <c r="B138" s="51" t="s">
        <v>0</v>
      </c>
      <c r="C138" s="39" t="s">
        <v>10</v>
      </c>
      <c r="D138" s="51" t="s">
        <v>11</v>
      </c>
      <c r="E138" s="40">
        <v>641000</v>
      </c>
      <c r="F138" s="40">
        <v>0</v>
      </c>
      <c r="G138" s="40">
        <v>641000</v>
      </c>
      <c r="H138" s="40">
        <v>106909.82</v>
      </c>
      <c r="I138" s="40">
        <v>106909.82</v>
      </c>
      <c r="J138" s="40">
        <v>106909.82</v>
      </c>
      <c r="K138" s="37">
        <v>16.678599063962601</v>
      </c>
      <c r="L138" s="40">
        <v>108190.41</v>
      </c>
    </row>
    <row r="139" spans="1:12" ht="12.75" x14ac:dyDescent="0.2">
      <c r="A139" s="51" t="s">
        <v>0</v>
      </c>
      <c r="B139" s="51" t="s">
        <v>0</v>
      </c>
      <c r="C139" s="39" t="s">
        <v>23</v>
      </c>
      <c r="D139" s="51" t="s">
        <v>24</v>
      </c>
      <c r="E139" s="40">
        <v>506000</v>
      </c>
      <c r="F139" s="40">
        <v>0</v>
      </c>
      <c r="G139" s="40">
        <v>506000</v>
      </c>
      <c r="H139" s="40">
        <v>438553.46</v>
      </c>
      <c r="I139" s="40">
        <v>438553.46</v>
      </c>
      <c r="J139" s="40">
        <v>438553.46</v>
      </c>
      <c r="K139" s="37">
        <v>86.670644268774694</v>
      </c>
      <c r="L139" s="40">
        <v>438553.46</v>
      </c>
    </row>
    <row r="140" spans="1:12" ht="12.75" x14ac:dyDescent="0.2">
      <c r="A140" s="51" t="s">
        <v>0</v>
      </c>
      <c r="B140" s="51" t="s">
        <v>0</v>
      </c>
      <c r="C140" s="46" t="s">
        <v>45</v>
      </c>
      <c r="D140" s="48" t="s">
        <v>0</v>
      </c>
      <c r="E140" s="29">
        <v>11900344.98</v>
      </c>
      <c r="F140" s="29">
        <v>101602.54</v>
      </c>
      <c r="G140" s="29">
        <v>12001947.52</v>
      </c>
      <c r="H140" s="29">
        <v>5009068.3899999997</v>
      </c>
      <c r="I140" s="29">
        <v>4995921.0199999996</v>
      </c>
      <c r="J140" s="29">
        <v>4964180.62</v>
      </c>
      <c r="K140" s="30">
        <v>41.361459144257303</v>
      </c>
      <c r="L140" s="29">
        <v>3517666.02</v>
      </c>
    </row>
    <row r="141" spans="1:12" ht="12.75" x14ac:dyDescent="0.2">
      <c r="A141" s="51" t="s">
        <v>76</v>
      </c>
      <c r="B141" s="51" t="s">
        <v>77</v>
      </c>
      <c r="C141" s="39" t="s">
        <v>4</v>
      </c>
      <c r="D141" s="51" t="s">
        <v>5</v>
      </c>
      <c r="E141" s="40">
        <v>7088265</v>
      </c>
      <c r="F141" s="40">
        <v>0</v>
      </c>
      <c r="G141" s="40">
        <v>7088265</v>
      </c>
      <c r="H141" s="40">
        <v>3515182.47</v>
      </c>
      <c r="I141" s="40">
        <v>3515182.47</v>
      </c>
      <c r="J141" s="40">
        <v>3470991.19</v>
      </c>
      <c r="K141" s="37">
        <v>48.9681352206781</v>
      </c>
      <c r="L141" s="40">
        <v>3470991.19</v>
      </c>
    </row>
    <row r="142" spans="1:12" ht="12.75" x14ac:dyDescent="0.2">
      <c r="A142" s="51" t="s">
        <v>0</v>
      </c>
      <c r="B142" s="51" t="s">
        <v>0</v>
      </c>
      <c r="C142" s="54" t="s">
        <v>6</v>
      </c>
      <c r="D142" s="52" t="s">
        <v>7</v>
      </c>
      <c r="E142" s="53">
        <v>1285594</v>
      </c>
      <c r="F142" s="53">
        <v>-20709</v>
      </c>
      <c r="G142" s="53">
        <v>1264885</v>
      </c>
      <c r="H142" s="53">
        <v>1016842.11</v>
      </c>
      <c r="I142" s="53">
        <v>1016842.11</v>
      </c>
      <c r="J142" s="53">
        <v>496052.4</v>
      </c>
      <c r="K142" s="45">
        <v>39.217193657921499</v>
      </c>
      <c r="L142" s="53">
        <v>495063.6</v>
      </c>
    </row>
    <row r="143" spans="1:12" ht="12.75" x14ac:dyDescent="0.2">
      <c r="A143" s="51" t="s">
        <v>0</v>
      </c>
      <c r="B143" s="51" t="s">
        <v>0</v>
      </c>
      <c r="C143" s="39" t="s">
        <v>10</v>
      </c>
      <c r="D143" s="51" t="s">
        <v>11</v>
      </c>
      <c r="E143" s="40">
        <v>2498432.5099999998</v>
      </c>
      <c r="F143" s="40">
        <v>818686.5</v>
      </c>
      <c r="G143" s="40">
        <v>3317119.01</v>
      </c>
      <c r="H143" s="40">
        <v>2134018.2400000002</v>
      </c>
      <c r="I143" s="40">
        <v>2055914.8</v>
      </c>
      <c r="J143" s="40">
        <v>1953775.58</v>
      </c>
      <c r="K143" s="37">
        <v>58.899773391006498</v>
      </c>
      <c r="L143" s="40">
        <v>1883799.29</v>
      </c>
    </row>
    <row r="144" spans="1:12" ht="12.75" x14ac:dyDescent="0.2">
      <c r="A144" s="51" t="s">
        <v>0</v>
      </c>
      <c r="B144" s="51" t="s">
        <v>0</v>
      </c>
      <c r="C144" s="39" t="s">
        <v>23</v>
      </c>
      <c r="D144" s="51" t="s">
        <v>24</v>
      </c>
      <c r="E144" s="40">
        <v>48530</v>
      </c>
      <c r="F144" s="40">
        <v>0</v>
      </c>
      <c r="G144" s="40">
        <v>48530</v>
      </c>
      <c r="H144" s="40">
        <v>0</v>
      </c>
      <c r="I144" s="40">
        <v>0</v>
      </c>
      <c r="J144" s="40">
        <v>0</v>
      </c>
      <c r="K144" s="37">
        <v>0</v>
      </c>
      <c r="L144" s="40">
        <v>0</v>
      </c>
    </row>
    <row r="145" spans="1:12" ht="12.75" x14ac:dyDescent="0.2">
      <c r="A145" s="51" t="s">
        <v>0</v>
      </c>
      <c r="B145" s="51" t="s">
        <v>0</v>
      </c>
      <c r="C145" s="46" t="s">
        <v>45</v>
      </c>
      <c r="D145" s="48" t="s">
        <v>0</v>
      </c>
      <c r="E145" s="29">
        <v>10920821.51</v>
      </c>
      <c r="F145" s="29">
        <v>797977.5</v>
      </c>
      <c r="G145" s="29">
        <v>11718799.01</v>
      </c>
      <c r="H145" s="29">
        <v>6666042.8200000003</v>
      </c>
      <c r="I145" s="29">
        <v>6587939.3799999999</v>
      </c>
      <c r="J145" s="29">
        <v>5920819.1699999999</v>
      </c>
      <c r="K145" s="30">
        <v>50.524112282731302</v>
      </c>
      <c r="L145" s="29">
        <v>5849854.0800000001</v>
      </c>
    </row>
    <row r="146" spans="1:12" ht="12.75" x14ac:dyDescent="0.2">
      <c r="A146" s="51" t="s">
        <v>78</v>
      </c>
      <c r="B146" s="51" t="s">
        <v>79</v>
      </c>
      <c r="C146" s="39" t="s">
        <v>4</v>
      </c>
      <c r="D146" s="51" t="s">
        <v>5</v>
      </c>
      <c r="E146" s="40">
        <v>3132655</v>
      </c>
      <c r="F146" s="40">
        <v>0</v>
      </c>
      <c r="G146" s="40">
        <v>3132655</v>
      </c>
      <c r="H146" s="40">
        <v>1444029.09</v>
      </c>
      <c r="I146" s="40">
        <v>1444029.09</v>
      </c>
      <c r="J146" s="40">
        <v>1444029.09</v>
      </c>
      <c r="K146" s="37">
        <v>46.096014083900101</v>
      </c>
      <c r="L146" s="40">
        <v>1444029.09</v>
      </c>
    </row>
    <row r="147" spans="1:12" ht="12.75" x14ac:dyDescent="0.2">
      <c r="A147" s="51" t="s">
        <v>0</v>
      </c>
      <c r="B147" s="51" t="s">
        <v>0</v>
      </c>
      <c r="C147" s="54" t="s">
        <v>6</v>
      </c>
      <c r="D147" s="52" t="s">
        <v>7</v>
      </c>
      <c r="E147" s="53">
        <v>1753371.43</v>
      </c>
      <c r="F147" s="53">
        <v>-120072.09</v>
      </c>
      <c r="G147" s="53">
        <v>1633299.34</v>
      </c>
      <c r="H147" s="53">
        <v>1393409.45</v>
      </c>
      <c r="I147" s="53">
        <v>1332240.95</v>
      </c>
      <c r="J147" s="53">
        <v>373550.8</v>
      </c>
      <c r="K147" s="45">
        <v>22.870933138318701</v>
      </c>
      <c r="L147" s="53">
        <v>373438.4</v>
      </c>
    </row>
    <row r="148" spans="1:12" ht="12.75" x14ac:dyDescent="0.2">
      <c r="A148" s="51" t="s">
        <v>0</v>
      </c>
      <c r="B148" s="51" t="s">
        <v>0</v>
      </c>
      <c r="C148" s="39" t="s">
        <v>10</v>
      </c>
      <c r="D148" s="51" t="s">
        <v>11</v>
      </c>
      <c r="E148" s="40">
        <v>15000</v>
      </c>
      <c r="F148" s="40">
        <v>0</v>
      </c>
      <c r="G148" s="40">
        <v>15000</v>
      </c>
      <c r="H148" s="40">
        <v>804.62</v>
      </c>
      <c r="I148" s="40">
        <v>804.62</v>
      </c>
      <c r="J148" s="40">
        <v>804.62</v>
      </c>
      <c r="K148" s="37">
        <v>5.3641333333333296</v>
      </c>
      <c r="L148" s="40">
        <v>804.62</v>
      </c>
    </row>
    <row r="149" spans="1:12" ht="12.75" x14ac:dyDescent="0.2">
      <c r="A149" s="51" t="s">
        <v>0</v>
      </c>
      <c r="B149" s="51" t="s">
        <v>0</v>
      </c>
      <c r="C149" s="46" t="s">
        <v>45</v>
      </c>
      <c r="D149" s="48" t="s">
        <v>0</v>
      </c>
      <c r="E149" s="29">
        <v>4901026.43</v>
      </c>
      <c r="F149" s="29">
        <v>-120072.09</v>
      </c>
      <c r="G149" s="29">
        <v>4780954.34</v>
      </c>
      <c r="H149" s="29">
        <v>2838243.16</v>
      </c>
      <c r="I149" s="29">
        <v>2777074.66</v>
      </c>
      <c r="J149" s="29">
        <v>1818384.51</v>
      </c>
      <c r="K149" s="30">
        <v>38.033923369366498</v>
      </c>
      <c r="L149" s="29">
        <v>1818272.11</v>
      </c>
    </row>
    <row r="150" spans="1:12" ht="12.75" x14ac:dyDescent="0.2">
      <c r="A150" s="51" t="s">
        <v>80</v>
      </c>
      <c r="B150" s="51" t="s">
        <v>81</v>
      </c>
      <c r="C150" s="39" t="s">
        <v>4</v>
      </c>
      <c r="D150" s="51" t="s">
        <v>5</v>
      </c>
      <c r="E150" s="40">
        <v>2847230</v>
      </c>
      <c r="F150" s="40">
        <v>0</v>
      </c>
      <c r="G150" s="40">
        <v>2847230</v>
      </c>
      <c r="H150" s="40">
        <v>1247825.47</v>
      </c>
      <c r="I150" s="40">
        <v>1247825.47</v>
      </c>
      <c r="J150" s="40">
        <v>1247825.47</v>
      </c>
      <c r="K150" s="37">
        <v>43.825945568148697</v>
      </c>
      <c r="L150" s="40">
        <v>1246817.47</v>
      </c>
    </row>
    <row r="151" spans="1:12" ht="12.75" x14ac:dyDescent="0.2">
      <c r="A151" s="51" t="s">
        <v>0</v>
      </c>
      <c r="B151" s="51" t="s">
        <v>0</v>
      </c>
      <c r="C151" s="54" t="s">
        <v>6</v>
      </c>
      <c r="D151" s="52" t="s">
        <v>7</v>
      </c>
      <c r="E151" s="53">
        <v>6600000</v>
      </c>
      <c r="F151" s="53">
        <v>0</v>
      </c>
      <c r="G151" s="53">
        <v>6600000</v>
      </c>
      <c r="H151" s="53">
        <v>6057887.5499999998</v>
      </c>
      <c r="I151" s="53">
        <v>5848571.5700000003</v>
      </c>
      <c r="J151" s="53">
        <v>2349246.4500000002</v>
      </c>
      <c r="K151" s="45">
        <v>35.594643181818199</v>
      </c>
      <c r="L151" s="53">
        <v>2104699.91</v>
      </c>
    </row>
    <row r="152" spans="1:12" ht="12.75" x14ac:dyDescent="0.2">
      <c r="A152" s="51" t="s">
        <v>0</v>
      </c>
      <c r="B152" s="51" t="s">
        <v>0</v>
      </c>
      <c r="C152" s="39" t="s">
        <v>8</v>
      </c>
      <c r="D152" s="51" t="s">
        <v>9</v>
      </c>
      <c r="E152" s="40">
        <v>272300</v>
      </c>
      <c r="F152" s="40">
        <v>0</v>
      </c>
      <c r="G152" s="40">
        <v>272300</v>
      </c>
      <c r="H152" s="40">
        <v>272300</v>
      </c>
      <c r="I152" s="40">
        <v>272300</v>
      </c>
      <c r="J152" s="40">
        <v>122535</v>
      </c>
      <c r="K152" s="37">
        <v>45</v>
      </c>
      <c r="L152" s="40">
        <v>122535</v>
      </c>
    </row>
    <row r="153" spans="1:12" ht="12.75" x14ac:dyDescent="0.2">
      <c r="A153" s="51" t="s">
        <v>0</v>
      </c>
      <c r="B153" s="51" t="s">
        <v>0</v>
      </c>
      <c r="C153" s="39" t="s">
        <v>10</v>
      </c>
      <c r="D153" s="51" t="s">
        <v>11</v>
      </c>
      <c r="E153" s="40">
        <v>270000</v>
      </c>
      <c r="F153" s="40">
        <v>0</v>
      </c>
      <c r="G153" s="40">
        <v>270000</v>
      </c>
      <c r="H153" s="40">
        <v>83314.28</v>
      </c>
      <c r="I153" s="40">
        <v>83314.28</v>
      </c>
      <c r="J153" s="40">
        <v>81044.89</v>
      </c>
      <c r="K153" s="37">
        <v>30.016625925925901</v>
      </c>
      <c r="L153" s="40">
        <v>81044.89</v>
      </c>
    </row>
    <row r="154" spans="1:12" ht="12.75" x14ac:dyDescent="0.2">
      <c r="A154" s="51" t="s">
        <v>0</v>
      </c>
      <c r="B154" s="51" t="s">
        <v>0</v>
      </c>
      <c r="C154" s="46" t="s">
        <v>45</v>
      </c>
      <c r="D154" s="48" t="s">
        <v>0</v>
      </c>
      <c r="E154" s="29">
        <v>9989530</v>
      </c>
      <c r="F154" s="29">
        <v>0</v>
      </c>
      <c r="G154" s="29">
        <v>9989530</v>
      </c>
      <c r="H154" s="29">
        <v>7661327.2999999998</v>
      </c>
      <c r="I154" s="29">
        <v>7452011.3200000003</v>
      </c>
      <c r="J154" s="29">
        <v>3800651.81</v>
      </c>
      <c r="K154" s="30">
        <v>38.046352631204897</v>
      </c>
      <c r="L154" s="29">
        <v>3555097.27</v>
      </c>
    </row>
    <row r="155" spans="1:12" ht="12.75" x14ac:dyDescent="0.2">
      <c r="A155" s="51" t="s">
        <v>82</v>
      </c>
      <c r="B155" s="51" t="s">
        <v>83</v>
      </c>
      <c r="C155" s="39" t="s">
        <v>4</v>
      </c>
      <c r="D155" s="51" t="s">
        <v>5</v>
      </c>
      <c r="E155" s="40">
        <v>386460.22</v>
      </c>
      <c r="F155" s="40">
        <v>0</v>
      </c>
      <c r="G155" s="40">
        <v>386460.22</v>
      </c>
      <c r="H155" s="40">
        <v>152123.56</v>
      </c>
      <c r="I155" s="40">
        <v>152123.56</v>
      </c>
      <c r="J155" s="40">
        <v>152123.56</v>
      </c>
      <c r="K155" s="37">
        <v>39.363316617684497</v>
      </c>
      <c r="L155" s="40">
        <v>150723.56</v>
      </c>
    </row>
    <row r="156" spans="1:12" ht="12.75" x14ac:dyDescent="0.2">
      <c r="A156" s="51" t="s">
        <v>0</v>
      </c>
      <c r="B156" s="51" t="s">
        <v>0</v>
      </c>
      <c r="C156" s="54" t="s">
        <v>6</v>
      </c>
      <c r="D156" s="52" t="s">
        <v>7</v>
      </c>
      <c r="E156" s="53">
        <v>139347.35999999999</v>
      </c>
      <c r="F156" s="53">
        <v>-4143.3</v>
      </c>
      <c r="G156" s="53">
        <v>135204.06</v>
      </c>
      <c r="H156" s="53">
        <v>53705.54</v>
      </c>
      <c r="I156" s="53">
        <v>53705.54</v>
      </c>
      <c r="J156" s="53">
        <v>53705.54</v>
      </c>
      <c r="K156" s="45">
        <v>39.721839713984899</v>
      </c>
      <c r="L156" s="53">
        <v>53666.36</v>
      </c>
    </row>
    <row r="157" spans="1:12" ht="12.75" x14ac:dyDescent="0.2">
      <c r="A157" s="51" t="s">
        <v>0</v>
      </c>
      <c r="B157" s="51" t="s">
        <v>0</v>
      </c>
      <c r="C157" s="39" t="s">
        <v>10</v>
      </c>
      <c r="D157" s="51" t="s">
        <v>11</v>
      </c>
      <c r="E157" s="40">
        <v>2000</v>
      </c>
      <c r="F157" s="40">
        <v>0</v>
      </c>
      <c r="G157" s="40">
        <v>2000</v>
      </c>
      <c r="H157" s="40">
        <v>0</v>
      </c>
      <c r="I157" s="40">
        <v>0</v>
      </c>
      <c r="J157" s="40">
        <v>0</v>
      </c>
      <c r="K157" s="37">
        <v>0</v>
      </c>
      <c r="L157" s="40">
        <v>0</v>
      </c>
    </row>
    <row r="158" spans="1:12" ht="12.75" x14ac:dyDescent="0.2">
      <c r="A158" s="51" t="s">
        <v>0</v>
      </c>
      <c r="B158" s="51" t="s">
        <v>0</v>
      </c>
      <c r="C158" s="46" t="s">
        <v>45</v>
      </c>
      <c r="D158" s="48" t="s">
        <v>0</v>
      </c>
      <c r="E158" s="29">
        <v>527807.57999999996</v>
      </c>
      <c r="F158" s="29">
        <v>-4143.3</v>
      </c>
      <c r="G158" s="29">
        <v>523664.28</v>
      </c>
      <c r="H158" s="29">
        <v>205829.1</v>
      </c>
      <c r="I158" s="29">
        <v>205829.1</v>
      </c>
      <c r="J158" s="29">
        <v>205829.1</v>
      </c>
      <c r="K158" s="30">
        <v>39.305545148124303</v>
      </c>
      <c r="L158" s="29">
        <v>204389.92</v>
      </c>
    </row>
    <row r="159" spans="1:12" ht="12.75" x14ac:dyDescent="0.2">
      <c r="A159" s="104" t="s">
        <v>14</v>
      </c>
      <c r="B159" s="105" t="s">
        <v>0</v>
      </c>
      <c r="C159" s="104" t="s">
        <v>0</v>
      </c>
      <c r="D159" s="105" t="s">
        <v>0</v>
      </c>
      <c r="E159" s="22">
        <v>5129957998.6300001</v>
      </c>
      <c r="F159" s="22">
        <v>36073813.729999997</v>
      </c>
      <c r="G159" s="22">
        <v>5166031812.3599997</v>
      </c>
      <c r="H159" s="25">
        <v>3120271417.0100002</v>
      </c>
      <c r="I159" s="22">
        <v>2999088897.04</v>
      </c>
      <c r="J159" s="22">
        <v>2376579105.3400002</v>
      </c>
      <c r="K159" s="33">
        <v>46.003958002231201</v>
      </c>
      <c r="L159" s="22">
        <v>2279090441.1999998</v>
      </c>
    </row>
    <row r="160" spans="1:12" ht="12.75" x14ac:dyDescent="0.2">
      <c r="A160" s="43" t="s">
        <v>86</v>
      </c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</row>
  </sheetData>
  <mergeCells count="6">
    <mergeCell ref="A1:K1"/>
    <mergeCell ref="A5:B6"/>
    <mergeCell ref="C5:D6"/>
    <mergeCell ref="A159:B159"/>
    <mergeCell ref="C159:D159"/>
    <mergeCell ref="A2:K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Normal="100" workbookViewId="0">
      <selection sqref="A1:XFD2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94" customFormat="1" ht="18.75" customHeight="1" x14ac:dyDescent="0.3">
      <c r="A1" s="119" t="s">
        <v>88</v>
      </c>
      <c r="B1" s="106"/>
      <c r="C1" s="106"/>
      <c r="D1" s="106"/>
      <c r="E1" s="106"/>
      <c r="F1" s="106"/>
      <c r="G1" s="106"/>
      <c r="H1" s="106"/>
      <c r="I1" s="16">
        <f>'GTOS X CAP'!J1</f>
        <v>42551</v>
      </c>
    </row>
    <row r="2" spans="1:9" s="94" customFormat="1" ht="18.75" customHeight="1" x14ac:dyDescent="0.3">
      <c r="A2" s="106" t="s">
        <v>1361</v>
      </c>
      <c r="B2" s="106"/>
      <c r="C2" s="106"/>
      <c r="D2" s="106"/>
      <c r="E2" s="106"/>
      <c r="F2" s="106"/>
      <c r="G2" s="106"/>
      <c r="H2" s="106"/>
      <c r="I2" s="95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92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07" t="s">
        <v>1357</v>
      </c>
      <c r="B5" s="113"/>
      <c r="C5" s="107" t="s">
        <v>1358</v>
      </c>
      <c r="D5" s="113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14"/>
      <c r="B6" s="115"/>
      <c r="C6" s="114"/>
      <c r="D6" s="115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1698</v>
      </c>
      <c r="B7" s="17" t="s">
        <v>1699</v>
      </c>
      <c r="C7" s="39" t="s">
        <v>17</v>
      </c>
      <c r="D7" s="17" t="s">
        <v>29</v>
      </c>
      <c r="E7" s="40">
        <v>9984730</v>
      </c>
      <c r="F7" s="40">
        <v>0</v>
      </c>
      <c r="G7" s="40">
        <v>9984730</v>
      </c>
      <c r="H7" s="40">
        <v>5171044.34</v>
      </c>
      <c r="I7" s="40">
        <v>1210600.76</v>
      </c>
    </row>
    <row r="8" spans="1:9" ht="12.75" customHeight="1" x14ac:dyDescent="0.2">
      <c r="A8" s="39" t="s">
        <v>0</v>
      </c>
      <c r="B8" s="17" t="s">
        <v>0</v>
      </c>
      <c r="C8" s="39" t="s">
        <v>19</v>
      </c>
      <c r="D8" s="17" t="s">
        <v>30</v>
      </c>
      <c r="E8" s="40">
        <v>4800</v>
      </c>
      <c r="F8" s="40">
        <v>0</v>
      </c>
      <c r="G8" s="40">
        <v>4800</v>
      </c>
      <c r="H8" s="40">
        <v>2162.8000000000002</v>
      </c>
      <c r="I8" s="40">
        <v>2162.8000000000002</v>
      </c>
    </row>
    <row r="9" spans="1:9" ht="12.75" x14ac:dyDescent="0.2">
      <c r="A9" s="39" t="s">
        <v>0</v>
      </c>
      <c r="B9" s="17" t="s">
        <v>0</v>
      </c>
      <c r="C9" s="28" t="s">
        <v>45</v>
      </c>
      <c r="D9" s="28" t="s">
        <v>0</v>
      </c>
      <c r="E9" s="66">
        <v>9989530</v>
      </c>
      <c r="F9" s="66">
        <v>0</v>
      </c>
      <c r="G9" s="67">
        <v>9989530</v>
      </c>
      <c r="H9" s="67">
        <v>5173207.1399999997</v>
      </c>
      <c r="I9" s="67">
        <v>1212763.56</v>
      </c>
    </row>
    <row r="10" spans="1:9" ht="12.75" customHeight="1" x14ac:dyDescent="0.2">
      <c r="A10" s="39" t="s">
        <v>1700</v>
      </c>
      <c r="B10" s="17" t="s">
        <v>1701</v>
      </c>
      <c r="C10" s="39" t="s">
        <v>19</v>
      </c>
      <c r="D10" s="17" t="s">
        <v>30</v>
      </c>
      <c r="E10" s="40">
        <v>10</v>
      </c>
      <c r="F10" s="40">
        <v>0</v>
      </c>
      <c r="G10" s="40">
        <v>10</v>
      </c>
      <c r="H10" s="40">
        <v>2.15</v>
      </c>
      <c r="I10" s="40">
        <v>2.15</v>
      </c>
    </row>
    <row r="11" spans="1:9" ht="12.75" x14ac:dyDescent="0.2">
      <c r="A11" s="39" t="s">
        <v>0</v>
      </c>
      <c r="B11" s="17" t="s">
        <v>0</v>
      </c>
      <c r="C11" s="28" t="s">
        <v>45</v>
      </c>
      <c r="D11" s="28" t="s">
        <v>0</v>
      </c>
      <c r="E11" s="66">
        <v>10</v>
      </c>
      <c r="F11" s="66">
        <v>0</v>
      </c>
      <c r="G11" s="67">
        <v>10</v>
      </c>
      <c r="H11" s="67">
        <v>2.15</v>
      </c>
      <c r="I11" s="67">
        <v>2.15</v>
      </c>
    </row>
    <row r="12" spans="1:9" ht="12.75" customHeight="1" x14ac:dyDescent="0.2">
      <c r="A12" s="39" t="s">
        <v>1702</v>
      </c>
      <c r="B12" s="17" t="s">
        <v>1703</v>
      </c>
      <c r="C12" s="39" t="s">
        <v>17</v>
      </c>
      <c r="D12" s="17" t="s">
        <v>29</v>
      </c>
      <c r="E12" s="40">
        <v>0</v>
      </c>
      <c r="F12" s="40">
        <v>3856893.35</v>
      </c>
      <c r="G12" s="40">
        <v>3856893.35</v>
      </c>
      <c r="H12" s="40">
        <v>5466950.0499999998</v>
      </c>
      <c r="I12" s="40">
        <v>147500.07999999999</v>
      </c>
    </row>
    <row r="13" spans="1:9" ht="12.75" customHeight="1" x14ac:dyDescent="0.2">
      <c r="A13" s="39" t="s">
        <v>0</v>
      </c>
      <c r="B13" s="17" t="s">
        <v>0</v>
      </c>
      <c r="C13" s="39" t="s">
        <v>8</v>
      </c>
      <c r="D13" s="17" t="s">
        <v>9</v>
      </c>
      <c r="E13" s="40">
        <v>0</v>
      </c>
      <c r="F13" s="40">
        <v>2220985.89</v>
      </c>
      <c r="G13" s="40">
        <v>2220985.89</v>
      </c>
      <c r="H13" s="40">
        <v>2455295.19</v>
      </c>
      <c r="I13" s="40">
        <v>0</v>
      </c>
    </row>
    <row r="14" spans="1:9" ht="12.75" customHeight="1" x14ac:dyDescent="0.2">
      <c r="A14" s="39" t="s">
        <v>0</v>
      </c>
      <c r="B14" s="17" t="s">
        <v>0</v>
      </c>
      <c r="C14" s="39" t="s">
        <v>19</v>
      </c>
      <c r="D14" s="17" t="s">
        <v>30</v>
      </c>
      <c r="E14" s="40">
        <v>0</v>
      </c>
      <c r="F14" s="40">
        <v>0</v>
      </c>
      <c r="G14" s="40">
        <v>0</v>
      </c>
      <c r="H14" s="40">
        <v>591.19000000000005</v>
      </c>
      <c r="I14" s="40">
        <v>591.19000000000005</v>
      </c>
    </row>
    <row r="15" spans="1:9" ht="12.75" customHeight="1" x14ac:dyDescent="0.2">
      <c r="A15" s="39" t="s">
        <v>0</v>
      </c>
      <c r="B15" s="17" t="s">
        <v>0</v>
      </c>
      <c r="C15" s="39" t="s">
        <v>12</v>
      </c>
      <c r="D15" s="17" t="s">
        <v>13</v>
      </c>
      <c r="E15" s="40">
        <v>2100000</v>
      </c>
      <c r="F15" s="40">
        <v>0</v>
      </c>
      <c r="G15" s="40">
        <v>2100000</v>
      </c>
      <c r="H15" s="40">
        <v>0</v>
      </c>
      <c r="I15" s="40">
        <v>0</v>
      </c>
    </row>
    <row r="16" spans="1:9" ht="12.75" x14ac:dyDescent="0.2">
      <c r="A16" s="39" t="s">
        <v>0</v>
      </c>
      <c r="B16" s="17" t="s">
        <v>0</v>
      </c>
      <c r="C16" s="28" t="s">
        <v>45</v>
      </c>
      <c r="D16" s="28" t="s">
        <v>0</v>
      </c>
      <c r="E16" s="66">
        <v>2100000</v>
      </c>
      <c r="F16" s="66">
        <v>6077879.2400000002</v>
      </c>
      <c r="G16" s="67">
        <v>8177879.2400000002</v>
      </c>
      <c r="H16" s="67">
        <v>7922836.4299999997</v>
      </c>
      <c r="I16" s="67">
        <v>148091.26999999999</v>
      </c>
    </row>
    <row r="17" spans="1:9" ht="12.75" customHeight="1" x14ac:dyDescent="0.2">
      <c r="A17" s="39" t="s">
        <v>1704</v>
      </c>
      <c r="B17" s="17" t="s">
        <v>1705</v>
      </c>
      <c r="C17" s="39" t="s">
        <v>17</v>
      </c>
      <c r="D17" s="17" t="s">
        <v>29</v>
      </c>
      <c r="E17" s="40">
        <v>215000</v>
      </c>
      <c r="F17" s="40">
        <v>0</v>
      </c>
      <c r="G17" s="40">
        <v>215000</v>
      </c>
      <c r="H17" s="40">
        <v>188060.49</v>
      </c>
      <c r="I17" s="40">
        <v>148232.35</v>
      </c>
    </row>
    <row r="18" spans="1:9" ht="12.75" customHeight="1" x14ac:dyDescent="0.2">
      <c r="A18" s="39" t="s">
        <v>0</v>
      </c>
      <c r="B18" s="17" t="s">
        <v>0</v>
      </c>
      <c r="C18" s="39" t="s">
        <v>8</v>
      </c>
      <c r="D18" s="17" t="s">
        <v>9</v>
      </c>
      <c r="E18" s="40">
        <v>120000</v>
      </c>
      <c r="F18" s="40">
        <v>0</v>
      </c>
      <c r="G18" s="40">
        <v>120000</v>
      </c>
      <c r="H18" s="40">
        <v>147262.04999999999</v>
      </c>
      <c r="I18" s="40">
        <v>147262.04999999999</v>
      </c>
    </row>
    <row r="19" spans="1:9" ht="12.75" customHeight="1" x14ac:dyDescent="0.2">
      <c r="A19" s="39" t="s">
        <v>0</v>
      </c>
      <c r="B19" s="17" t="s">
        <v>0</v>
      </c>
      <c r="C19" s="39" t="s">
        <v>19</v>
      </c>
      <c r="D19" s="17" t="s">
        <v>30</v>
      </c>
      <c r="E19" s="40">
        <v>222000</v>
      </c>
      <c r="F19" s="40">
        <v>0</v>
      </c>
      <c r="G19" s="40">
        <v>222000</v>
      </c>
      <c r="H19" s="40">
        <v>255119.43</v>
      </c>
      <c r="I19" s="40">
        <v>231611.37</v>
      </c>
    </row>
    <row r="20" spans="1:9" ht="12.75" customHeight="1" x14ac:dyDescent="0.2">
      <c r="A20" s="39" t="s">
        <v>0</v>
      </c>
      <c r="B20" s="17" t="s">
        <v>0</v>
      </c>
      <c r="C20" s="39" t="s">
        <v>12</v>
      </c>
      <c r="D20" s="17" t="s">
        <v>13</v>
      </c>
      <c r="E20" s="40">
        <v>1780105</v>
      </c>
      <c r="F20" s="40">
        <v>797977.5</v>
      </c>
      <c r="G20" s="40">
        <v>2578082.5</v>
      </c>
      <c r="H20" s="40">
        <v>844382.54</v>
      </c>
      <c r="I20" s="40">
        <v>152257.54</v>
      </c>
    </row>
    <row r="21" spans="1:9" ht="12.75" x14ac:dyDescent="0.2">
      <c r="A21" s="39" t="s">
        <v>0</v>
      </c>
      <c r="B21" s="17" t="s">
        <v>0</v>
      </c>
      <c r="C21" s="28" t="s">
        <v>45</v>
      </c>
      <c r="D21" s="28" t="s">
        <v>0</v>
      </c>
      <c r="E21" s="66">
        <v>2337105</v>
      </c>
      <c r="F21" s="66">
        <v>797977.5</v>
      </c>
      <c r="G21" s="67">
        <v>3135082.5</v>
      </c>
      <c r="H21" s="67">
        <v>1434824.51</v>
      </c>
      <c r="I21" s="67">
        <v>679363.31</v>
      </c>
    </row>
    <row r="22" spans="1:9" ht="12.75" customHeight="1" x14ac:dyDescent="0.2">
      <c r="A22" s="39" t="s">
        <v>1706</v>
      </c>
      <c r="B22" s="17" t="s">
        <v>1707</v>
      </c>
      <c r="C22" s="39" t="s">
        <v>4</v>
      </c>
      <c r="D22" s="17" t="s">
        <v>27</v>
      </c>
      <c r="E22" s="40">
        <v>1328540118</v>
      </c>
      <c r="F22" s="40">
        <v>0</v>
      </c>
      <c r="G22" s="40">
        <v>1328540118</v>
      </c>
      <c r="H22" s="40">
        <v>610129145.34000003</v>
      </c>
      <c r="I22" s="40">
        <v>595673221.50999999</v>
      </c>
    </row>
    <row r="23" spans="1:9" ht="12.75" customHeight="1" x14ac:dyDescent="0.2">
      <c r="A23" s="39" t="s">
        <v>0</v>
      </c>
      <c r="B23" s="17" t="s">
        <v>0</v>
      </c>
      <c r="C23" s="39" t="s">
        <v>6</v>
      </c>
      <c r="D23" s="17" t="s">
        <v>28</v>
      </c>
      <c r="E23" s="40">
        <v>1802434319</v>
      </c>
      <c r="F23" s="40">
        <v>0</v>
      </c>
      <c r="G23" s="40">
        <v>1802434319</v>
      </c>
      <c r="H23" s="40">
        <v>855706864.60000002</v>
      </c>
      <c r="I23" s="40">
        <v>846695010.10000002</v>
      </c>
    </row>
    <row r="24" spans="1:9" ht="12.75" customHeight="1" x14ac:dyDescent="0.2">
      <c r="A24" s="39" t="s">
        <v>0</v>
      </c>
      <c r="B24" s="17" t="s">
        <v>0</v>
      </c>
      <c r="C24" s="39" t="s">
        <v>17</v>
      </c>
      <c r="D24" s="17" t="s">
        <v>29</v>
      </c>
      <c r="E24" s="40">
        <v>18032011.5</v>
      </c>
      <c r="F24" s="40">
        <v>0</v>
      </c>
      <c r="G24" s="40">
        <v>18032011.5</v>
      </c>
      <c r="H24" s="40">
        <v>13958572.060000001</v>
      </c>
      <c r="I24" s="40">
        <v>10819403.630000001</v>
      </c>
    </row>
    <row r="25" spans="1:9" ht="12.75" customHeight="1" x14ac:dyDescent="0.2">
      <c r="A25" s="39" t="s">
        <v>0</v>
      </c>
      <c r="B25" s="17" t="s">
        <v>0</v>
      </c>
      <c r="C25" s="39" t="s">
        <v>8</v>
      </c>
      <c r="D25" s="17" t="s">
        <v>9</v>
      </c>
      <c r="E25" s="40">
        <v>992923870.36000001</v>
      </c>
      <c r="F25" s="40">
        <v>1134820</v>
      </c>
      <c r="G25" s="40">
        <v>994058690.36000001</v>
      </c>
      <c r="H25" s="40">
        <v>346160287.70999998</v>
      </c>
      <c r="I25" s="40">
        <v>344428515.70999998</v>
      </c>
    </row>
    <row r="26" spans="1:9" ht="12.75" customHeight="1" x14ac:dyDescent="0.2">
      <c r="A26" s="39" t="s">
        <v>0</v>
      </c>
      <c r="B26" s="17" t="s">
        <v>0</v>
      </c>
      <c r="C26" s="39" t="s">
        <v>19</v>
      </c>
      <c r="D26" s="17" t="s">
        <v>30</v>
      </c>
      <c r="E26" s="40">
        <v>18492201.800000001</v>
      </c>
      <c r="F26" s="40">
        <v>0</v>
      </c>
      <c r="G26" s="40">
        <v>18492201.800000001</v>
      </c>
      <c r="H26" s="40">
        <v>7540734.1500000004</v>
      </c>
      <c r="I26" s="40">
        <v>7350932.8300000001</v>
      </c>
    </row>
    <row r="27" spans="1:9" ht="12.75" customHeight="1" x14ac:dyDescent="0.2">
      <c r="A27" s="39" t="s">
        <v>0</v>
      </c>
      <c r="B27" s="17" t="s">
        <v>0</v>
      </c>
      <c r="C27" s="39" t="s">
        <v>10</v>
      </c>
      <c r="D27" s="17" t="s">
        <v>31</v>
      </c>
      <c r="E27" s="40">
        <v>1000000</v>
      </c>
      <c r="F27" s="40">
        <v>0</v>
      </c>
      <c r="G27" s="40">
        <v>1000000</v>
      </c>
      <c r="H27" s="40">
        <v>51872</v>
      </c>
      <c r="I27" s="40">
        <v>51872</v>
      </c>
    </row>
    <row r="28" spans="1:9" ht="12.75" customHeight="1" x14ac:dyDescent="0.2">
      <c r="A28" s="39" t="s">
        <v>0</v>
      </c>
      <c r="B28" s="17" t="s">
        <v>0</v>
      </c>
      <c r="C28" s="39" t="s">
        <v>12</v>
      </c>
      <c r="D28" s="17" t="s">
        <v>13</v>
      </c>
      <c r="E28" s="40">
        <v>130752708.17</v>
      </c>
      <c r="F28" s="40">
        <v>0</v>
      </c>
      <c r="G28" s="40">
        <v>130752708.17</v>
      </c>
      <c r="H28" s="40">
        <v>30820123.780000001</v>
      </c>
      <c r="I28" s="40">
        <v>30820123.780000001</v>
      </c>
    </row>
    <row r="29" spans="1:9" ht="12.75" customHeight="1" x14ac:dyDescent="0.2">
      <c r="A29" s="39" t="s">
        <v>0</v>
      </c>
      <c r="B29" s="17" t="s">
        <v>0</v>
      </c>
      <c r="C29" s="39" t="s">
        <v>21</v>
      </c>
      <c r="D29" s="17" t="s">
        <v>22</v>
      </c>
      <c r="E29" s="40">
        <v>2500000</v>
      </c>
      <c r="F29" s="40">
        <v>0</v>
      </c>
      <c r="G29" s="40">
        <v>2500000</v>
      </c>
      <c r="H29" s="40">
        <v>0</v>
      </c>
      <c r="I29" s="40">
        <v>0</v>
      </c>
    </row>
    <row r="30" spans="1:9" ht="12.75" customHeight="1" x14ac:dyDescent="0.2">
      <c r="A30" s="39" t="s">
        <v>0</v>
      </c>
      <c r="B30" s="17" t="s">
        <v>0</v>
      </c>
      <c r="C30" s="39" t="s">
        <v>23</v>
      </c>
      <c r="D30" s="17" t="s">
        <v>24</v>
      </c>
      <c r="E30" s="40">
        <v>692881339.92999995</v>
      </c>
      <c r="F30" s="40">
        <v>3606339</v>
      </c>
      <c r="G30" s="40">
        <v>696487678.92999995</v>
      </c>
      <c r="H30" s="40">
        <v>444695476.72000003</v>
      </c>
      <c r="I30" s="40">
        <v>444695476.72000003</v>
      </c>
    </row>
    <row r="31" spans="1:9" ht="12.75" x14ac:dyDescent="0.2">
      <c r="A31" s="39" t="s">
        <v>0</v>
      </c>
      <c r="B31" s="17" t="s">
        <v>0</v>
      </c>
      <c r="C31" s="28" t="s">
        <v>45</v>
      </c>
      <c r="D31" s="28" t="s">
        <v>0</v>
      </c>
      <c r="E31" s="66">
        <v>4987556568.7600002</v>
      </c>
      <c r="F31" s="66">
        <v>4741159</v>
      </c>
      <c r="G31" s="67">
        <v>4992297727.7600002</v>
      </c>
      <c r="H31" s="67">
        <v>2309063076.3600001</v>
      </c>
      <c r="I31" s="67">
        <v>2280534556.2800002</v>
      </c>
    </row>
    <row r="32" spans="1:9" ht="12.75" customHeight="1" x14ac:dyDescent="0.2">
      <c r="A32" s="39" t="s">
        <v>1708</v>
      </c>
      <c r="B32" s="17" t="s">
        <v>1709</v>
      </c>
      <c r="C32" s="39" t="s">
        <v>6</v>
      </c>
      <c r="D32" s="17" t="s">
        <v>28</v>
      </c>
      <c r="E32" s="40">
        <v>55402690</v>
      </c>
      <c r="F32" s="40">
        <v>0</v>
      </c>
      <c r="G32" s="40">
        <v>55402690</v>
      </c>
      <c r="H32" s="40">
        <v>23712192.02</v>
      </c>
      <c r="I32" s="40">
        <v>18831305.550000001</v>
      </c>
    </row>
    <row r="33" spans="1:9" ht="12.75" customHeight="1" x14ac:dyDescent="0.2">
      <c r="A33" s="39" t="s">
        <v>0</v>
      </c>
      <c r="B33" s="17" t="s">
        <v>0</v>
      </c>
      <c r="C33" s="39" t="s">
        <v>17</v>
      </c>
      <c r="D33" s="17" t="s">
        <v>29</v>
      </c>
      <c r="E33" s="40">
        <v>205000</v>
      </c>
      <c r="F33" s="40">
        <v>0</v>
      </c>
      <c r="G33" s="40">
        <v>205000</v>
      </c>
      <c r="H33" s="40">
        <v>99798</v>
      </c>
      <c r="I33" s="40">
        <v>80384.740000000005</v>
      </c>
    </row>
    <row r="34" spans="1:9" ht="12.75" customHeight="1" x14ac:dyDescent="0.2">
      <c r="A34" s="39" t="s">
        <v>0</v>
      </c>
      <c r="B34" s="17" t="s">
        <v>0</v>
      </c>
      <c r="C34" s="39" t="s">
        <v>19</v>
      </c>
      <c r="D34" s="17" t="s">
        <v>30</v>
      </c>
      <c r="E34" s="40">
        <v>54290.91</v>
      </c>
      <c r="F34" s="40">
        <v>0</v>
      </c>
      <c r="G34" s="40">
        <v>54290.91</v>
      </c>
      <c r="H34" s="40">
        <v>54097.39</v>
      </c>
      <c r="I34" s="40">
        <v>2591.61</v>
      </c>
    </row>
    <row r="35" spans="1:9" ht="12.75" customHeight="1" x14ac:dyDescent="0.2">
      <c r="A35" s="39" t="s">
        <v>0</v>
      </c>
      <c r="B35" s="17" t="s">
        <v>0</v>
      </c>
      <c r="C35" s="39" t="s">
        <v>21</v>
      </c>
      <c r="D35" s="17" t="s">
        <v>22</v>
      </c>
      <c r="E35" s="40">
        <v>589815.86</v>
      </c>
      <c r="F35" s="40">
        <v>0</v>
      </c>
      <c r="G35" s="40">
        <v>589815.86</v>
      </c>
      <c r="H35" s="40">
        <v>585612.06000000006</v>
      </c>
      <c r="I35" s="40">
        <v>30535.59</v>
      </c>
    </row>
    <row r="36" spans="1:9" ht="12.75" x14ac:dyDescent="0.2">
      <c r="A36" s="39" t="s">
        <v>0</v>
      </c>
      <c r="B36" s="17" t="s">
        <v>0</v>
      </c>
      <c r="C36" s="28" t="s">
        <v>45</v>
      </c>
      <c r="D36" s="28" t="s">
        <v>0</v>
      </c>
      <c r="E36" s="66">
        <v>56251796.770000003</v>
      </c>
      <c r="F36" s="66">
        <v>0</v>
      </c>
      <c r="G36" s="67">
        <v>56251796.770000003</v>
      </c>
      <c r="H36" s="67">
        <v>24451699.469999999</v>
      </c>
      <c r="I36" s="67">
        <v>18944817.489999998</v>
      </c>
    </row>
    <row r="37" spans="1:9" ht="12.75" customHeight="1" x14ac:dyDescent="0.2">
      <c r="A37" s="39" t="s">
        <v>1710</v>
      </c>
      <c r="B37" s="17" t="s">
        <v>1711</v>
      </c>
      <c r="C37" s="39" t="s">
        <v>17</v>
      </c>
      <c r="D37" s="17" t="s">
        <v>29</v>
      </c>
      <c r="E37" s="40">
        <v>298279.43</v>
      </c>
      <c r="F37" s="40">
        <v>0</v>
      </c>
      <c r="G37" s="40">
        <v>298279.43</v>
      </c>
      <c r="H37" s="40">
        <v>192071.91</v>
      </c>
      <c r="I37" s="40">
        <v>126289.48</v>
      </c>
    </row>
    <row r="38" spans="1:9" ht="12.75" customHeight="1" x14ac:dyDescent="0.2">
      <c r="A38" s="39" t="s">
        <v>0</v>
      </c>
      <c r="B38" s="17" t="s">
        <v>0</v>
      </c>
      <c r="C38" s="39" t="s">
        <v>8</v>
      </c>
      <c r="D38" s="17" t="s">
        <v>9</v>
      </c>
      <c r="E38" s="40">
        <v>6729561.7599999998</v>
      </c>
      <c r="F38" s="40">
        <v>101602.54</v>
      </c>
      <c r="G38" s="40">
        <v>6831164.2999999998</v>
      </c>
      <c r="H38" s="40">
        <v>496280.29</v>
      </c>
      <c r="I38" s="40">
        <v>186334.59</v>
      </c>
    </row>
    <row r="39" spans="1:9" ht="12.75" customHeight="1" x14ac:dyDescent="0.2">
      <c r="A39" s="39" t="s">
        <v>0</v>
      </c>
      <c r="B39" s="17" t="s">
        <v>0</v>
      </c>
      <c r="C39" s="39" t="s">
        <v>19</v>
      </c>
      <c r="D39" s="17" t="s">
        <v>30</v>
      </c>
      <c r="E39" s="40">
        <v>1000</v>
      </c>
      <c r="F39" s="40">
        <v>0</v>
      </c>
      <c r="G39" s="40">
        <v>1000</v>
      </c>
      <c r="H39" s="40">
        <v>357.06</v>
      </c>
      <c r="I39" s="40">
        <v>357.06</v>
      </c>
    </row>
    <row r="40" spans="1:9" ht="12.75" customHeight="1" x14ac:dyDescent="0.2">
      <c r="A40" s="39" t="s">
        <v>0</v>
      </c>
      <c r="B40" s="17" t="s">
        <v>0</v>
      </c>
      <c r="C40" s="39" t="s">
        <v>12</v>
      </c>
      <c r="D40" s="17" t="s">
        <v>13</v>
      </c>
      <c r="E40" s="40">
        <v>500000</v>
      </c>
      <c r="F40" s="40">
        <v>0</v>
      </c>
      <c r="G40" s="40">
        <v>500000</v>
      </c>
      <c r="H40" s="40">
        <v>0</v>
      </c>
      <c r="I40" s="40">
        <v>0</v>
      </c>
    </row>
    <row r="41" spans="1:9" ht="12.75" x14ac:dyDescent="0.2">
      <c r="A41" s="39" t="s">
        <v>0</v>
      </c>
      <c r="B41" s="17" t="s">
        <v>0</v>
      </c>
      <c r="C41" s="28" t="s">
        <v>45</v>
      </c>
      <c r="D41" s="28" t="s">
        <v>0</v>
      </c>
      <c r="E41" s="66">
        <v>7528841.1900000004</v>
      </c>
      <c r="F41" s="66">
        <v>101602.54</v>
      </c>
      <c r="G41" s="67">
        <v>7630443.7300000004</v>
      </c>
      <c r="H41" s="67">
        <v>688709.26</v>
      </c>
      <c r="I41" s="67">
        <v>312981.13</v>
      </c>
    </row>
    <row r="42" spans="1:9" ht="12.75" customHeight="1" x14ac:dyDescent="0.2">
      <c r="A42" s="39" t="s">
        <v>1712</v>
      </c>
      <c r="B42" s="17" t="s">
        <v>1713</v>
      </c>
      <c r="C42" s="39" t="s">
        <v>17</v>
      </c>
      <c r="D42" s="17" t="s">
        <v>29</v>
      </c>
      <c r="E42" s="40">
        <v>1450</v>
      </c>
      <c r="F42" s="40">
        <v>0</v>
      </c>
      <c r="G42" s="40">
        <v>1450</v>
      </c>
      <c r="H42" s="40">
        <v>1397448.55</v>
      </c>
      <c r="I42" s="40">
        <v>697705.22</v>
      </c>
    </row>
    <row r="43" spans="1:9" ht="12.75" customHeight="1" x14ac:dyDescent="0.2">
      <c r="A43" s="39" t="s">
        <v>0</v>
      </c>
      <c r="B43" s="17" t="s">
        <v>0</v>
      </c>
      <c r="C43" s="39" t="s">
        <v>8</v>
      </c>
      <c r="D43" s="17" t="s">
        <v>9</v>
      </c>
      <c r="E43" s="40">
        <v>32259026.91</v>
      </c>
      <c r="F43" s="40">
        <v>17569059.190000001</v>
      </c>
      <c r="G43" s="40">
        <v>49828086.100000001</v>
      </c>
      <c r="H43" s="40">
        <v>49789564.649999999</v>
      </c>
      <c r="I43" s="40">
        <v>29852.92</v>
      </c>
    </row>
    <row r="44" spans="1:9" ht="12.75" customHeight="1" x14ac:dyDescent="0.2">
      <c r="A44" s="39" t="s">
        <v>0</v>
      </c>
      <c r="B44" s="17" t="s">
        <v>0</v>
      </c>
      <c r="C44" s="39" t="s">
        <v>19</v>
      </c>
      <c r="D44" s="17" t="s">
        <v>30</v>
      </c>
      <c r="E44" s="40">
        <v>500</v>
      </c>
      <c r="F44" s="40">
        <v>0</v>
      </c>
      <c r="G44" s="40">
        <v>500</v>
      </c>
      <c r="H44" s="40">
        <v>225</v>
      </c>
      <c r="I44" s="40">
        <v>225</v>
      </c>
    </row>
    <row r="45" spans="1:9" ht="12.75" x14ac:dyDescent="0.2">
      <c r="A45" s="39" t="s">
        <v>0</v>
      </c>
      <c r="B45" s="17" t="s">
        <v>0</v>
      </c>
      <c r="C45" s="28" t="s">
        <v>45</v>
      </c>
      <c r="D45" s="28" t="s">
        <v>0</v>
      </c>
      <c r="E45" s="66">
        <v>32260976.91</v>
      </c>
      <c r="F45" s="66">
        <v>17569059.190000001</v>
      </c>
      <c r="G45" s="67">
        <v>49830036.100000001</v>
      </c>
      <c r="H45" s="67">
        <v>51187238.200000003</v>
      </c>
      <c r="I45" s="67">
        <v>727783.14</v>
      </c>
    </row>
    <row r="46" spans="1:9" ht="12.75" customHeight="1" x14ac:dyDescent="0.2">
      <c r="A46" s="39" t="s">
        <v>1714</v>
      </c>
      <c r="B46" s="17" t="s">
        <v>1715</v>
      </c>
      <c r="C46" s="39" t="s">
        <v>17</v>
      </c>
      <c r="D46" s="17" t="s">
        <v>29</v>
      </c>
      <c r="E46" s="40">
        <v>3889500</v>
      </c>
      <c r="F46" s="40">
        <v>0</v>
      </c>
      <c r="G46" s="40">
        <v>3889500</v>
      </c>
      <c r="H46" s="40">
        <v>1915342.07</v>
      </c>
      <c r="I46" s="40">
        <v>1915252.07</v>
      </c>
    </row>
    <row r="47" spans="1:9" ht="12.75" customHeight="1" x14ac:dyDescent="0.2">
      <c r="A47" s="39" t="s">
        <v>0</v>
      </c>
      <c r="B47" s="17" t="s">
        <v>0</v>
      </c>
      <c r="C47" s="39" t="s">
        <v>19</v>
      </c>
      <c r="D47" s="17" t="s">
        <v>30</v>
      </c>
      <c r="E47" s="40">
        <v>900</v>
      </c>
      <c r="F47" s="40">
        <v>0</v>
      </c>
      <c r="G47" s="40">
        <v>900</v>
      </c>
      <c r="H47" s="40">
        <v>105.95</v>
      </c>
      <c r="I47" s="40">
        <v>81.38</v>
      </c>
    </row>
    <row r="48" spans="1:9" ht="12.75" x14ac:dyDescent="0.2">
      <c r="A48" s="39" t="s">
        <v>0</v>
      </c>
      <c r="B48" s="17" t="s">
        <v>0</v>
      </c>
      <c r="C48" s="28" t="s">
        <v>45</v>
      </c>
      <c r="D48" s="28" t="s">
        <v>0</v>
      </c>
      <c r="E48" s="66">
        <v>3890400</v>
      </c>
      <c r="F48" s="66">
        <v>0</v>
      </c>
      <c r="G48" s="67">
        <v>3890400</v>
      </c>
      <c r="H48" s="67">
        <v>1915448.02</v>
      </c>
      <c r="I48" s="67">
        <v>1915333.45</v>
      </c>
    </row>
    <row r="49" spans="1:9" ht="12.75" customHeight="1" x14ac:dyDescent="0.2">
      <c r="A49" s="39" t="s">
        <v>1716</v>
      </c>
      <c r="B49" s="17" t="s">
        <v>1717</v>
      </c>
      <c r="C49" s="39" t="s">
        <v>17</v>
      </c>
      <c r="D49" s="17" t="s">
        <v>29</v>
      </c>
      <c r="E49" s="40">
        <v>1119770</v>
      </c>
      <c r="F49" s="40">
        <v>0</v>
      </c>
      <c r="G49" s="40">
        <v>1119770</v>
      </c>
      <c r="H49" s="40">
        <v>448343.84</v>
      </c>
      <c r="I49" s="40">
        <v>115707.82</v>
      </c>
    </row>
    <row r="50" spans="1:9" ht="12.75" customHeight="1" x14ac:dyDescent="0.2">
      <c r="A50" s="39" t="s">
        <v>0</v>
      </c>
      <c r="B50" s="17" t="s">
        <v>0</v>
      </c>
      <c r="C50" s="39" t="s">
        <v>19</v>
      </c>
      <c r="D50" s="17" t="s">
        <v>30</v>
      </c>
      <c r="E50" s="40">
        <v>3000</v>
      </c>
      <c r="F50" s="40">
        <v>0</v>
      </c>
      <c r="G50" s="40">
        <v>3000</v>
      </c>
      <c r="H50" s="40">
        <v>12434.4</v>
      </c>
      <c r="I50" s="40">
        <v>0</v>
      </c>
    </row>
    <row r="51" spans="1:9" ht="12.75" x14ac:dyDescent="0.2">
      <c r="A51" s="39" t="s">
        <v>0</v>
      </c>
      <c r="B51" s="17" t="s">
        <v>0</v>
      </c>
      <c r="C51" s="28" t="s">
        <v>45</v>
      </c>
      <c r="D51" s="28" t="s">
        <v>0</v>
      </c>
      <c r="E51" s="66">
        <v>1122770</v>
      </c>
      <c r="F51" s="66">
        <v>0</v>
      </c>
      <c r="G51" s="67">
        <v>1122770</v>
      </c>
      <c r="H51" s="67">
        <v>460778.23999999999</v>
      </c>
      <c r="I51" s="67">
        <v>115707.82</v>
      </c>
    </row>
    <row r="52" spans="1:9" ht="12.75" customHeight="1" x14ac:dyDescent="0.2">
      <c r="A52" s="39" t="s">
        <v>1718</v>
      </c>
      <c r="B52" s="17" t="s">
        <v>1719</v>
      </c>
      <c r="C52" s="39" t="s">
        <v>19</v>
      </c>
      <c r="D52" s="17" t="s">
        <v>30</v>
      </c>
      <c r="E52" s="40">
        <v>0</v>
      </c>
      <c r="F52" s="40">
        <v>0</v>
      </c>
      <c r="G52" s="40">
        <v>0</v>
      </c>
      <c r="H52" s="40">
        <v>0.4</v>
      </c>
      <c r="I52" s="40">
        <v>0.4</v>
      </c>
    </row>
    <row r="53" spans="1:9" ht="12.75" x14ac:dyDescent="0.2">
      <c r="A53" s="39" t="s">
        <v>0</v>
      </c>
      <c r="B53" s="17" t="s">
        <v>0</v>
      </c>
      <c r="C53" s="28" t="s">
        <v>45</v>
      </c>
      <c r="D53" s="28" t="s">
        <v>0</v>
      </c>
      <c r="E53" s="66">
        <v>0</v>
      </c>
      <c r="F53" s="66">
        <v>0</v>
      </c>
      <c r="G53" s="67">
        <v>0</v>
      </c>
      <c r="H53" s="67">
        <v>0.4</v>
      </c>
      <c r="I53" s="67">
        <v>0.4</v>
      </c>
    </row>
    <row r="54" spans="1:9" ht="12.75" customHeight="1" x14ac:dyDescent="0.2">
      <c r="A54" s="39" t="s">
        <v>1720</v>
      </c>
      <c r="B54" s="17" t="s">
        <v>1721</v>
      </c>
      <c r="C54" s="39" t="s">
        <v>17</v>
      </c>
      <c r="D54" s="17" t="s">
        <v>29</v>
      </c>
      <c r="E54" s="40">
        <v>11810000</v>
      </c>
      <c r="F54" s="40">
        <v>0</v>
      </c>
      <c r="G54" s="40">
        <v>11810000</v>
      </c>
      <c r="H54" s="40">
        <v>6789059.6500000004</v>
      </c>
      <c r="I54" s="40">
        <v>5496099.6399999997</v>
      </c>
    </row>
    <row r="55" spans="1:9" ht="12.75" customHeight="1" x14ac:dyDescent="0.2">
      <c r="A55" s="39" t="s">
        <v>0</v>
      </c>
      <c r="B55" s="17" t="s">
        <v>0</v>
      </c>
      <c r="C55" s="39" t="s">
        <v>8</v>
      </c>
      <c r="D55" s="17" t="s">
        <v>9</v>
      </c>
      <c r="E55" s="40">
        <v>0</v>
      </c>
      <c r="F55" s="40">
        <v>0</v>
      </c>
      <c r="G55" s="40">
        <v>0</v>
      </c>
      <c r="H55" s="40">
        <v>-6001.94</v>
      </c>
      <c r="I55" s="40">
        <v>-6001.94</v>
      </c>
    </row>
    <row r="56" spans="1:9" ht="12.75" customHeight="1" x14ac:dyDescent="0.2">
      <c r="A56" s="39" t="s">
        <v>0</v>
      </c>
      <c r="B56" s="17" t="s">
        <v>0</v>
      </c>
      <c r="C56" s="39" t="s">
        <v>19</v>
      </c>
      <c r="D56" s="17" t="s">
        <v>30</v>
      </c>
      <c r="E56" s="40">
        <v>10000</v>
      </c>
      <c r="F56" s="40">
        <v>0</v>
      </c>
      <c r="G56" s="40">
        <v>10000</v>
      </c>
      <c r="H56" s="40">
        <v>14499.05</v>
      </c>
      <c r="I56" s="40">
        <v>14499.05</v>
      </c>
    </row>
    <row r="57" spans="1:9" ht="12.75" customHeight="1" x14ac:dyDescent="0.2">
      <c r="A57" s="39" t="s">
        <v>0</v>
      </c>
      <c r="B57" s="17" t="s">
        <v>0</v>
      </c>
      <c r="C57" s="39" t="s">
        <v>12</v>
      </c>
      <c r="D57" s="17" t="s">
        <v>13</v>
      </c>
      <c r="E57" s="40">
        <v>0</v>
      </c>
      <c r="F57" s="40">
        <v>33847.71</v>
      </c>
      <c r="G57" s="40">
        <v>33847.71</v>
      </c>
      <c r="H57" s="40">
        <v>33847.71</v>
      </c>
      <c r="I57" s="40">
        <v>33847.71</v>
      </c>
    </row>
    <row r="58" spans="1:9" ht="12.75" x14ac:dyDescent="0.2">
      <c r="A58" s="39" t="s">
        <v>0</v>
      </c>
      <c r="B58" s="17" t="s">
        <v>0</v>
      </c>
      <c r="C58" s="28" t="s">
        <v>45</v>
      </c>
      <c r="D58" s="28" t="s">
        <v>0</v>
      </c>
      <c r="E58" s="66">
        <v>11820000</v>
      </c>
      <c r="F58" s="66">
        <v>33847.71</v>
      </c>
      <c r="G58" s="67">
        <v>11853847.710000001</v>
      </c>
      <c r="H58" s="67">
        <v>6831404.4699999997</v>
      </c>
      <c r="I58" s="67">
        <v>5538444.46</v>
      </c>
    </row>
    <row r="59" spans="1:9" ht="12.75" customHeight="1" x14ac:dyDescent="0.2">
      <c r="A59" s="39" t="s">
        <v>1722</v>
      </c>
      <c r="B59" s="17" t="s">
        <v>1723</v>
      </c>
      <c r="C59" s="39" t="s">
        <v>17</v>
      </c>
      <c r="D59" s="17" t="s">
        <v>29</v>
      </c>
      <c r="E59" s="40">
        <v>15050000</v>
      </c>
      <c r="F59" s="40">
        <v>0</v>
      </c>
      <c r="G59" s="40">
        <v>15050000</v>
      </c>
      <c r="H59" s="40">
        <v>7874656.8899999997</v>
      </c>
      <c r="I59" s="40">
        <v>5582342.8200000003</v>
      </c>
    </row>
    <row r="60" spans="1:9" ht="12.75" customHeight="1" x14ac:dyDescent="0.2">
      <c r="A60" s="39" t="s">
        <v>0</v>
      </c>
      <c r="B60" s="17" t="s">
        <v>0</v>
      </c>
      <c r="C60" s="39" t="s">
        <v>8</v>
      </c>
      <c r="D60" s="17" t="s">
        <v>9</v>
      </c>
      <c r="E60" s="40">
        <v>0</v>
      </c>
      <c r="F60" s="40">
        <v>458528.19</v>
      </c>
      <c r="G60" s="40">
        <v>458528.19</v>
      </c>
      <c r="H60" s="40">
        <v>570141.22</v>
      </c>
      <c r="I60" s="40">
        <v>494598.72</v>
      </c>
    </row>
    <row r="61" spans="1:9" ht="12.75" customHeight="1" x14ac:dyDescent="0.2">
      <c r="A61" s="39" t="s">
        <v>0</v>
      </c>
      <c r="B61" s="17" t="s">
        <v>0</v>
      </c>
      <c r="C61" s="39" t="s">
        <v>19</v>
      </c>
      <c r="D61" s="17" t="s">
        <v>30</v>
      </c>
      <c r="E61" s="40">
        <v>50000</v>
      </c>
      <c r="F61" s="40">
        <v>0</v>
      </c>
      <c r="G61" s="40">
        <v>50000</v>
      </c>
      <c r="H61" s="40">
        <v>607307.02</v>
      </c>
      <c r="I61" s="40">
        <v>502941.02</v>
      </c>
    </row>
    <row r="62" spans="1:9" ht="12.75" x14ac:dyDescent="0.2">
      <c r="A62" s="39" t="s">
        <v>0</v>
      </c>
      <c r="B62" s="17" t="s">
        <v>0</v>
      </c>
      <c r="C62" s="28" t="s">
        <v>45</v>
      </c>
      <c r="D62" s="28" t="s">
        <v>0</v>
      </c>
      <c r="E62" s="66">
        <v>15100000</v>
      </c>
      <c r="F62" s="66">
        <v>458528.19</v>
      </c>
      <c r="G62" s="67">
        <v>15558528.189999999</v>
      </c>
      <c r="H62" s="67">
        <v>9052105.1300000008</v>
      </c>
      <c r="I62" s="67">
        <v>6579882.5599999996</v>
      </c>
    </row>
    <row r="63" spans="1:9" ht="12.75" customHeight="1" x14ac:dyDescent="0.2">
      <c r="A63" s="104" t="s">
        <v>14</v>
      </c>
      <c r="B63" s="105" t="s">
        <v>0</v>
      </c>
      <c r="C63" s="104" t="s">
        <v>0</v>
      </c>
      <c r="D63" s="105" t="s">
        <v>0</v>
      </c>
      <c r="E63" s="22">
        <v>5129957998.6300001</v>
      </c>
      <c r="F63" s="22">
        <v>29780053.370000001</v>
      </c>
      <c r="G63" s="22">
        <v>5159738052</v>
      </c>
      <c r="H63" s="25">
        <v>2418181329.7800002</v>
      </c>
      <c r="I63" s="22">
        <v>2316709727.02</v>
      </c>
    </row>
    <row r="64" spans="1:9" ht="12.75" x14ac:dyDescent="0.2">
      <c r="A64" s="43" t="s">
        <v>86</v>
      </c>
      <c r="B64" s="43"/>
      <c r="C64" s="43"/>
      <c r="D64" s="43"/>
      <c r="E64" s="43"/>
      <c r="F64" s="43"/>
      <c r="G64" s="43"/>
      <c r="H64" s="43"/>
      <c r="I64" s="43"/>
    </row>
  </sheetData>
  <mergeCells count="6">
    <mergeCell ref="A63:B63"/>
    <mergeCell ref="C63:D63"/>
    <mergeCell ref="A5:B6"/>
    <mergeCell ref="C5:D6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workbookViewId="0">
      <selection sqref="A1:I1"/>
    </sheetView>
  </sheetViews>
  <sheetFormatPr baseColWidth="10" defaultRowHeight="11.25" x14ac:dyDescent="0.2"/>
  <cols>
    <col min="1" max="1" width="7.1640625" customWidth="1"/>
    <col min="2" max="2" width="52.5" customWidth="1"/>
    <col min="3" max="7" width="18.83203125" customWidth="1"/>
    <col min="8" max="8" width="18.83203125" style="91" customWidth="1"/>
    <col min="9" max="10" width="18.83203125" customWidth="1"/>
  </cols>
  <sheetData>
    <row r="1" spans="1:10" s="94" customFormat="1" ht="18.75" x14ac:dyDescent="0.3">
      <c r="A1" s="106" t="s">
        <v>87</v>
      </c>
      <c r="B1" s="106"/>
      <c r="C1" s="106"/>
      <c r="D1" s="106"/>
      <c r="E1" s="106"/>
      <c r="F1" s="106"/>
      <c r="G1" s="106"/>
      <c r="H1" s="106"/>
      <c r="I1" s="106"/>
      <c r="J1" s="16">
        <f>'GTOS X CAP'!J1</f>
        <v>42551</v>
      </c>
    </row>
    <row r="2" spans="1:10" s="94" customFormat="1" ht="18.75" x14ac:dyDescent="0.3">
      <c r="A2" s="106" t="s">
        <v>1308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87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88"/>
      <c r="I4" s="12"/>
      <c r="J4" s="12"/>
    </row>
    <row r="5" spans="1:10" ht="30" x14ac:dyDescent="0.2">
      <c r="A5" s="107" t="s">
        <v>1307</v>
      </c>
      <c r="B5" s="108"/>
      <c r="C5" s="14" t="s">
        <v>15</v>
      </c>
      <c r="D5" s="27" t="s">
        <v>89</v>
      </c>
      <c r="E5" s="27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9"/>
      <c r="B6" s="110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89" t="s">
        <v>3</v>
      </c>
      <c r="I6" s="23" t="s">
        <v>36</v>
      </c>
      <c r="J6" s="15" t="s">
        <v>3</v>
      </c>
    </row>
    <row r="7" spans="1:10" ht="12.75" x14ac:dyDescent="0.2">
      <c r="A7" s="39" t="s">
        <v>1724</v>
      </c>
      <c r="B7" s="51" t="s">
        <v>1725</v>
      </c>
      <c r="C7" s="40">
        <v>54882.79</v>
      </c>
      <c r="D7" s="40">
        <v>0</v>
      </c>
      <c r="E7" s="40">
        <v>54882.79</v>
      </c>
      <c r="F7" s="40">
        <v>385744.64000000001</v>
      </c>
      <c r="G7" s="40">
        <v>385501.08</v>
      </c>
      <c r="H7" s="75">
        <v>22788.240000000002</v>
      </c>
      <c r="I7" s="68">
        <v>41.521650047309898</v>
      </c>
      <c r="J7" s="40">
        <v>16108.03</v>
      </c>
    </row>
    <row r="8" spans="1:10" ht="12.75" x14ac:dyDescent="0.2">
      <c r="A8" s="39" t="s">
        <v>1726</v>
      </c>
      <c r="B8" s="51" t="s">
        <v>1727</v>
      </c>
      <c r="C8" s="40">
        <v>17777511.93</v>
      </c>
      <c r="D8" s="40">
        <v>0</v>
      </c>
      <c r="E8" s="40">
        <v>17777511.93</v>
      </c>
      <c r="F8" s="40">
        <v>4779534.66</v>
      </c>
      <c r="G8" s="40">
        <v>3454783.53</v>
      </c>
      <c r="H8" s="75">
        <v>1787402.51</v>
      </c>
      <c r="I8" s="68">
        <v>10.054289469966299</v>
      </c>
      <c r="J8" s="40">
        <v>1679699.09</v>
      </c>
    </row>
    <row r="9" spans="1:10" ht="12.75" x14ac:dyDescent="0.2">
      <c r="A9" s="39" t="s">
        <v>1728</v>
      </c>
      <c r="B9" s="51" t="s">
        <v>1729</v>
      </c>
      <c r="C9" s="40">
        <v>444552777.66000003</v>
      </c>
      <c r="D9" s="40">
        <v>0</v>
      </c>
      <c r="E9" s="40">
        <v>444552777.66000003</v>
      </c>
      <c r="F9" s="40">
        <v>113867187.48999999</v>
      </c>
      <c r="G9" s="40">
        <v>113867187.48999999</v>
      </c>
      <c r="H9" s="75">
        <v>112715680.31</v>
      </c>
      <c r="I9" s="68">
        <v>25.3548478323099</v>
      </c>
      <c r="J9" s="40">
        <v>112427897.95</v>
      </c>
    </row>
    <row r="10" spans="1:10" ht="12.75" x14ac:dyDescent="0.2">
      <c r="A10" s="39" t="s">
        <v>1730</v>
      </c>
      <c r="B10" s="51" t="s">
        <v>1731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75">
        <v>0</v>
      </c>
      <c r="I10" s="68">
        <v>0</v>
      </c>
      <c r="J10" s="40">
        <v>0</v>
      </c>
    </row>
    <row r="11" spans="1:10" ht="12.75" x14ac:dyDescent="0.2">
      <c r="A11" s="39" t="s">
        <v>1732</v>
      </c>
      <c r="B11" s="51" t="s">
        <v>1733</v>
      </c>
      <c r="C11" s="40">
        <v>64410384.799999997</v>
      </c>
      <c r="D11" s="40">
        <v>0</v>
      </c>
      <c r="E11" s="40">
        <v>64410384.799999997</v>
      </c>
      <c r="F11" s="40">
        <v>13400007.01</v>
      </c>
      <c r="G11" s="40">
        <v>13249163.449999999</v>
      </c>
      <c r="H11" s="75">
        <v>3165069.26</v>
      </c>
      <c r="I11" s="68">
        <v>4.9139114287670003</v>
      </c>
      <c r="J11" s="40">
        <v>2989557.23</v>
      </c>
    </row>
    <row r="12" spans="1:10" ht="12.75" x14ac:dyDescent="0.2">
      <c r="A12" s="39" t="s">
        <v>1734</v>
      </c>
      <c r="B12" s="51" t="s">
        <v>1735</v>
      </c>
      <c r="C12" s="40">
        <v>856446.95</v>
      </c>
      <c r="D12" s="40">
        <v>0</v>
      </c>
      <c r="E12" s="40">
        <v>856446.95</v>
      </c>
      <c r="F12" s="40">
        <v>522569.81</v>
      </c>
      <c r="G12" s="40">
        <v>522569.81</v>
      </c>
      <c r="H12" s="75">
        <v>18682.43</v>
      </c>
      <c r="I12" s="68">
        <v>2.1813878839781</v>
      </c>
      <c r="J12" s="40">
        <v>18682.43</v>
      </c>
    </row>
    <row r="13" spans="1:10" ht="12.75" x14ac:dyDescent="0.2">
      <c r="A13" s="39" t="s">
        <v>1736</v>
      </c>
      <c r="B13" s="51" t="s">
        <v>1737</v>
      </c>
      <c r="C13" s="40">
        <v>15003671.1</v>
      </c>
      <c r="D13" s="40">
        <v>0</v>
      </c>
      <c r="E13" s="40">
        <v>15003671.1</v>
      </c>
      <c r="F13" s="40">
        <v>8134260.8799999999</v>
      </c>
      <c r="G13" s="40">
        <v>7202418.1200000001</v>
      </c>
      <c r="H13" s="75">
        <v>1300605.33</v>
      </c>
      <c r="I13" s="68">
        <v>8.6685806515713306</v>
      </c>
      <c r="J13" s="40">
        <v>1290298.1299999999</v>
      </c>
    </row>
    <row r="14" spans="1:10" ht="12.75" x14ac:dyDescent="0.2">
      <c r="A14" s="39" t="s">
        <v>1738</v>
      </c>
      <c r="B14" s="51" t="s">
        <v>1739</v>
      </c>
      <c r="C14" s="40">
        <v>251860</v>
      </c>
      <c r="D14" s="40">
        <v>0</v>
      </c>
      <c r="E14" s="40">
        <v>251860</v>
      </c>
      <c r="F14" s="40">
        <v>0</v>
      </c>
      <c r="G14" s="40">
        <v>0</v>
      </c>
      <c r="H14" s="75">
        <v>0</v>
      </c>
      <c r="I14" s="68">
        <v>0</v>
      </c>
      <c r="J14" s="40">
        <v>0</v>
      </c>
    </row>
    <row r="15" spans="1:10" ht="12.75" x14ac:dyDescent="0.2">
      <c r="A15" s="39" t="s">
        <v>1740</v>
      </c>
      <c r="B15" s="51" t="s">
        <v>1741</v>
      </c>
      <c r="C15" s="40">
        <v>25000</v>
      </c>
      <c r="D15" s="40">
        <v>-5000</v>
      </c>
      <c r="E15" s="40">
        <v>20000</v>
      </c>
      <c r="F15" s="40">
        <v>411.73</v>
      </c>
      <c r="G15" s="40">
        <v>411.73</v>
      </c>
      <c r="H15" s="75">
        <v>411.73</v>
      </c>
      <c r="I15" s="68">
        <v>2.0586500000000001</v>
      </c>
      <c r="J15" s="40">
        <v>411.73</v>
      </c>
    </row>
    <row r="16" spans="1:10" ht="12.75" x14ac:dyDescent="0.2">
      <c r="A16" s="39" t="s">
        <v>1742</v>
      </c>
      <c r="B16" s="51" t="s">
        <v>1743</v>
      </c>
      <c r="C16" s="40">
        <v>132500</v>
      </c>
      <c r="D16" s="40">
        <v>0</v>
      </c>
      <c r="E16" s="40">
        <v>132500</v>
      </c>
      <c r="F16" s="40">
        <v>119852.23</v>
      </c>
      <c r="G16" s="40">
        <v>119852.23</v>
      </c>
      <c r="H16" s="75">
        <v>34127.47</v>
      </c>
      <c r="I16" s="68">
        <v>25.7565811320755</v>
      </c>
      <c r="J16" s="40">
        <v>34127.47</v>
      </c>
    </row>
    <row r="17" spans="1:10" ht="12.75" x14ac:dyDescent="0.2">
      <c r="A17" s="39" t="s">
        <v>1744</v>
      </c>
      <c r="B17" s="51" t="s">
        <v>1745</v>
      </c>
      <c r="C17" s="40">
        <v>8401.2000000000007</v>
      </c>
      <c r="D17" s="40">
        <v>0</v>
      </c>
      <c r="E17" s="40">
        <v>8401.2000000000007</v>
      </c>
      <c r="F17" s="40">
        <v>8349</v>
      </c>
      <c r="G17" s="40">
        <v>8349</v>
      </c>
      <c r="H17" s="75">
        <v>8349</v>
      </c>
      <c r="I17" s="68">
        <v>99.378660191401195</v>
      </c>
      <c r="J17" s="40">
        <v>8349</v>
      </c>
    </row>
    <row r="18" spans="1:10" ht="12.75" x14ac:dyDescent="0.2">
      <c r="A18" s="39" t="s">
        <v>1746</v>
      </c>
      <c r="B18" s="51" t="s">
        <v>1747</v>
      </c>
      <c r="C18" s="40">
        <v>7014830</v>
      </c>
      <c r="D18" s="40">
        <v>458528.19</v>
      </c>
      <c r="E18" s="40">
        <v>7473358.1900000004</v>
      </c>
      <c r="F18" s="40">
        <v>1332577.92</v>
      </c>
      <c r="G18" s="40">
        <v>1313058.17</v>
      </c>
      <c r="H18" s="75">
        <v>479016.56</v>
      </c>
      <c r="I18" s="68">
        <v>6.4096561120403104</v>
      </c>
      <c r="J18" s="40">
        <v>291456.74</v>
      </c>
    </row>
    <row r="19" spans="1:10" ht="12.75" x14ac:dyDescent="0.2">
      <c r="A19" s="39" t="s">
        <v>1748</v>
      </c>
      <c r="B19" s="51" t="s">
        <v>1749</v>
      </c>
      <c r="C19" s="40">
        <v>30000000</v>
      </c>
      <c r="D19" s="40">
        <v>0</v>
      </c>
      <c r="E19" s="40">
        <v>30000000</v>
      </c>
      <c r="F19" s="40">
        <v>30000000</v>
      </c>
      <c r="G19" s="40">
        <v>0</v>
      </c>
      <c r="H19" s="75">
        <v>0</v>
      </c>
      <c r="I19" s="68">
        <v>0</v>
      </c>
      <c r="J19" s="40">
        <v>0</v>
      </c>
    </row>
    <row r="20" spans="1:10" ht="12.75" x14ac:dyDescent="0.2">
      <c r="A20" s="39" t="s">
        <v>1750</v>
      </c>
      <c r="B20" s="51" t="s">
        <v>1751</v>
      </c>
      <c r="C20" s="40">
        <v>789583</v>
      </c>
      <c r="D20" s="40">
        <v>909339</v>
      </c>
      <c r="E20" s="40">
        <v>1698922</v>
      </c>
      <c r="F20" s="40">
        <v>983523.74</v>
      </c>
      <c r="G20" s="40">
        <v>864993.02</v>
      </c>
      <c r="H20" s="75">
        <v>544422.31000000006</v>
      </c>
      <c r="I20" s="68">
        <v>32.045162167539203</v>
      </c>
      <c r="J20" s="40">
        <v>537774.67000000004</v>
      </c>
    </row>
    <row r="21" spans="1:10" ht="12.75" x14ac:dyDescent="0.2">
      <c r="A21" s="39" t="s">
        <v>1752</v>
      </c>
      <c r="B21" s="51" t="s">
        <v>1753</v>
      </c>
      <c r="C21" s="40">
        <v>660750</v>
      </c>
      <c r="D21" s="40">
        <v>26164</v>
      </c>
      <c r="E21" s="40">
        <v>686914</v>
      </c>
      <c r="F21" s="40">
        <v>400000</v>
      </c>
      <c r="G21" s="40">
        <v>0</v>
      </c>
      <c r="H21" s="75">
        <v>0</v>
      </c>
      <c r="I21" s="68">
        <v>0</v>
      </c>
      <c r="J21" s="40">
        <v>0</v>
      </c>
    </row>
    <row r="22" spans="1:10" ht="12.75" x14ac:dyDescent="0.2">
      <c r="A22" s="39" t="s">
        <v>1754</v>
      </c>
      <c r="B22" s="51" t="s">
        <v>1755</v>
      </c>
      <c r="C22" s="40">
        <v>20996530.780000001</v>
      </c>
      <c r="D22" s="40">
        <v>6579978.21</v>
      </c>
      <c r="E22" s="40">
        <v>27576508.989999998</v>
      </c>
      <c r="F22" s="40">
        <v>9476891.1099999994</v>
      </c>
      <c r="G22" s="40">
        <v>8714091.3200000003</v>
      </c>
      <c r="H22" s="75">
        <v>2353347.16</v>
      </c>
      <c r="I22" s="68">
        <v>8.5338835341826194</v>
      </c>
      <c r="J22" s="40">
        <v>962449.23</v>
      </c>
    </row>
    <row r="23" spans="1:10" ht="12.75" x14ac:dyDescent="0.2">
      <c r="A23" s="39" t="s">
        <v>1756</v>
      </c>
      <c r="B23" s="51" t="s">
        <v>1757</v>
      </c>
      <c r="C23" s="40">
        <v>9758322.0299999993</v>
      </c>
      <c r="D23" s="40">
        <v>10013520.98</v>
      </c>
      <c r="E23" s="40">
        <v>19771843.010000002</v>
      </c>
      <c r="F23" s="40">
        <v>6983765.0899999999</v>
      </c>
      <c r="G23" s="40">
        <v>3545241.03</v>
      </c>
      <c r="H23" s="75">
        <v>3013956.66</v>
      </c>
      <c r="I23" s="68">
        <v>15.243680917735499</v>
      </c>
      <c r="J23" s="40">
        <v>2877107.22</v>
      </c>
    </row>
    <row r="24" spans="1:10" ht="12.75" x14ac:dyDescent="0.2">
      <c r="A24" s="39" t="s">
        <v>1758</v>
      </c>
      <c r="B24" s="51" t="s">
        <v>1759</v>
      </c>
      <c r="C24" s="40">
        <v>0</v>
      </c>
      <c r="D24" s="40">
        <v>0</v>
      </c>
      <c r="E24" s="40">
        <v>0</v>
      </c>
      <c r="F24" s="40">
        <v>410250</v>
      </c>
      <c r="G24" s="40">
        <v>407125.1</v>
      </c>
      <c r="H24" s="75">
        <v>38743.699999999997</v>
      </c>
      <c r="I24" s="68">
        <v>0</v>
      </c>
      <c r="J24" s="40">
        <v>38743.699999999997</v>
      </c>
    </row>
    <row r="25" spans="1:10" ht="12.75" x14ac:dyDescent="0.2">
      <c r="A25" s="39" t="s">
        <v>1760</v>
      </c>
      <c r="B25" s="51" t="s">
        <v>1761</v>
      </c>
      <c r="C25" s="40">
        <v>565000</v>
      </c>
      <c r="D25" s="40">
        <v>0</v>
      </c>
      <c r="E25" s="40">
        <v>565000</v>
      </c>
      <c r="F25" s="40">
        <v>95000</v>
      </c>
      <c r="G25" s="40">
        <v>0</v>
      </c>
      <c r="H25" s="75">
        <v>0</v>
      </c>
      <c r="I25" s="68">
        <v>0</v>
      </c>
      <c r="J25" s="40">
        <v>0</v>
      </c>
    </row>
    <row r="26" spans="1:10" ht="12.75" x14ac:dyDescent="0.2">
      <c r="A26" s="39" t="s">
        <v>1762</v>
      </c>
      <c r="B26" s="51" t="s">
        <v>1763</v>
      </c>
      <c r="C26" s="40">
        <v>110000</v>
      </c>
      <c r="D26" s="40">
        <v>0</v>
      </c>
      <c r="E26" s="40">
        <v>110000</v>
      </c>
      <c r="F26" s="40">
        <v>0</v>
      </c>
      <c r="G26" s="40">
        <v>0</v>
      </c>
      <c r="H26" s="75">
        <v>0</v>
      </c>
      <c r="I26" s="68">
        <v>0</v>
      </c>
      <c r="J26" s="40">
        <v>0</v>
      </c>
    </row>
    <row r="27" spans="1:10" ht="12.75" x14ac:dyDescent="0.2">
      <c r="A27" s="39" t="s">
        <v>1764</v>
      </c>
      <c r="B27" s="51" t="s">
        <v>1765</v>
      </c>
      <c r="C27" s="40">
        <v>1809054.89</v>
      </c>
      <c r="D27" s="40">
        <v>0</v>
      </c>
      <c r="E27" s="40">
        <v>1809054.89</v>
      </c>
      <c r="F27" s="40">
        <v>1114865.71</v>
      </c>
      <c r="G27" s="40">
        <v>1114865.71</v>
      </c>
      <c r="H27" s="75">
        <v>54770.44</v>
      </c>
      <c r="I27" s="68">
        <v>3.0275720379053799</v>
      </c>
      <c r="J27" s="40">
        <v>0</v>
      </c>
    </row>
    <row r="28" spans="1:10" ht="12.75" x14ac:dyDescent="0.2">
      <c r="A28" s="39" t="s">
        <v>1766</v>
      </c>
      <c r="B28" s="51" t="s">
        <v>1767</v>
      </c>
      <c r="C28" s="40">
        <v>180000</v>
      </c>
      <c r="D28" s="40">
        <v>0</v>
      </c>
      <c r="E28" s="40">
        <v>180000</v>
      </c>
      <c r="F28" s="40">
        <v>180000</v>
      </c>
      <c r="G28" s="40">
        <v>0</v>
      </c>
      <c r="H28" s="75">
        <v>0</v>
      </c>
      <c r="I28" s="68">
        <v>0</v>
      </c>
      <c r="J28" s="40">
        <v>0</v>
      </c>
    </row>
    <row r="29" spans="1:10" ht="12.75" x14ac:dyDescent="0.2">
      <c r="A29" s="39" t="s">
        <v>1768</v>
      </c>
      <c r="B29" s="51" t="s">
        <v>1769</v>
      </c>
      <c r="C29" s="40">
        <v>50000</v>
      </c>
      <c r="D29" s="40">
        <v>0</v>
      </c>
      <c r="E29" s="40">
        <v>50000</v>
      </c>
      <c r="F29" s="40">
        <v>5717.78</v>
      </c>
      <c r="G29" s="40">
        <v>5717.78</v>
      </c>
      <c r="H29" s="75">
        <v>5717.78</v>
      </c>
      <c r="I29" s="68">
        <v>11.435560000000001</v>
      </c>
      <c r="J29" s="40">
        <v>5717.78</v>
      </c>
    </row>
    <row r="30" spans="1:10" ht="12.75" x14ac:dyDescent="0.2">
      <c r="A30" s="39" t="s">
        <v>1770</v>
      </c>
      <c r="B30" s="51" t="s">
        <v>1771</v>
      </c>
      <c r="C30" s="40">
        <v>115000</v>
      </c>
      <c r="D30" s="40">
        <v>0</v>
      </c>
      <c r="E30" s="40">
        <v>115000</v>
      </c>
      <c r="F30" s="40">
        <v>85465.69</v>
      </c>
      <c r="G30" s="40">
        <v>85465.69</v>
      </c>
      <c r="H30" s="75">
        <v>21532.85</v>
      </c>
      <c r="I30" s="68">
        <v>18.7242173913044</v>
      </c>
      <c r="J30" s="40">
        <v>21532.85</v>
      </c>
    </row>
    <row r="31" spans="1:10" ht="12.75" x14ac:dyDescent="0.2">
      <c r="A31" s="39" t="s">
        <v>1772</v>
      </c>
      <c r="B31" s="51" t="s">
        <v>1773</v>
      </c>
      <c r="C31" s="40">
        <v>176557</v>
      </c>
      <c r="D31" s="40">
        <v>0</v>
      </c>
      <c r="E31" s="40">
        <v>176557</v>
      </c>
      <c r="F31" s="40">
        <v>27652.32</v>
      </c>
      <c r="G31" s="40">
        <v>27652.32</v>
      </c>
      <c r="H31" s="75">
        <v>14974.82</v>
      </c>
      <c r="I31" s="68">
        <v>8.4815781872143301</v>
      </c>
      <c r="J31" s="40">
        <v>14974.82</v>
      </c>
    </row>
    <row r="32" spans="1:10" ht="12.75" x14ac:dyDescent="0.2">
      <c r="A32" s="39" t="s">
        <v>1774</v>
      </c>
      <c r="B32" s="51" t="s">
        <v>1775</v>
      </c>
      <c r="C32" s="40">
        <v>579888</v>
      </c>
      <c r="D32" s="40">
        <v>0</v>
      </c>
      <c r="E32" s="40">
        <v>579888</v>
      </c>
      <c r="F32" s="40">
        <v>224463.58</v>
      </c>
      <c r="G32" s="40">
        <v>216487.15</v>
      </c>
      <c r="H32" s="75">
        <v>8639.4599999999991</v>
      </c>
      <c r="I32" s="68">
        <v>1.48984976409238</v>
      </c>
      <c r="J32" s="40">
        <v>8639.4599999999991</v>
      </c>
    </row>
    <row r="33" spans="1:10" ht="12.75" x14ac:dyDescent="0.2">
      <c r="A33" s="39" t="s">
        <v>1776</v>
      </c>
      <c r="B33" s="51" t="s">
        <v>1777</v>
      </c>
      <c r="C33" s="40">
        <v>125000</v>
      </c>
      <c r="D33" s="40">
        <v>0</v>
      </c>
      <c r="E33" s="40">
        <v>125000</v>
      </c>
      <c r="F33" s="40">
        <v>109421.49</v>
      </c>
      <c r="G33" s="40">
        <v>109421.49</v>
      </c>
      <c r="H33" s="75">
        <v>21511.59</v>
      </c>
      <c r="I33" s="68">
        <v>17.209271999999999</v>
      </c>
      <c r="J33" s="40">
        <v>21511.59</v>
      </c>
    </row>
    <row r="34" spans="1:10" ht="12.75" x14ac:dyDescent="0.2">
      <c r="A34" s="39" t="s">
        <v>1778</v>
      </c>
      <c r="B34" s="51" t="s">
        <v>1779</v>
      </c>
      <c r="C34" s="40">
        <v>535000</v>
      </c>
      <c r="D34" s="40">
        <v>0</v>
      </c>
      <c r="E34" s="40">
        <v>535000</v>
      </c>
      <c r="F34" s="40">
        <v>16966.23</v>
      </c>
      <c r="G34" s="40">
        <v>16966.23</v>
      </c>
      <c r="H34" s="75">
        <v>16966.23</v>
      </c>
      <c r="I34" s="68">
        <v>3.1712579439252302</v>
      </c>
      <c r="J34" s="40">
        <v>0</v>
      </c>
    </row>
    <row r="35" spans="1:10" ht="12.75" x14ac:dyDescent="0.2">
      <c r="A35" s="39" t="s">
        <v>1780</v>
      </c>
      <c r="B35" s="51" t="s">
        <v>1781</v>
      </c>
      <c r="C35" s="40">
        <v>50000</v>
      </c>
      <c r="D35" s="40">
        <v>0</v>
      </c>
      <c r="E35" s="40">
        <v>50000</v>
      </c>
      <c r="F35" s="40">
        <v>0</v>
      </c>
      <c r="G35" s="40">
        <v>0</v>
      </c>
      <c r="H35" s="75">
        <v>0</v>
      </c>
      <c r="I35" s="68">
        <v>0</v>
      </c>
      <c r="J35" s="40">
        <v>0</v>
      </c>
    </row>
    <row r="36" spans="1:10" ht="12.75" x14ac:dyDescent="0.2">
      <c r="A36" s="39" t="s">
        <v>1782</v>
      </c>
      <c r="B36" s="51" t="s">
        <v>1783</v>
      </c>
      <c r="C36" s="40">
        <v>1000</v>
      </c>
      <c r="D36" s="40">
        <v>0</v>
      </c>
      <c r="E36" s="40">
        <v>1000</v>
      </c>
      <c r="F36" s="40">
        <v>0</v>
      </c>
      <c r="G36" s="40">
        <v>0</v>
      </c>
      <c r="H36" s="75">
        <v>0</v>
      </c>
      <c r="I36" s="68">
        <v>0</v>
      </c>
      <c r="J36" s="40">
        <v>0</v>
      </c>
    </row>
    <row r="37" spans="1:10" ht="12.75" x14ac:dyDescent="0.2">
      <c r="A37" s="39" t="s">
        <v>1784</v>
      </c>
      <c r="B37" s="51" t="s">
        <v>1785</v>
      </c>
      <c r="C37" s="40">
        <v>1000</v>
      </c>
      <c r="D37" s="40">
        <v>0</v>
      </c>
      <c r="E37" s="40">
        <v>1000</v>
      </c>
      <c r="F37" s="40">
        <v>1000</v>
      </c>
      <c r="G37" s="40">
        <v>0</v>
      </c>
      <c r="H37" s="75">
        <v>0</v>
      </c>
      <c r="I37" s="68">
        <v>0</v>
      </c>
      <c r="J37" s="40">
        <v>0</v>
      </c>
    </row>
    <row r="38" spans="1:10" ht="12.75" x14ac:dyDescent="0.2">
      <c r="A38" s="39" t="s">
        <v>1786</v>
      </c>
      <c r="B38" s="51" t="s">
        <v>1787</v>
      </c>
      <c r="C38" s="40">
        <v>101876.12</v>
      </c>
      <c r="D38" s="40">
        <v>0</v>
      </c>
      <c r="E38" s="40">
        <v>101876.12</v>
      </c>
      <c r="F38" s="40">
        <v>55617.02</v>
      </c>
      <c r="G38" s="40">
        <v>55617.02</v>
      </c>
      <c r="H38" s="75">
        <v>55617.02</v>
      </c>
      <c r="I38" s="68">
        <v>54.592793679225302</v>
      </c>
      <c r="J38" s="40">
        <v>55617.02</v>
      </c>
    </row>
    <row r="39" spans="1:10" ht="12.75" x14ac:dyDescent="0.2">
      <c r="A39" s="39" t="s">
        <v>1788</v>
      </c>
      <c r="B39" s="51" t="s">
        <v>1789</v>
      </c>
      <c r="C39" s="40">
        <v>105000</v>
      </c>
      <c r="D39" s="40">
        <v>0</v>
      </c>
      <c r="E39" s="40">
        <v>105000</v>
      </c>
      <c r="F39" s="40">
        <v>84799.22</v>
      </c>
      <c r="G39" s="40">
        <v>84799.22</v>
      </c>
      <c r="H39" s="75">
        <v>7737.95</v>
      </c>
      <c r="I39" s="68">
        <v>7.3694761904761901</v>
      </c>
      <c r="J39" s="40">
        <v>7737.95</v>
      </c>
    </row>
    <row r="40" spans="1:10" ht="12.75" x14ac:dyDescent="0.2">
      <c r="A40" s="39" t="s">
        <v>1790</v>
      </c>
      <c r="B40" s="51" t="s">
        <v>1791</v>
      </c>
      <c r="C40" s="40">
        <v>250265.13</v>
      </c>
      <c r="D40" s="40">
        <v>0</v>
      </c>
      <c r="E40" s="40">
        <v>250265.13</v>
      </c>
      <c r="F40" s="40">
        <v>0</v>
      </c>
      <c r="G40" s="40">
        <v>0</v>
      </c>
      <c r="H40" s="75">
        <v>0</v>
      </c>
      <c r="I40" s="68">
        <v>0</v>
      </c>
      <c r="J40" s="40">
        <v>0</v>
      </c>
    </row>
    <row r="41" spans="1:10" ht="12.75" x14ac:dyDescent="0.2">
      <c r="A41" s="39" t="s">
        <v>1792</v>
      </c>
      <c r="B41" s="51" t="s">
        <v>1793</v>
      </c>
      <c r="C41" s="40">
        <v>1021157.97</v>
      </c>
      <c r="D41" s="40">
        <v>0</v>
      </c>
      <c r="E41" s="40">
        <v>1021157.97</v>
      </c>
      <c r="F41" s="40">
        <v>705789.52</v>
      </c>
      <c r="G41" s="40">
        <v>705789.52</v>
      </c>
      <c r="H41" s="75">
        <v>125145.64</v>
      </c>
      <c r="I41" s="68">
        <v>12.255267419594301</v>
      </c>
      <c r="J41" s="40">
        <v>124038.19</v>
      </c>
    </row>
    <row r="42" spans="1:10" ht="12.75" x14ac:dyDescent="0.2">
      <c r="A42" s="39" t="s">
        <v>1794</v>
      </c>
      <c r="B42" s="51" t="s">
        <v>1795</v>
      </c>
      <c r="C42" s="40">
        <v>2752478.01</v>
      </c>
      <c r="D42" s="40">
        <v>0</v>
      </c>
      <c r="E42" s="40">
        <v>2752478.01</v>
      </c>
      <c r="F42" s="40">
        <v>1389533.08</v>
      </c>
      <c r="G42" s="40">
        <v>1389533.08</v>
      </c>
      <c r="H42" s="75">
        <v>0</v>
      </c>
      <c r="I42" s="68">
        <v>0</v>
      </c>
      <c r="J42" s="40">
        <v>0</v>
      </c>
    </row>
    <row r="43" spans="1:10" ht="12.75" x14ac:dyDescent="0.2">
      <c r="A43" s="39" t="s">
        <v>1796</v>
      </c>
      <c r="B43" s="51" t="s">
        <v>1797</v>
      </c>
      <c r="C43" s="40">
        <v>833915</v>
      </c>
      <c r="D43" s="40">
        <v>0</v>
      </c>
      <c r="E43" s="40">
        <v>833915</v>
      </c>
      <c r="F43" s="40">
        <v>0</v>
      </c>
      <c r="G43" s="40">
        <v>0</v>
      </c>
      <c r="H43" s="75">
        <v>0</v>
      </c>
      <c r="I43" s="68">
        <v>0</v>
      </c>
      <c r="J43" s="40">
        <v>0</v>
      </c>
    </row>
    <row r="44" spans="1:10" ht="12.75" x14ac:dyDescent="0.2">
      <c r="A44" s="39" t="s">
        <v>1798</v>
      </c>
      <c r="B44" s="51" t="s">
        <v>1799</v>
      </c>
      <c r="C44" s="40">
        <v>48495.89</v>
      </c>
      <c r="D44" s="40">
        <v>0</v>
      </c>
      <c r="E44" s="40">
        <v>48495.89</v>
      </c>
      <c r="F44" s="40">
        <v>48495.89</v>
      </c>
      <c r="G44" s="40">
        <v>48495.89</v>
      </c>
      <c r="H44" s="75">
        <v>48495.89</v>
      </c>
      <c r="I44" s="68">
        <v>100</v>
      </c>
      <c r="J44" s="40">
        <v>48495.89</v>
      </c>
    </row>
    <row r="45" spans="1:10" ht="12.75" x14ac:dyDescent="0.2">
      <c r="A45" s="39" t="s">
        <v>1800</v>
      </c>
      <c r="B45" s="51" t="s">
        <v>1801</v>
      </c>
      <c r="C45" s="40">
        <v>81700.2</v>
      </c>
      <c r="D45" s="40">
        <v>0</v>
      </c>
      <c r="E45" s="40">
        <v>81700.2</v>
      </c>
      <c r="F45" s="40">
        <v>76150.44</v>
      </c>
      <c r="G45" s="40">
        <v>76150.44</v>
      </c>
      <c r="H45" s="75">
        <v>3913.44</v>
      </c>
      <c r="I45" s="68">
        <v>4.79000051407463</v>
      </c>
      <c r="J45" s="40">
        <v>3913.44</v>
      </c>
    </row>
    <row r="46" spans="1:10" ht="12.75" x14ac:dyDescent="0.2">
      <c r="A46" s="39" t="s">
        <v>1802</v>
      </c>
      <c r="B46" s="51" t="s">
        <v>1803</v>
      </c>
      <c r="C46" s="40">
        <v>20000</v>
      </c>
      <c r="D46" s="40">
        <v>0</v>
      </c>
      <c r="E46" s="40">
        <v>20000</v>
      </c>
      <c r="F46" s="40">
        <v>0</v>
      </c>
      <c r="G46" s="40">
        <v>0</v>
      </c>
      <c r="H46" s="75">
        <v>0</v>
      </c>
      <c r="I46" s="68">
        <v>0</v>
      </c>
      <c r="J46" s="40">
        <v>0</v>
      </c>
    </row>
    <row r="47" spans="1:10" ht="12.75" x14ac:dyDescent="0.2">
      <c r="A47" s="39" t="s">
        <v>1804</v>
      </c>
      <c r="B47" s="51" t="s">
        <v>1805</v>
      </c>
      <c r="C47" s="40">
        <v>1903691.43</v>
      </c>
      <c r="D47" s="40">
        <v>0</v>
      </c>
      <c r="E47" s="40">
        <v>1903691.43</v>
      </c>
      <c r="F47" s="40">
        <v>0</v>
      </c>
      <c r="G47" s="40">
        <v>0</v>
      </c>
      <c r="H47" s="75">
        <v>0</v>
      </c>
      <c r="I47" s="68">
        <v>0</v>
      </c>
      <c r="J47" s="40">
        <v>0</v>
      </c>
    </row>
    <row r="48" spans="1:10" ht="12.75" x14ac:dyDescent="0.2">
      <c r="A48" s="39" t="s">
        <v>1806</v>
      </c>
      <c r="B48" s="51" t="s">
        <v>1807</v>
      </c>
      <c r="C48" s="40">
        <v>15960</v>
      </c>
      <c r="D48" s="40">
        <v>0</v>
      </c>
      <c r="E48" s="40">
        <v>15960</v>
      </c>
      <c r="F48" s="40">
        <v>0</v>
      </c>
      <c r="G48" s="40">
        <v>0</v>
      </c>
      <c r="H48" s="75">
        <v>0</v>
      </c>
      <c r="I48" s="68">
        <v>0</v>
      </c>
      <c r="J48" s="40">
        <v>0</v>
      </c>
    </row>
    <row r="49" spans="1:10" ht="12.75" x14ac:dyDescent="0.2">
      <c r="A49" s="39" t="s">
        <v>1808</v>
      </c>
      <c r="B49" s="51" t="s">
        <v>1809</v>
      </c>
      <c r="C49" s="40">
        <v>118370</v>
      </c>
      <c r="D49" s="40">
        <v>0</v>
      </c>
      <c r="E49" s="40">
        <v>118370</v>
      </c>
      <c r="F49" s="40">
        <v>747.03</v>
      </c>
      <c r="G49" s="40">
        <v>747.03</v>
      </c>
      <c r="H49" s="75">
        <v>747.03</v>
      </c>
      <c r="I49" s="68">
        <v>0.63109740643743995</v>
      </c>
      <c r="J49" s="40">
        <v>747.03</v>
      </c>
    </row>
    <row r="50" spans="1:10" ht="12.75" x14ac:dyDescent="0.2">
      <c r="A50" s="39" t="s">
        <v>1810</v>
      </c>
      <c r="B50" s="51" t="s">
        <v>1811</v>
      </c>
      <c r="C50" s="40">
        <v>21000</v>
      </c>
      <c r="D50" s="40">
        <v>0</v>
      </c>
      <c r="E50" s="40">
        <v>21000</v>
      </c>
      <c r="F50" s="40">
        <v>6443.98</v>
      </c>
      <c r="G50" s="40">
        <v>6443.98</v>
      </c>
      <c r="H50" s="75">
        <v>6443.98</v>
      </c>
      <c r="I50" s="68">
        <v>30.685619047618999</v>
      </c>
      <c r="J50" s="40">
        <v>6443.98</v>
      </c>
    </row>
    <row r="51" spans="1:10" ht="12.75" x14ac:dyDescent="0.2">
      <c r="A51" s="39" t="s">
        <v>1812</v>
      </c>
      <c r="B51" s="51" t="s">
        <v>1813</v>
      </c>
      <c r="C51" s="40">
        <v>856852.08</v>
      </c>
      <c r="D51" s="40">
        <v>0</v>
      </c>
      <c r="E51" s="40">
        <v>856852.08</v>
      </c>
      <c r="F51" s="40">
        <v>471474.63</v>
      </c>
      <c r="G51" s="40">
        <v>471474.63</v>
      </c>
      <c r="H51" s="75">
        <v>0</v>
      </c>
      <c r="I51" s="68">
        <v>0</v>
      </c>
      <c r="J51" s="40">
        <v>0</v>
      </c>
    </row>
    <row r="52" spans="1:10" ht="12.75" x14ac:dyDescent="0.2">
      <c r="A52" s="39" t="s">
        <v>1814</v>
      </c>
      <c r="B52" s="51" t="s">
        <v>1815</v>
      </c>
      <c r="C52" s="40">
        <v>1727594.09</v>
      </c>
      <c r="D52" s="40">
        <v>0</v>
      </c>
      <c r="E52" s="40">
        <v>1727594.09</v>
      </c>
      <c r="F52" s="40">
        <v>200473.85</v>
      </c>
      <c r="G52" s="40">
        <v>153267.26999999999</v>
      </c>
      <c r="H52" s="75">
        <v>0</v>
      </c>
      <c r="I52" s="68">
        <v>0</v>
      </c>
      <c r="J52" s="40">
        <v>0</v>
      </c>
    </row>
    <row r="53" spans="1:10" ht="12.75" x14ac:dyDescent="0.2">
      <c r="A53" s="39" t="s">
        <v>1816</v>
      </c>
      <c r="B53" s="51" t="s">
        <v>1817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75">
        <v>0</v>
      </c>
      <c r="I53" s="68">
        <v>0</v>
      </c>
      <c r="J53" s="40">
        <v>0</v>
      </c>
    </row>
    <row r="54" spans="1:10" ht="12.75" x14ac:dyDescent="0.2">
      <c r="A54" s="39" t="s">
        <v>1818</v>
      </c>
      <c r="B54" s="51" t="s">
        <v>1819</v>
      </c>
      <c r="C54" s="40">
        <v>607840.93999999994</v>
      </c>
      <c r="D54" s="40">
        <v>0</v>
      </c>
      <c r="E54" s="40">
        <v>607840.93999999994</v>
      </c>
      <c r="F54" s="40">
        <v>0</v>
      </c>
      <c r="G54" s="40">
        <v>0</v>
      </c>
      <c r="H54" s="75">
        <v>0</v>
      </c>
      <c r="I54" s="68">
        <v>0</v>
      </c>
      <c r="J54" s="40">
        <v>0</v>
      </c>
    </row>
    <row r="55" spans="1:10" ht="12.75" x14ac:dyDescent="0.2">
      <c r="A55" s="39" t="s">
        <v>1820</v>
      </c>
      <c r="B55" s="51" t="s">
        <v>1821</v>
      </c>
      <c r="C55" s="40">
        <v>750000</v>
      </c>
      <c r="D55" s="40">
        <v>451077.5</v>
      </c>
      <c r="E55" s="40">
        <v>1201077.5</v>
      </c>
      <c r="F55" s="40">
        <v>972324.04</v>
      </c>
      <c r="G55" s="40">
        <v>935220.6</v>
      </c>
      <c r="H55" s="75">
        <v>935220.6</v>
      </c>
      <c r="I55" s="68">
        <v>77.865133598789399</v>
      </c>
      <c r="J55" s="40">
        <v>885376.53</v>
      </c>
    </row>
    <row r="56" spans="1:10" ht="12.75" x14ac:dyDescent="0.2">
      <c r="A56" s="39" t="s">
        <v>1822</v>
      </c>
      <c r="B56" s="51" t="s">
        <v>1823</v>
      </c>
      <c r="C56" s="40">
        <v>47800</v>
      </c>
      <c r="D56" s="40">
        <v>0</v>
      </c>
      <c r="E56" s="40">
        <v>47800</v>
      </c>
      <c r="F56" s="40">
        <v>46915.81</v>
      </c>
      <c r="G56" s="40">
        <v>46915.81</v>
      </c>
      <c r="H56" s="75">
        <v>46915.81</v>
      </c>
      <c r="I56" s="68">
        <v>98.150230125522995</v>
      </c>
      <c r="J56" s="40">
        <v>46915.81</v>
      </c>
    </row>
    <row r="57" spans="1:10" ht="12.75" x14ac:dyDescent="0.2">
      <c r="A57" s="39" t="s">
        <v>1824</v>
      </c>
      <c r="B57" s="51" t="s">
        <v>1825</v>
      </c>
      <c r="C57" s="40">
        <v>17000</v>
      </c>
      <c r="D57" s="40">
        <v>0</v>
      </c>
      <c r="E57" s="40">
        <v>17000</v>
      </c>
      <c r="F57" s="40">
        <v>9159.6</v>
      </c>
      <c r="G57" s="40">
        <v>9159.6</v>
      </c>
      <c r="H57" s="75">
        <v>9159.6</v>
      </c>
      <c r="I57" s="68">
        <v>53.88</v>
      </c>
      <c r="J57" s="40">
        <v>9159.6</v>
      </c>
    </row>
    <row r="58" spans="1:10" ht="12.75" x14ac:dyDescent="0.2">
      <c r="A58" s="39" t="s">
        <v>1826</v>
      </c>
      <c r="B58" s="51" t="s">
        <v>1827</v>
      </c>
      <c r="C58" s="40">
        <v>470000</v>
      </c>
      <c r="D58" s="40">
        <v>0</v>
      </c>
      <c r="E58" s="40">
        <v>470000</v>
      </c>
      <c r="F58" s="40">
        <v>35000</v>
      </c>
      <c r="G58" s="40">
        <v>33600</v>
      </c>
      <c r="H58" s="75">
        <v>33600</v>
      </c>
      <c r="I58" s="68">
        <v>7.1489361702127701</v>
      </c>
      <c r="J58" s="40">
        <v>0</v>
      </c>
    </row>
    <row r="59" spans="1:10" ht="12.75" x14ac:dyDescent="0.2">
      <c r="A59" s="39" t="s">
        <v>1828</v>
      </c>
      <c r="B59" s="51" t="s">
        <v>1829</v>
      </c>
      <c r="C59" s="40">
        <v>67604</v>
      </c>
      <c r="D59" s="40">
        <v>0</v>
      </c>
      <c r="E59" s="40">
        <v>67604</v>
      </c>
      <c r="F59" s="40">
        <v>0</v>
      </c>
      <c r="G59" s="40">
        <v>0</v>
      </c>
      <c r="H59" s="75">
        <v>0</v>
      </c>
      <c r="I59" s="68">
        <v>0</v>
      </c>
      <c r="J59" s="40">
        <v>0</v>
      </c>
    </row>
    <row r="60" spans="1:10" ht="12.75" x14ac:dyDescent="0.2">
      <c r="A60" s="39" t="s">
        <v>1830</v>
      </c>
      <c r="B60" s="51" t="s">
        <v>1831</v>
      </c>
      <c r="C60" s="40">
        <v>55105</v>
      </c>
      <c r="D60" s="40">
        <v>0</v>
      </c>
      <c r="E60" s="40">
        <v>55105</v>
      </c>
      <c r="F60" s="40">
        <v>20457.12</v>
      </c>
      <c r="G60" s="40">
        <v>20457.12</v>
      </c>
      <c r="H60" s="75">
        <v>20457.12</v>
      </c>
      <c r="I60" s="68">
        <v>37.1238907540151</v>
      </c>
      <c r="J60" s="40">
        <v>20457.12</v>
      </c>
    </row>
    <row r="61" spans="1:10" ht="12.75" x14ac:dyDescent="0.2">
      <c r="A61" s="39" t="s">
        <v>1832</v>
      </c>
      <c r="B61" s="51" t="s">
        <v>1833</v>
      </c>
      <c r="C61" s="40">
        <v>320000</v>
      </c>
      <c r="D61" s="40">
        <v>314900</v>
      </c>
      <c r="E61" s="40">
        <v>634900</v>
      </c>
      <c r="F61" s="40">
        <v>217810.76</v>
      </c>
      <c r="G61" s="40">
        <v>217810.76</v>
      </c>
      <c r="H61" s="75">
        <v>217810.76</v>
      </c>
      <c r="I61" s="68">
        <v>34.306309655063799</v>
      </c>
      <c r="J61" s="40">
        <v>214040.46</v>
      </c>
    </row>
    <row r="62" spans="1:10" ht="12.75" x14ac:dyDescent="0.2">
      <c r="A62" s="39" t="s">
        <v>1834</v>
      </c>
      <c r="B62" s="51" t="s">
        <v>1835</v>
      </c>
      <c r="C62" s="40">
        <v>0</v>
      </c>
      <c r="D62" s="40">
        <v>854612.05</v>
      </c>
      <c r="E62" s="40">
        <v>854612.05</v>
      </c>
      <c r="F62" s="40">
        <v>36510.160000000003</v>
      </c>
      <c r="G62" s="40">
        <v>36510.160000000003</v>
      </c>
      <c r="H62" s="75">
        <v>36510.160000000003</v>
      </c>
      <c r="I62" s="68">
        <v>4.2721326009854401</v>
      </c>
      <c r="J62" s="40">
        <v>36510.160000000003</v>
      </c>
    </row>
    <row r="63" spans="1:10" ht="12.75" x14ac:dyDescent="0.2">
      <c r="A63" s="39" t="s">
        <v>1836</v>
      </c>
      <c r="B63" s="51" t="s">
        <v>1837</v>
      </c>
      <c r="C63" s="40">
        <v>225000</v>
      </c>
      <c r="D63" s="40">
        <v>0</v>
      </c>
      <c r="E63" s="40">
        <v>225000</v>
      </c>
      <c r="F63" s="40">
        <v>111774.31</v>
      </c>
      <c r="G63" s="40">
        <v>111774.31</v>
      </c>
      <c r="H63" s="75">
        <v>111774.31</v>
      </c>
      <c r="I63" s="68">
        <v>49.677471111111103</v>
      </c>
      <c r="J63" s="40">
        <v>111774.31</v>
      </c>
    </row>
    <row r="64" spans="1:10" ht="12.75" x14ac:dyDescent="0.2">
      <c r="A64" s="39" t="s">
        <v>1838</v>
      </c>
      <c r="B64" s="51" t="s">
        <v>1839</v>
      </c>
      <c r="C64" s="40">
        <v>600000</v>
      </c>
      <c r="D64" s="40">
        <v>0</v>
      </c>
      <c r="E64" s="40">
        <v>600000</v>
      </c>
      <c r="F64" s="40">
        <v>21388.7</v>
      </c>
      <c r="G64" s="40">
        <v>21388.7</v>
      </c>
      <c r="H64" s="75">
        <v>21388.7</v>
      </c>
      <c r="I64" s="68">
        <v>3.5647833333333301</v>
      </c>
      <c r="J64" s="40">
        <v>21388.7</v>
      </c>
    </row>
    <row r="65" spans="1:10" ht="12.75" x14ac:dyDescent="0.2">
      <c r="A65" s="39" t="s">
        <v>1840</v>
      </c>
      <c r="B65" s="51" t="s">
        <v>1841</v>
      </c>
      <c r="C65" s="40">
        <v>0</v>
      </c>
      <c r="D65" s="40">
        <v>0</v>
      </c>
      <c r="E65" s="40">
        <v>0</v>
      </c>
      <c r="F65" s="40">
        <v>0</v>
      </c>
      <c r="G65" s="40">
        <v>0</v>
      </c>
      <c r="H65" s="75">
        <v>0</v>
      </c>
      <c r="I65" s="68">
        <v>0</v>
      </c>
      <c r="J65" s="40">
        <v>0</v>
      </c>
    </row>
    <row r="66" spans="1:10" ht="12.75" x14ac:dyDescent="0.2">
      <c r="A66" s="39" t="s">
        <v>1842</v>
      </c>
      <c r="B66" s="51" t="s">
        <v>1843</v>
      </c>
      <c r="C66" s="40">
        <v>3154751</v>
      </c>
      <c r="D66" s="40">
        <v>0</v>
      </c>
      <c r="E66" s="40">
        <v>3154751</v>
      </c>
      <c r="F66" s="40">
        <v>689861.43</v>
      </c>
      <c r="G66" s="40">
        <v>689861.43</v>
      </c>
      <c r="H66" s="75">
        <v>689861.43</v>
      </c>
      <c r="I66" s="68">
        <v>21.8673812925331</v>
      </c>
      <c r="J66" s="40">
        <v>630715.14</v>
      </c>
    </row>
    <row r="67" spans="1:10" ht="12.75" x14ac:dyDescent="0.2">
      <c r="A67" s="39" t="s">
        <v>1844</v>
      </c>
      <c r="B67" s="51" t="s">
        <v>1845</v>
      </c>
      <c r="C67" s="40">
        <v>150000</v>
      </c>
      <c r="D67" s="40">
        <v>0</v>
      </c>
      <c r="E67" s="40">
        <v>150000</v>
      </c>
      <c r="F67" s="40">
        <v>117578.11</v>
      </c>
      <c r="G67" s="40">
        <v>117578.11</v>
      </c>
      <c r="H67" s="75">
        <v>117578.11</v>
      </c>
      <c r="I67" s="68">
        <v>78.385406666666697</v>
      </c>
      <c r="J67" s="40">
        <v>117578.11</v>
      </c>
    </row>
    <row r="68" spans="1:10" ht="12.75" x14ac:dyDescent="0.2">
      <c r="A68" s="39" t="s">
        <v>1846</v>
      </c>
      <c r="B68" s="51" t="s">
        <v>1847</v>
      </c>
      <c r="C68" s="40">
        <v>30593.56</v>
      </c>
      <c r="D68" s="40">
        <v>40057</v>
      </c>
      <c r="E68" s="40">
        <v>70650.559999999998</v>
      </c>
      <c r="F68" s="40">
        <v>17789.330000000002</v>
      </c>
      <c r="G68" s="40">
        <v>17789.330000000002</v>
      </c>
      <c r="H68" s="75">
        <v>17789.330000000002</v>
      </c>
      <c r="I68" s="68">
        <v>25.1793191731247</v>
      </c>
      <c r="J68" s="40">
        <v>15738.46</v>
      </c>
    </row>
    <row r="69" spans="1:10" ht="12.75" x14ac:dyDescent="0.2">
      <c r="A69" s="39" t="s">
        <v>1848</v>
      </c>
      <c r="B69" s="51" t="s">
        <v>1849</v>
      </c>
      <c r="C69" s="40">
        <v>1597310</v>
      </c>
      <c r="D69" s="40">
        <v>0</v>
      </c>
      <c r="E69" s="40">
        <v>1597310</v>
      </c>
      <c r="F69" s="40">
        <v>450500.35</v>
      </c>
      <c r="G69" s="40">
        <v>450500.35</v>
      </c>
      <c r="H69" s="75">
        <v>162862.57999999999</v>
      </c>
      <c r="I69" s="68">
        <v>10.1960533647194</v>
      </c>
      <c r="J69" s="40">
        <v>126015.13</v>
      </c>
    </row>
    <row r="70" spans="1:10" ht="12.75" x14ac:dyDescent="0.2">
      <c r="A70" s="39" t="s">
        <v>1850</v>
      </c>
      <c r="B70" s="51" t="s">
        <v>1851</v>
      </c>
      <c r="C70" s="40">
        <v>195943</v>
      </c>
      <c r="D70" s="40">
        <v>0</v>
      </c>
      <c r="E70" s="40">
        <v>195943</v>
      </c>
      <c r="F70" s="40">
        <v>89571.5</v>
      </c>
      <c r="G70" s="40">
        <v>0</v>
      </c>
      <c r="H70" s="75">
        <v>0</v>
      </c>
      <c r="I70" s="68">
        <v>0</v>
      </c>
      <c r="J70" s="40">
        <v>0</v>
      </c>
    </row>
    <row r="71" spans="1:10" ht="12.75" x14ac:dyDescent="0.2">
      <c r="A71" s="39" t="s">
        <v>1852</v>
      </c>
      <c r="B71" s="51" t="s">
        <v>1853</v>
      </c>
      <c r="C71" s="40">
        <v>0</v>
      </c>
      <c r="D71" s="40">
        <v>50000</v>
      </c>
      <c r="E71" s="40">
        <v>50000</v>
      </c>
      <c r="F71" s="40">
        <v>0</v>
      </c>
      <c r="G71" s="40">
        <v>0</v>
      </c>
      <c r="H71" s="75">
        <v>0</v>
      </c>
      <c r="I71" s="68">
        <v>0</v>
      </c>
      <c r="J71" s="40">
        <v>0</v>
      </c>
    </row>
    <row r="72" spans="1:10" ht="12.75" x14ac:dyDescent="0.2">
      <c r="A72" s="39" t="s">
        <v>1854</v>
      </c>
      <c r="B72" s="51" t="s">
        <v>1855</v>
      </c>
      <c r="C72" s="40">
        <v>23247.54</v>
      </c>
      <c r="D72" s="40">
        <v>0</v>
      </c>
      <c r="E72" s="40">
        <v>23247.54</v>
      </c>
      <c r="F72" s="40">
        <v>23247.54</v>
      </c>
      <c r="G72" s="40">
        <v>15588.86</v>
      </c>
      <c r="H72" s="75">
        <v>7839.06</v>
      </c>
      <c r="I72" s="68">
        <v>33.7199548855492</v>
      </c>
      <c r="J72" s="40">
        <v>0</v>
      </c>
    </row>
    <row r="73" spans="1:10" ht="12.75" x14ac:dyDescent="0.2">
      <c r="A73" s="39" t="s">
        <v>1856</v>
      </c>
      <c r="B73" s="51" t="s">
        <v>1857</v>
      </c>
      <c r="C73" s="40">
        <v>13170040</v>
      </c>
      <c r="D73" s="40">
        <v>0</v>
      </c>
      <c r="E73" s="40">
        <v>13170040</v>
      </c>
      <c r="F73" s="40">
        <v>8182183</v>
      </c>
      <c r="G73" s="40">
        <v>5389394.3399999999</v>
      </c>
      <c r="H73" s="75">
        <v>442994.27</v>
      </c>
      <c r="I73" s="68">
        <v>3.3636516669653198</v>
      </c>
      <c r="J73" s="40">
        <v>0</v>
      </c>
    </row>
    <row r="74" spans="1:10" ht="12.75" x14ac:dyDescent="0.2">
      <c r="A74" s="39" t="s">
        <v>1858</v>
      </c>
      <c r="B74" s="51" t="s">
        <v>1859</v>
      </c>
      <c r="C74" s="40">
        <v>0</v>
      </c>
      <c r="D74" s="40">
        <v>32000</v>
      </c>
      <c r="E74" s="40">
        <v>32000</v>
      </c>
      <c r="F74" s="40">
        <v>0</v>
      </c>
      <c r="G74" s="40">
        <v>0</v>
      </c>
      <c r="H74" s="75">
        <v>0</v>
      </c>
      <c r="I74" s="68">
        <v>0</v>
      </c>
      <c r="J74" s="40">
        <v>0</v>
      </c>
    </row>
    <row r="75" spans="1:10" ht="12.75" x14ac:dyDescent="0.2">
      <c r="A75" s="39" t="s">
        <v>1860</v>
      </c>
      <c r="B75" s="51" t="s">
        <v>1861</v>
      </c>
      <c r="C75" s="40">
        <v>380000</v>
      </c>
      <c r="D75" s="40">
        <v>0</v>
      </c>
      <c r="E75" s="40">
        <v>380000</v>
      </c>
      <c r="F75" s="40">
        <v>33751.760000000002</v>
      </c>
      <c r="G75" s="40">
        <v>33751.760000000002</v>
      </c>
      <c r="H75" s="75">
        <v>33751.760000000002</v>
      </c>
      <c r="I75" s="68">
        <v>8.8820421052631602</v>
      </c>
      <c r="J75" s="40">
        <v>32684.69</v>
      </c>
    </row>
    <row r="76" spans="1:10" ht="12.75" x14ac:dyDescent="0.2">
      <c r="A76" s="39" t="s">
        <v>1862</v>
      </c>
      <c r="B76" s="51" t="s">
        <v>1863</v>
      </c>
      <c r="C76" s="40">
        <v>621982.75</v>
      </c>
      <c r="D76" s="40">
        <v>0</v>
      </c>
      <c r="E76" s="40">
        <v>621982.75</v>
      </c>
      <c r="F76" s="40">
        <v>101751.2</v>
      </c>
      <c r="G76" s="40">
        <v>101751.2</v>
      </c>
      <c r="H76" s="75">
        <v>101751.2</v>
      </c>
      <c r="I76" s="68">
        <v>16.3591675171056</v>
      </c>
      <c r="J76" s="40">
        <v>101751.2</v>
      </c>
    </row>
    <row r="77" spans="1:10" ht="12.75" x14ac:dyDescent="0.2">
      <c r="A77" s="39" t="s">
        <v>1864</v>
      </c>
      <c r="B77" s="51" t="s">
        <v>1865</v>
      </c>
      <c r="C77" s="40">
        <v>255000</v>
      </c>
      <c r="D77" s="40">
        <v>0</v>
      </c>
      <c r="E77" s="40">
        <v>255000</v>
      </c>
      <c r="F77" s="40">
        <v>0</v>
      </c>
      <c r="G77" s="40">
        <v>0</v>
      </c>
      <c r="H77" s="75">
        <v>0</v>
      </c>
      <c r="I77" s="68">
        <v>0</v>
      </c>
      <c r="J77" s="40">
        <v>0</v>
      </c>
    </row>
    <row r="78" spans="1:10" ht="12.75" x14ac:dyDescent="0.2">
      <c r="A78" s="39" t="s">
        <v>1866</v>
      </c>
      <c r="B78" s="51" t="s">
        <v>1867</v>
      </c>
      <c r="C78" s="40">
        <v>330000</v>
      </c>
      <c r="D78" s="40">
        <v>101602.54</v>
      </c>
      <c r="E78" s="40">
        <v>431602.54</v>
      </c>
      <c r="F78" s="40">
        <v>317728.19</v>
      </c>
      <c r="G78" s="40">
        <v>317728.19</v>
      </c>
      <c r="H78" s="75">
        <v>317728.19</v>
      </c>
      <c r="I78" s="68">
        <v>73.6159221861855</v>
      </c>
      <c r="J78" s="40">
        <v>316071.88</v>
      </c>
    </row>
    <row r="79" spans="1:10" ht="12.75" x14ac:dyDescent="0.2">
      <c r="A79" s="39" t="s">
        <v>1868</v>
      </c>
      <c r="B79" s="51" t="s">
        <v>1869</v>
      </c>
      <c r="C79" s="40">
        <v>0</v>
      </c>
      <c r="D79" s="40">
        <v>20709</v>
      </c>
      <c r="E79" s="40">
        <v>20709</v>
      </c>
      <c r="F79" s="40">
        <v>20708.28</v>
      </c>
      <c r="G79" s="40">
        <v>20708.28</v>
      </c>
      <c r="H79" s="75">
        <v>6902.76</v>
      </c>
      <c r="I79" s="68">
        <v>33.332174416920203</v>
      </c>
      <c r="J79" s="40">
        <v>6902.76</v>
      </c>
    </row>
    <row r="80" spans="1:10" ht="12.75" x14ac:dyDescent="0.2">
      <c r="A80" s="39" t="s">
        <v>1870</v>
      </c>
      <c r="B80" s="51" t="s">
        <v>1871</v>
      </c>
      <c r="C80" s="40">
        <v>2280000</v>
      </c>
      <c r="D80" s="40">
        <v>0</v>
      </c>
      <c r="E80" s="40">
        <v>2280000</v>
      </c>
      <c r="F80" s="40">
        <v>1471934.41</v>
      </c>
      <c r="G80" s="40">
        <v>1471934.41</v>
      </c>
      <c r="H80" s="75">
        <v>1471934.41</v>
      </c>
      <c r="I80" s="68">
        <v>64.558526754385994</v>
      </c>
      <c r="J80" s="40">
        <v>232297.72</v>
      </c>
    </row>
    <row r="81" spans="1:10" ht="12.75" x14ac:dyDescent="0.2">
      <c r="A81" s="39" t="s">
        <v>1872</v>
      </c>
      <c r="B81" s="51" t="s">
        <v>1873</v>
      </c>
      <c r="C81" s="40">
        <v>180000</v>
      </c>
      <c r="D81" s="40">
        <v>0</v>
      </c>
      <c r="E81" s="40">
        <v>180000</v>
      </c>
      <c r="F81" s="40">
        <v>173749.84</v>
      </c>
      <c r="G81" s="40">
        <v>173749.84</v>
      </c>
      <c r="H81" s="75">
        <v>167754.34</v>
      </c>
      <c r="I81" s="68">
        <v>93.196855555555601</v>
      </c>
      <c r="J81" s="40">
        <v>152065.09</v>
      </c>
    </row>
    <row r="82" spans="1:10" ht="12.75" x14ac:dyDescent="0.2">
      <c r="A82" s="39" t="s">
        <v>1874</v>
      </c>
      <c r="B82" s="51" t="s">
        <v>1875</v>
      </c>
      <c r="C82" s="40">
        <v>350000</v>
      </c>
      <c r="D82" s="40">
        <v>0</v>
      </c>
      <c r="E82" s="40">
        <v>350000</v>
      </c>
      <c r="F82" s="40">
        <v>0</v>
      </c>
      <c r="G82" s="40">
        <v>0</v>
      </c>
      <c r="H82" s="75">
        <v>0</v>
      </c>
      <c r="I82" s="68">
        <v>0</v>
      </c>
      <c r="J82" s="40">
        <v>0</v>
      </c>
    </row>
    <row r="83" spans="1:10" ht="12.75" x14ac:dyDescent="0.2">
      <c r="A83" s="39" t="s">
        <v>1876</v>
      </c>
      <c r="B83" s="51" t="s">
        <v>1877</v>
      </c>
      <c r="C83" s="40">
        <v>0</v>
      </c>
      <c r="D83" s="40">
        <v>0</v>
      </c>
      <c r="E83" s="40">
        <v>0</v>
      </c>
      <c r="F83" s="40">
        <v>0</v>
      </c>
      <c r="G83" s="40">
        <v>0</v>
      </c>
      <c r="H83" s="75">
        <v>0</v>
      </c>
      <c r="I83" s="68">
        <v>0</v>
      </c>
      <c r="J83" s="40">
        <v>0</v>
      </c>
    </row>
    <row r="84" spans="1:10" ht="12.75" x14ac:dyDescent="0.2">
      <c r="A84" s="39" t="s">
        <v>1878</v>
      </c>
      <c r="B84" s="51" t="s">
        <v>1879</v>
      </c>
      <c r="C84" s="40">
        <v>97722941.689999998</v>
      </c>
      <c r="D84" s="40">
        <v>-64500</v>
      </c>
      <c r="E84" s="40">
        <v>97658441.689999998</v>
      </c>
      <c r="F84" s="40">
        <v>56012878.869999997</v>
      </c>
      <c r="G84" s="40">
        <v>21725067.390000001</v>
      </c>
      <c r="H84" s="75">
        <v>5129664.51</v>
      </c>
      <c r="I84" s="68">
        <v>5.2526585733194899</v>
      </c>
      <c r="J84" s="40">
        <v>4657348.08</v>
      </c>
    </row>
    <row r="85" spans="1:10" ht="12.75" x14ac:dyDescent="0.2">
      <c r="A85" s="39" t="s">
        <v>1880</v>
      </c>
      <c r="B85" s="51" t="s">
        <v>1881</v>
      </c>
      <c r="C85" s="40">
        <v>4379906531.1000004</v>
      </c>
      <c r="D85" s="40">
        <v>16290825.26</v>
      </c>
      <c r="E85" s="40">
        <v>4396197356.3599997</v>
      </c>
      <c r="F85" s="40">
        <v>2855391839.9299998</v>
      </c>
      <c r="G85" s="40">
        <v>2808907016.96</v>
      </c>
      <c r="H85" s="75">
        <v>2240603039.54</v>
      </c>
      <c r="I85" s="68">
        <v>50.966843795092799</v>
      </c>
      <c r="J85" s="40">
        <v>2147863617.6300001</v>
      </c>
    </row>
    <row r="86" spans="1:10" ht="12.75" x14ac:dyDescent="0.2">
      <c r="A86" s="104" t="s">
        <v>14</v>
      </c>
      <c r="B86" s="105" t="s">
        <v>0</v>
      </c>
      <c r="C86" s="22">
        <v>5129957998.6300001</v>
      </c>
      <c r="D86" s="22">
        <v>36073813.729999997</v>
      </c>
      <c r="E86" s="22">
        <v>5166031812.3599997</v>
      </c>
      <c r="F86" s="22">
        <v>3120271417.0100002</v>
      </c>
      <c r="G86" s="22">
        <v>2999088897.04</v>
      </c>
      <c r="H86" s="25">
        <v>2376579105.3400002</v>
      </c>
      <c r="I86" s="33">
        <v>46.003958002231201</v>
      </c>
      <c r="J86" s="22">
        <v>2279090441.1999998</v>
      </c>
    </row>
    <row r="87" spans="1:10" ht="12.75" x14ac:dyDescent="0.2">
      <c r="A87" s="43" t="s">
        <v>86</v>
      </c>
      <c r="B87" s="43"/>
      <c r="C87" s="43"/>
      <c r="D87" s="43"/>
      <c r="E87" s="43"/>
      <c r="F87" s="43"/>
      <c r="G87" s="43"/>
      <c r="H87" s="90"/>
      <c r="I87" s="43"/>
      <c r="J87" s="43"/>
    </row>
  </sheetData>
  <mergeCells count="4">
    <mergeCell ref="A1:I1"/>
    <mergeCell ref="A2:J2"/>
    <mergeCell ref="A5:B6"/>
    <mergeCell ref="A86:B8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74" customWidth="1"/>
  </cols>
  <sheetData>
    <row r="1" spans="1:8" s="94" customFormat="1" ht="18.75" x14ac:dyDescent="0.3">
      <c r="A1" s="106" t="s">
        <v>88</v>
      </c>
      <c r="B1" s="106"/>
      <c r="C1" s="106"/>
      <c r="D1" s="106"/>
      <c r="E1" s="106"/>
      <c r="F1" s="106"/>
      <c r="G1" s="106"/>
      <c r="H1" s="69">
        <f>'GTOS X CAP'!J1</f>
        <v>42551</v>
      </c>
    </row>
    <row r="2" spans="1:8" s="94" customFormat="1" ht="18.75" x14ac:dyDescent="0.3">
      <c r="A2" s="106" t="s">
        <v>1309</v>
      </c>
      <c r="B2" s="106"/>
      <c r="C2" s="106"/>
      <c r="D2" s="106"/>
      <c r="E2" s="106"/>
      <c r="F2" s="106"/>
      <c r="G2" s="106"/>
      <c r="H2" s="106"/>
    </row>
    <row r="3" spans="1:8" x14ac:dyDescent="0.2">
      <c r="A3" s="10"/>
      <c r="B3" s="10"/>
      <c r="C3" s="10"/>
      <c r="D3" s="10"/>
      <c r="E3" s="10"/>
      <c r="F3" s="10"/>
      <c r="G3" s="10"/>
      <c r="H3" s="7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71"/>
    </row>
    <row r="5" spans="1:8" ht="25.5" x14ac:dyDescent="0.2">
      <c r="A5" s="120" t="s">
        <v>1307</v>
      </c>
      <c r="B5" s="121"/>
      <c r="C5" s="60" t="s">
        <v>25</v>
      </c>
      <c r="D5" s="61" t="s">
        <v>90</v>
      </c>
      <c r="E5" s="61" t="s">
        <v>91</v>
      </c>
      <c r="F5" s="62" t="s">
        <v>40</v>
      </c>
      <c r="G5" s="63" t="s">
        <v>41</v>
      </c>
      <c r="H5" s="63" t="s">
        <v>26</v>
      </c>
    </row>
    <row r="6" spans="1:8" ht="12.75" x14ac:dyDescent="0.2">
      <c r="A6" s="122"/>
      <c r="B6" s="123"/>
      <c r="C6" s="64" t="s">
        <v>3</v>
      </c>
      <c r="D6" s="64" t="s">
        <v>3</v>
      </c>
      <c r="E6" s="64" t="s">
        <v>3</v>
      </c>
      <c r="F6" s="64" t="s">
        <v>3</v>
      </c>
      <c r="G6" s="65" t="s">
        <v>36</v>
      </c>
      <c r="H6" s="72" t="s">
        <v>3</v>
      </c>
    </row>
    <row r="7" spans="1:8" ht="12.75" x14ac:dyDescent="0.2">
      <c r="A7" s="39" t="s">
        <v>1724</v>
      </c>
      <c r="B7" s="51" t="s">
        <v>1725</v>
      </c>
      <c r="C7" s="40">
        <v>54882.79</v>
      </c>
      <c r="D7" s="40">
        <v>0</v>
      </c>
      <c r="E7" s="40">
        <v>54882.79</v>
      </c>
      <c r="F7" s="40">
        <v>16706385.300000001</v>
      </c>
      <c r="G7" s="37">
        <v>30440.116655877006</v>
      </c>
      <c r="H7" s="75">
        <v>16544879.800000001</v>
      </c>
    </row>
    <row r="8" spans="1:8" ht="12.75" x14ac:dyDescent="0.2">
      <c r="A8" s="39" t="s">
        <v>1726</v>
      </c>
      <c r="B8" s="51" t="s">
        <v>1727</v>
      </c>
      <c r="C8" s="40">
        <v>17777511.93</v>
      </c>
      <c r="D8" s="40">
        <v>0</v>
      </c>
      <c r="E8" s="40">
        <v>17777511.93</v>
      </c>
      <c r="F8" s="40">
        <v>4076951.95</v>
      </c>
      <c r="G8" s="37">
        <v>22.933197660354487</v>
      </c>
      <c r="H8" s="75">
        <v>4076951.95</v>
      </c>
    </row>
    <row r="9" spans="1:8" ht="12.75" x14ac:dyDescent="0.2">
      <c r="A9" s="39" t="s">
        <v>1882</v>
      </c>
      <c r="B9" s="51" t="s">
        <v>1883</v>
      </c>
      <c r="C9" s="40">
        <v>0</v>
      </c>
      <c r="D9" s="40">
        <v>0</v>
      </c>
      <c r="E9" s="40">
        <v>0</v>
      </c>
      <c r="F9" s="40">
        <v>1334611.07</v>
      </c>
      <c r="G9" s="37">
        <v>0</v>
      </c>
      <c r="H9" s="75">
        <v>1334611.07</v>
      </c>
    </row>
    <row r="10" spans="1:8" ht="12.75" x14ac:dyDescent="0.2">
      <c r="A10" s="39" t="s">
        <v>1728</v>
      </c>
      <c r="B10" s="51" t="s">
        <v>1729</v>
      </c>
      <c r="C10" s="40">
        <v>444552777.66000003</v>
      </c>
      <c r="D10" s="40">
        <v>0</v>
      </c>
      <c r="E10" s="40">
        <v>444552777.66000003</v>
      </c>
      <c r="F10" s="40">
        <v>112411938.69</v>
      </c>
      <c r="G10" s="37">
        <v>25.286522622061799</v>
      </c>
      <c r="H10" s="75">
        <v>112411938.69</v>
      </c>
    </row>
    <row r="11" spans="1:8" ht="12.75" x14ac:dyDescent="0.2">
      <c r="A11" s="39" t="s">
        <v>1732</v>
      </c>
      <c r="B11" s="51" t="s">
        <v>1733</v>
      </c>
      <c r="C11" s="40">
        <v>64410384.799999997</v>
      </c>
      <c r="D11" s="40">
        <v>0</v>
      </c>
      <c r="E11" s="40">
        <v>64410384.799999997</v>
      </c>
      <c r="F11" s="40">
        <v>5841099.2999999998</v>
      </c>
      <c r="G11" s="37">
        <v>9.0685676201704677</v>
      </c>
      <c r="H11" s="75">
        <v>5841099.2999999998</v>
      </c>
    </row>
    <row r="12" spans="1:8" ht="12.75" x14ac:dyDescent="0.2">
      <c r="A12" s="39" t="s">
        <v>1734</v>
      </c>
      <c r="B12" s="51" t="s">
        <v>1735</v>
      </c>
      <c r="C12" s="40">
        <v>856446.95</v>
      </c>
      <c r="D12" s="40">
        <v>0</v>
      </c>
      <c r="E12" s="40">
        <v>856446.95</v>
      </c>
      <c r="F12" s="40">
        <v>1221451.22</v>
      </c>
      <c r="G12" s="37">
        <v>142.61843305064022</v>
      </c>
      <c r="H12" s="75">
        <v>1221451.22</v>
      </c>
    </row>
    <row r="13" spans="1:8" ht="12.75" x14ac:dyDescent="0.2">
      <c r="A13" s="39" t="s">
        <v>1884</v>
      </c>
      <c r="B13" s="51" t="s">
        <v>1885</v>
      </c>
      <c r="C13" s="40">
        <v>0</v>
      </c>
      <c r="D13" s="40">
        <v>0</v>
      </c>
      <c r="E13" s="40">
        <v>0</v>
      </c>
      <c r="F13" s="40">
        <v>51386.6</v>
      </c>
      <c r="G13" s="37">
        <v>0</v>
      </c>
      <c r="H13" s="75">
        <v>51386.6</v>
      </c>
    </row>
    <row r="14" spans="1:8" ht="12.75" x14ac:dyDescent="0.2">
      <c r="A14" s="39" t="s">
        <v>1736</v>
      </c>
      <c r="B14" s="51" t="s">
        <v>1737</v>
      </c>
      <c r="C14" s="40">
        <v>15003671.1</v>
      </c>
      <c r="D14" s="40">
        <v>0</v>
      </c>
      <c r="E14" s="40">
        <v>15003671.1</v>
      </c>
      <c r="F14" s="40">
        <v>1116910.26</v>
      </c>
      <c r="G14" s="37">
        <v>7.444246495112786</v>
      </c>
      <c r="H14" s="75">
        <v>1116910.26</v>
      </c>
    </row>
    <row r="15" spans="1:8" ht="12.75" x14ac:dyDescent="0.2">
      <c r="A15" s="39" t="s">
        <v>1738</v>
      </c>
      <c r="B15" s="51" t="s">
        <v>1739</v>
      </c>
      <c r="C15" s="40">
        <v>251860</v>
      </c>
      <c r="D15" s="40">
        <v>0</v>
      </c>
      <c r="E15" s="40">
        <v>251860</v>
      </c>
      <c r="F15" s="40">
        <v>0</v>
      </c>
      <c r="G15" s="37">
        <v>0</v>
      </c>
      <c r="H15" s="75">
        <v>0</v>
      </c>
    </row>
    <row r="16" spans="1:8" ht="12.75" x14ac:dyDescent="0.2">
      <c r="A16" s="39" t="s">
        <v>1740</v>
      </c>
      <c r="B16" s="51" t="s">
        <v>1741</v>
      </c>
      <c r="C16" s="40">
        <v>25000</v>
      </c>
      <c r="D16" s="40">
        <v>0</v>
      </c>
      <c r="E16" s="40">
        <v>25000</v>
      </c>
      <c r="F16" s="40">
        <v>25000</v>
      </c>
      <c r="G16" s="37">
        <v>100</v>
      </c>
      <c r="H16" s="75">
        <v>25000</v>
      </c>
    </row>
    <row r="17" spans="1:8" ht="12.75" x14ac:dyDescent="0.2">
      <c r="A17" s="39" t="s">
        <v>1742</v>
      </c>
      <c r="B17" s="51" t="s">
        <v>1743</v>
      </c>
      <c r="C17" s="40">
        <v>132500</v>
      </c>
      <c r="D17" s="40">
        <v>0</v>
      </c>
      <c r="E17" s="40">
        <v>132500</v>
      </c>
      <c r="F17" s="40">
        <v>211783.6</v>
      </c>
      <c r="G17" s="37">
        <v>159.83667924528302</v>
      </c>
      <c r="H17" s="75">
        <v>211783.6</v>
      </c>
    </row>
    <row r="18" spans="1:8" ht="12.75" x14ac:dyDescent="0.2">
      <c r="A18" s="39" t="s">
        <v>1744</v>
      </c>
      <c r="B18" s="51" t="s">
        <v>1745</v>
      </c>
      <c r="C18" s="40">
        <v>8401.2000000000007</v>
      </c>
      <c r="D18" s="40">
        <v>0</v>
      </c>
      <c r="E18" s="40">
        <v>8401.2000000000007</v>
      </c>
      <c r="F18" s="40">
        <v>25671.82</v>
      </c>
      <c r="G18" s="37">
        <v>305.57325144027038</v>
      </c>
      <c r="H18" s="75">
        <v>25671.82</v>
      </c>
    </row>
    <row r="19" spans="1:8" ht="12.75" x14ac:dyDescent="0.2">
      <c r="A19" s="39" t="s">
        <v>1746</v>
      </c>
      <c r="B19" s="51" t="s">
        <v>1747</v>
      </c>
      <c r="C19" s="40">
        <v>7014830</v>
      </c>
      <c r="D19" s="40">
        <v>458528.19</v>
      </c>
      <c r="E19" s="40">
        <v>7473358.1900000004</v>
      </c>
      <c r="F19" s="40">
        <v>462259.75</v>
      </c>
      <c r="G19" s="37">
        <v>6.1854354929560786</v>
      </c>
      <c r="H19" s="75">
        <v>462259.75</v>
      </c>
    </row>
    <row r="20" spans="1:8" ht="12.75" x14ac:dyDescent="0.2">
      <c r="A20" s="39" t="s">
        <v>1748</v>
      </c>
      <c r="B20" s="51" t="s">
        <v>1749</v>
      </c>
      <c r="C20" s="40">
        <v>30000000</v>
      </c>
      <c r="D20" s="40">
        <v>0</v>
      </c>
      <c r="E20" s="40">
        <v>30000000</v>
      </c>
      <c r="F20" s="40">
        <v>15000079.9</v>
      </c>
      <c r="G20" s="37">
        <v>50.000266333333336</v>
      </c>
      <c r="H20" s="75">
        <v>15000079.9</v>
      </c>
    </row>
    <row r="21" spans="1:8" ht="12.75" x14ac:dyDescent="0.2">
      <c r="A21" s="39" t="s">
        <v>1750</v>
      </c>
      <c r="B21" s="51" t="s">
        <v>1751</v>
      </c>
      <c r="C21" s="40">
        <v>789583</v>
      </c>
      <c r="D21" s="40">
        <v>909339</v>
      </c>
      <c r="E21" s="40">
        <v>1698922</v>
      </c>
      <c r="F21" s="40">
        <v>1698922</v>
      </c>
      <c r="G21" s="37">
        <v>100</v>
      </c>
      <c r="H21" s="75">
        <v>0</v>
      </c>
    </row>
    <row r="22" spans="1:8" ht="12.75" x14ac:dyDescent="0.2">
      <c r="A22" s="39" t="s">
        <v>1752</v>
      </c>
      <c r="B22" s="51" t="s">
        <v>1886</v>
      </c>
      <c r="C22" s="40">
        <v>660750</v>
      </c>
      <c r="D22" s="40">
        <v>26164</v>
      </c>
      <c r="E22" s="40">
        <v>686914</v>
      </c>
      <c r="F22" s="40">
        <v>691322.14</v>
      </c>
      <c r="G22" s="37">
        <v>100.64173098815863</v>
      </c>
      <c r="H22" s="75">
        <v>4408.1400000000003</v>
      </c>
    </row>
    <row r="23" spans="1:8" ht="12.75" x14ac:dyDescent="0.2">
      <c r="A23" s="39" t="s">
        <v>1754</v>
      </c>
      <c r="B23" s="51" t="s">
        <v>1755</v>
      </c>
      <c r="C23" s="40">
        <v>20996530.780000001</v>
      </c>
      <c r="D23" s="40">
        <v>6579978.2199999997</v>
      </c>
      <c r="E23" s="40">
        <v>27576509</v>
      </c>
      <c r="F23" s="40">
        <v>27770176.050000001</v>
      </c>
      <c r="G23" s="37">
        <v>100.70228994540244</v>
      </c>
      <c r="H23" s="75">
        <v>193667.05</v>
      </c>
    </row>
    <row r="24" spans="1:8" ht="12.75" x14ac:dyDescent="0.2">
      <c r="A24" s="39" t="s">
        <v>1756</v>
      </c>
      <c r="B24" s="51" t="s">
        <v>1757</v>
      </c>
      <c r="C24" s="40">
        <v>9758322.0299999993</v>
      </c>
      <c r="D24" s="40">
        <v>10013520.970000001</v>
      </c>
      <c r="E24" s="40">
        <v>19771843</v>
      </c>
      <c r="F24" s="40">
        <v>20128234.25</v>
      </c>
      <c r="G24" s="37">
        <v>101.80251911771705</v>
      </c>
      <c r="H24" s="75">
        <v>95051.35</v>
      </c>
    </row>
    <row r="25" spans="1:8" ht="12.75" x14ac:dyDescent="0.2">
      <c r="A25" s="39" t="s">
        <v>1760</v>
      </c>
      <c r="B25" s="51" t="s">
        <v>1761</v>
      </c>
      <c r="C25" s="40">
        <v>565000</v>
      </c>
      <c r="D25" s="40">
        <v>0</v>
      </c>
      <c r="E25" s="40">
        <v>565000</v>
      </c>
      <c r="F25" s="40">
        <v>0</v>
      </c>
      <c r="G25" s="37">
        <v>0</v>
      </c>
      <c r="H25" s="75">
        <v>0</v>
      </c>
    </row>
    <row r="26" spans="1:8" ht="12.75" x14ac:dyDescent="0.2">
      <c r="A26" s="39" t="s">
        <v>1762</v>
      </c>
      <c r="B26" s="51" t="s">
        <v>1763</v>
      </c>
      <c r="C26" s="40">
        <v>110000</v>
      </c>
      <c r="D26" s="40">
        <v>0</v>
      </c>
      <c r="E26" s="40">
        <v>110000</v>
      </c>
      <c r="F26" s="40">
        <v>0</v>
      </c>
      <c r="G26" s="37">
        <v>0</v>
      </c>
      <c r="H26" s="75">
        <v>0</v>
      </c>
    </row>
    <row r="27" spans="1:8" ht="12.75" x14ac:dyDescent="0.2">
      <c r="A27" s="39" t="s">
        <v>1764</v>
      </c>
      <c r="B27" s="51" t="s">
        <v>1765</v>
      </c>
      <c r="C27" s="40">
        <v>1809054.89</v>
      </c>
      <c r="D27" s="40">
        <v>0</v>
      </c>
      <c r="E27" s="40">
        <v>1809054.89</v>
      </c>
      <c r="F27" s="40">
        <v>0</v>
      </c>
      <c r="G27" s="37">
        <v>0</v>
      </c>
      <c r="H27" s="75">
        <v>0</v>
      </c>
    </row>
    <row r="28" spans="1:8" ht="12.75" x14ac:dyDescent="0.2">
      <c r="A28" s="39" t="s">
        <v>1766</v>
      </c>
      <c r="B28" s="51" t="s">
        <v>1767</v>
      </c>
      <c r="C28" s="40">
        <v>180000</v>
      </c>
      <c r="D28" s="40">
        <v>0</v>
      </c>
      <c r="E28" s="40">
        <v>180000</v>
      </c>
      <c r="F28" s="40">
        <v>0</v>
      </c>
      <c r="G28" s="37">
        <v>0</v>
      </c>
      <c r="H28" s="75">
        <v>0</v>
      </c>
    </row>
    <row r="29" spans="1:8" ht="12.75" x14ac:dyDescent="0.2">
      <c r="A29" s="39" t="s">
        <v>1768</v>
      </c>
      <c r="B29" s="51" t="s">
        <v>1769</v>
      </c>
      <c r="C29" s="40">
        <v>50000</v>
      </c>
      <c r="D29" s="40">
        <v>0</v>
      </c>
      <c r="E29" s="40">
        <v>50000</v>
      </c>
      <c r="F29" s="40">
        <v>0</v>
      </c>
      <c r="G29" s="37">
        <v>0</v>
      </c>
      <c r="H29" s="75">
        <v>0</v>
      </c>
    </row>
    <row r="30" spans="1:8" ht="12.75" x14ac:dyDescent="0.2">
      <c r="A30" s="39" t="s">
        <v>1770</v>
      </c>
      <c r="B30" s="51" t="s">
        <v>1771</v>
      </c>
      <c r="C30" s="40">
        <v>115000</v>
      </c>
      <c r="D30" s="40">
        <v>0</v>
      </c>
      <c r="E30" s="40">
        <v>115000</v>
      </c>
      <c r="F30" s="40">
        <v>0</v>
      </c>
      <c r="G30" s="37">
        <v>0</v>
      </c>
      <c r="H30" s="75">
        <v>0</v>
      </c>
    </row>
    <row r="31" spans="1:8" ht="12.75" x14ac:dyDescent="0.2">
      <c r="A31" s="39" t="s">
        <v>1772</v>
      </c>
      <c r="B31" s="51" t="s">
        <v>1773</v>
      </c>
      <c r="C31" s="40">
        <v>176557</v>
      </c>
      <c r="D31" s="40">
        <v>0</v>
      </c>
      <c r="E31" s="40">
        <v>176557</v>
      </c>
      <c r="F31" s="40">
        <v>0</v>
      </c>
      <c r="G31" s="37">
        <v>0</v>
      </c>
      <c r="H31" s="75">
        <v>0</v>
      </c>
    </row>
    <row r="32" spans="1:8" ht="12.75" x14ac:dyDescent="0.2">
      <c r="A32" s="39" t="s">
        <v>1774</v>
      </c>
      <c r="B32" s="51" t="s">
        <v>1775</v>
      </c>
      <c r="C32" s="40">
        <v>579888</v>
      </c>
      <c r="D32" s="40">
        <v>0</v>
      </c>
      <c r="E32" s="40">
        <v>579888</v>
      </c>
      <c r="F32" s="40">
        <v>0</v>
      </c>
      <c r="G32" s="37">
        <v>0</v>
      </c>
      <c r="H32" s="75">
        <v>0</v>
      </c>
    </row>
    <row r="33" spans="1:8" ht="12.75" x14ac:dyDescent="0.2">
      <c r="A33" s="39" t="s">
        <v>1776</v>
      </c>
      <c r="B33" s="51" t="s">
        <v>1777</v>
      </c>
      <c r="C33" s="40">
        <v>125000</v>
      </c>
      <c r="D33" s="40">
        <v>0</v>
      </c>
      <c r="E33" s="40">
        <v>125000</v>
      </c>
      <c r="F33" s="40">
        <v>0</v>
      </c>
      <c r="G33" s="37">
        <v>0</v>
      </c>
      <c r="H33" s="75">
        <v>0</v>
      </c>
    </row>
    <row r="34" spans="1:8" ht="12.75" x14ac:dyDescent="0.2">
      <c r="A34" s="39" t="s">
        <v>1778</v>
      </c>
      <c r="B34" s="51" t="s">
        <v>1779</v>
      </c>
      <c r="C34" s="40">
        <v>535000</v>
      </c>
      <c r="D34" s="40">
        <v>0</v>
      </c>
      <c r="E34" s="40">
        <v>535000</v>
      </c>
      <c r="F34" s="40">
        <v>0</v>
      </c>
      <c r="G34" s="37">
        <v>0</v>
      </c>
      <c r="H34" s="75">
        <v>0</v>
      </c>
    </row>
    <row r="35" spans="1:8" ht="12.75" x14ac:dyDescent="0.2">
      <c r="A35" s="39" t="s">
        <v>1780</v>
      </c>
      <c r="B35" s="51" t="s">
        <v>1781</v>
      </c>
      <c r="C35" s="40">
        <v>50000</v>
      </c>
      <c r="D35" s="40">
        <v>0</v>
      </c>
      <c r="E35" s="40">
        <v>50000</v>
      </c>
      <c r="F35" s="40">
        <v>0</v>
      </c>
      <c r="G35" s="37">
        <v>0</v>
      </c>
      <c r="H35" s="75">
        <v>0</v>
      </c>
    </row>
    <row r="36" spans="1:8" ht="12.75" x14ac:dyDescent="0.2">
      <c r="A36" s="39" t="s">
        <v>1782</v>
      </c>
      <c r="B36" s="51" t="s">
        <v>1783</v>
      </c>
      <c r="C36" s="40">
        <v>1000</v>
      </c>
      <c r="D36" s="40">
        <v>0</v>
      </c>
      <c r="E36" s="40">
        <v>1000</v>
      </c>
      <c r="F36" s="40">
        <v>0</v>
      </c>
      <c r="G36" s="37">
        <v>0</v>
      </c>
      <c r="H36" s="75">
        <v>0</v>
      </c>
    </row>
    <row r="37" spans="1:8" ht="12.75" x14ac:dyDescent="0.2">
      <c r="A37" s="39" t="s">
        <v>1784</v>
      </c>
      <c r="B37" s="51" t="s">
        <v>1785</v>
      </c>
      <c r="C37" s="40">
        <v>1000</v>
      </c>
      <c r="D37" s="40">
        <v>0</v>
      </c>
      <c r="E37" s="40">
        <v>1000</v>
      </c>
      <c r="F37" s="40">
        <v>0</v>
      </c>
      <c r="G37" s="37">
        <v>0</v>
      </c>
      <c r="H37" s="75">
        <v>0</v>
      </c>
    </row>
    <row r="38" spans="1:8" ht="12.75" x14ac:dyDescent="0.2">
      <c r="A38" s="39" t="s">
        <v>1786</v>
      </c>
      <c r="B38" s="51" t="s">
        <v>1787</v>
      </c>
      <c r="C38" s="40">
        <v>101876.12</v>
      </c>
      <c r="D38" s="40">
        <v>0</v>
      </c>
      <c r="E38" s="40">
        <v>101876.12</v>
      </c>
      <c r="F38" s="40">
        <v>7552.36</v>
      </c>
      <c r="G38" s="37">
        <v>7.4132780086245926</v>
      </c>
      <c r="H38" s="75">
        <v>7552.36</v>
      </c>
    </row>
    <row r="39" spans="1:8" ht="12.75" x14ac:dyDescent="0.2">
      <c r="A39" s="39" t="s">
        <v>1788</v>
      </c>
      <c r="B39" s="51" t="s">
        <v>1789</v>
      </c>
      <c r="C39" s="40">
        <v>105000</v>
      </c>
      <c r="D39" s="40">
        <v>0</v>
      </c>
      <c r="E39" s="40">
        <v>105000</v>
      </c>
      <c r="F39" s="40">
        <v>0</v>
      </c>
      <c r="G39" s="37">
        <v>0</v>
      </c>
      <c r="H39" s="75">
        <v>0</v>
      </c>
    </row>
    <row r="40" spans="1:8" ht="12.75" x14ac:dyDescent="0.2">
      <c r="A40" s="39" t="s">
        <v>1790</v>
      </c>
      <c r="B40" s="51" t="s">
        <v>1791</v>
      </c>
      <c r="C40" s="40">
        <v>250265.13</v>
      </c>
      <c r="D40" s="40">
        <v>0</v>
      </c>
      <c r="E40" s="40">
        <v>250265.13</v>
      </c>
      <c r="F40" s="40">
        <v>0</v>
      </c>
      <c r="G40" s="37">
        <v>0</v>
      </c>
      <c r="H40" s="75">
        <v>0</v>
      </c>
    </row>
    <row r="41" spans="1:8" ht="12.75" x14ac:dyDescent="0.2">
      <c r="A41" s="39" t="s">
        <v>1792</v>
      </c>
      <c r="B41" s="51" t="s">
        <v>1793</v>
      </c>
      <c r="C41" s="40">
        <v>1021157.97</v>
      </c>
      <c r="D41" s="40">
        <v>0</v>
      </c>
      <c r="E41" s="40">
        <v>1021157.97</v>
      </c>
      <c r="F41" s="40">
        <v>0</v>
      </c>
      <c r="G41" s="37">
        <v>0</v>
      </c>
      <c r="H41" s="75">
        <v>0</v>
      </c>
    </row>
    <row r="42" spans="1:8" ht="12.75" x14ac:dyDescent="0.2">
      <c r="A42" s="39" t="s">
        <v>1794</v>
      </c>
      <c r="B42" s="51" t="s">
        <v>1795</v>
      </c>
      <c r="C42" s="40">
        <v>2752478.01</v>
      </c>
      <c r="D42" s="40">
        <v>0</v>
      </c>
      <c r="E42" s="40">
        <v>2752478.01</v>
      </c>
      <c r="F42" s="40">
        <v>0</v>
      </c>
      <c r="G42" s="37">
        <v>0</v>
      </c>
      <c r="H42" s="75">
        <v>0</v>
      </c>
    </row>
    <row r="43" spans="1:8" ht="12.75" x14ac:dyDescent="0.2">
      <c r="A43" s="39" t="s">
        <v>1796</v>
      </c>
      <c r="B43" s="51" t="s">
        <v>1797</v>
      </c>
      <c r="C43" s="40">
        <v>833915</v>
      </c>
      <c r="D43" s="40">
        <v>0</v>
      </c>
      <c r="E43" s="40">
        <v>833915</v>
      </c>
      <c r="F43" s="40">
        <v>0</v>
      </c>
      <c r="G43" s="37">
        <v>0</v>
      </c>
      <c r="H43" s="75">
        <v>0</v>
      </c>
    </row>
    <row r="44" spans="1:8" ht="12.75" x14ac:dyDescent="0.2">
      <c r="A44" s="39" t="s">
        <v>1798</v>
      </c>
      <c r="B44" s="51" t="s">
        <v>1799</v>
      </c>
      <c r="C44" s="40">
        <v>48495.89</v>
      </c>
      <c r="D44" s="40">
        <v>0</v>
      </c>
      <c r="E44" s="40">
        <v>48495.89</v>
      </c>
      <c r="F44" s="40">
        <v>0</v>
      </c>
      <c r="G44" s="37">
        <v>0</v>
      </c>
      <c r="H44" s="75">
        <v>0</v>
      </c>
    </row>
    <row r="45" spans="1:8" ht="12.75" x14ac:dyDescent="0.2">
      <c r="A45" s="39" t="s">
        <v>1800</v>
      </c>
      <c r="B45" s="51" t="s">
        <v>1801</v>
      </c>
      <c r="C45" s="40">
        <v>81700.2</v>
      </c>
      <c r="D45" s="40">
        <v>0</v>
      </c>
      <c r="E45" s="40">
        <v>81700.2</v>
      </c>
      <c r="F45" s="40">
        <v>0</v>
      </c>
      <c r="G45" s="37">
        <v>0</v>
      </c>
      <c r="H45" s="75">
        <v>0</v>
      </c>
    </row>
    <row r="46" spans="1:8" ht="12.75" x14ac:dyDescent="0.2">
      <c r="A46" s="39" t="s">
        <v>1802</v>
      </c>
      <c r="B46" s="51" t="s">
        <v>1887</v>
      </c>
      <c r="C46" s="40">
        <v>20000</v>
      </c>
      <c r="D46" s="40">
        <v>0</v>
      </c>
      <c r="E46" s="40">
        <v>20000</v>
      </c>
      <c r="F46" s="40">
        <v>0</v>
      </c>
      <c r="G46" s="37">
        <v>0</v>
      </c>
      <c r="H46" s="75">
        <v>0</v>
      </c>
    </row>
    <row r="47" spans="1:8" ht="12.75" x14ac:dyDescent="0.2">
      <c r="A47" s="39" t="s">
        <v>1804</v>
      </c>
      <c r="B47" s="51" t="s">
        <v>1805</v>
      </c>
      <c r="C47" s="40">
        <v>1903691.43</v>
      </c>
      <c r="D47" s="40">
        <v>0</v>
      </c>
      <c r="E47" s="40">
        <v>1903691.43</v>
      </c>
      <c r="F47" s="40">
        <v>0</v>
      </c>
      <c r="G47" s="37">
        <v>0</v>
      </c>
      <c r="H47" s="75">
        <v>0</v>
      </c>
    </row>
    <row r="48" spans="1:8" ht="12.75" x14ac:dyDescent="0.2">
      <c r="A48" s="39" t="s">
        <v>1806</v>
      </c>
      <c r="B48" s="51" t="s">
        <v>1888</v>
      </c>
      <c r="C48" s="40">
        <v>15960</v>
      </c>
      <c r="D48" s="40">
        <v>0</v>
      </c>
      <c r="E48" s="40">
        <v>15960</v>
      </c>
      <c r="F48" s="40">
        <v>0</v>
      </c>
      <c r="G48" s="37">
        <v>0</v>
      </c>
      <c r="H48" s="75">
        <v>0</v>
      </c>
    </row>
    <row r="49" spans="1:8" ht="12.75" x14ac:dyDescent="0.2">
      <c r="A49" s="39" t="s">
        <v>1808</v>
      </c>
      <c r="B49" s="51" t="s">
        <v>1809</v>
      </c>
      <c r="C49" s="40">
        <v>118370</v>
      </c>
      <c r="D49" s="40">
        <v>0</v>
      </c>
      <c r="E49" s="40">
        <v>118370</v>
      </c>
      <c r="F49" s="40">
        <v>0</v>
      </c>
      <c r="G49" s="37">
        <v>0</v>
      </c>
      <c r="H49" s="75">
        <v>0</v>
      </c>
    </row>
    <row r="50" spans="1:8" ht="12.75" x14ac:dyDescent="0.2">
      <c r="A50" s="39" t="s">
        <v>1810</v>
      </c>
      <c r="B50" s="51" t="s">
        <v>1811</v>
      </c>
      <c r="C50" s="40">
        <v>21000</v>
      </c>
      <c r="D50" s="40">
        <v>0</v>
      </c>
      <c r="E50" s="40">
        <v>21000</v>
      </c>
      <c r="F50" s="40">
        <v>5095.24</v>
      </c>
      <c r="G50" s="37">
        <v>24.263047619047619</v>
      </c>
      <c r="H50" s="75">
        <v>5095.24</v>
      </c>
    </row>
    <row r="51" spans="1:8" ht="12.75" x14ac:dyDescent="0.2">
      <c r="A51" s="39" t="s">
        <v>1889</v>
      </c>
      <c r="B51" s="51" t="s">
        <v>1890</v>
      </c>
      <c r="C51" s="40">
        <v>0</v>
      </c>
      <c r="D51" s="40">
        <v>0</v>
      </c>
      <c r="E51" s="40">
        <v>0</v>
      </c>
      <c r="F51" s="40">
        <v>12918596.02</v>
      </c>
      <c r="G51" s="37">
        <v>0</v>
      </c>
      <c r="H51" s="75">
        <v>12918596.02</v>
      </c>
    </row>
    <row r="52" spans="1:8" ht="12.75" x14ac:dyDescent="0.2">
      <c r="A52" s="39" t="s">
        <v>1891</v>
      </c>
      <c r="B52" s="51" t="s">
        <v>1892</v>
      </c>
      <c r="C52" s="40">
        <v>0</v>
      </c>
      <c r="D52" s="40">
        <v>0</v>
      </c>
      <c r="E52" s="40">
        <v>0</v>
      </c>
      <c r="F52" s="40">
        <v>1731772</v>
      </c>
      <c r="G52" s="37">
        <v>0</v>
      </c>
      <c r="H52" s="75">
        <v>0</v>
      </c>
    </row>
    <row r="53" spans="1:8" ht="12.75" x14ac:dyDescent="0.2">
      <c r="A53" s="39" t="s">
        <v>1812</v>
      </c>
      <c r="B53" s="51" t="s">
        <v>1813</v>
      </c>
      <c r="C53" s="40">
        <v>856852.08</v>
      </c>
      <c r="D53" s="40">
        <v>0</v>
      </c>
      <c r="E53" s="40">
        <v>856852.08</v>
      </c>
      <c r="F53" s="40">
        <v>0</v>
      </c>
      <c r="G53" s="37">
        <v>0</v>
      </c>
      <c r="H53" s="75">
        <v>0</v>
      </c>
    </row>
    <row r="54" spans="1:8" ht="12.75" x14ac:dyDescent="0.2">
      <c r="A54" s="39" t="s">
        <v>1814</v>
      </c>
      <c r="B54" s="51" t="s">
        <v>1815</v>
      </c>
      <c r="C54" s="40">
        <v>1727594.09</v>
      </c>
      <c r="D54" s="40">
        <v>0</v>
      </c>
      <c r="E54" s="40">
        <v>1727594.09</v>
      </c>
      <c r="F54" s="40">
        <v>0</v>
      </c>
      <c r="G54" s="37">
        <v>0</v>
      </c>
      <c r="H54" s="75">
        <v>0</v>
      </c>
    </row>
    <row r="55" spans="1:8" ht="12.75" x14ac:dyDescent="0.2">
      <c r="A55" s="39" t="s">
        <v>1818</v>
      </c>
      <c r="B55" s="51" t="s">
        <v>1893</v>
      </c>
      <c r="C55" s="40">
        <v>607840.93999999994</v>
      </c>
      <c r="D55" s="40">
        <v>0</v>
      </c>
      <c r="E55" s="40">
        <v>607840.93999999994</v>
      </c>
      <c r="F55" s="40">
        <v>0</v>
      </c>
      <c r="G55" s="37">
        <v>0</v>
      </c>
      <c r="H55" s="75">
        <v>0</v>
      </c>
    </row>
    <row r="56" spans="1:8" ht="12.75" x14ac:dyDescent="0.2">
      <c r="A56" s="39" t="s">
        <v>1894</v>
      </c>
      <c r="B56" s="51" t="s">
        <v>1895</v>
      </c>
      <c r="C56" s="40">
        <v>0</v>
      </c>
      <c r="D56" s="40">
        <v>0</v>
      </c>
      <c r="E56" s="40">
        <v>0</v>
      </c>
      <c r="F56" s="40">
        <v>-572513.99</v>
      </c>
      <c r="G56" s="37">
        <v>0</v>
      </c>
      <c r="H56" s="75">
        <v>-572513.99</v>
      </c>
    </row>
    <row r="57" spans="1:8" ht="12.75" x14ac:dyDescent="0.2">
      <c r="A57" s="39" t="s">
        <v>1820</v>
      </c>
      <c r="B57" s="51" t="s">
        <v>1821</v>
      </c>
      <c r="C57" s="40">
        <v>750000</v>
      </c>
      <c r="D57" s="40">
        <v>451077.5</v>
      </c>
      <c r="E57" s="40">
        <v>1201077.5</v>
      </c>
      <c r="F57" s="40">
        <v>361225</v>
      </c>
      <c r="G57" s="37">
        <v>30.075078419169454</v>
      </c>
      <c r="H57" s="75">
        <v>0</v>
      </c>
    </row>
    <row r="58" spans="1:8" ht="12.75" x14ac:dyDescent="0.2">
      <c r="A58" s="39" t="s">
        <v>1822</v>
      </c>
      <c r="B58" s="51" t="s">
        <v>1823</v>
      </c>
      <c r="C58" s="40">
        <v>47800</v>
      </c>
      <c r="D58" s="40">
        <v>0</v>
      </c>
      <c r="E58" s="40">
        <v>47800</v>
      </c>
      <c r="F58" s="40">
        <v>0</v>
      </c>
      <c r="G58" s="37">
        <v>0</v>
      </c>
      <c r="H58" s="75">
        <v>0</v>
      </c>
    </row>
    <row r="59" spans="1:8" ht="12.75" x14ac:dyDescent="0.2">
      <c r="A59" s="39" t="s">
        <v>1824</v>
      </c>
      <c r="B59" s="51" t="s">
        <v>1825</v>
      </c>
      <c r="C59" s="40">
        <v>17000</v>
      </c>
      <c r="D59" s="40">
        <v>0</v>
      </c>
      <c r="E59" s="40">
        <v>17000</v>
      </c>
      <c r="F59" s="40">
        <v>0</v>
      </c>
      <c r="G59" s="37">
        <v>0</v>
      </c>
      <c r="H59" s="75">
        <v>0</v>
      </c>
    </row>
    <row r="60" spans="1:8" ht="12.75" x14ac:dyDescent="0.2">
      <c r="A60" s="39" t="s">
        <v>1826</v>
      </c>
      <c r="B60" s="51" t="s">
        <v>1827</v>
      </c>
      <c r="C60" s="40">
        <v>470000</v>
      </c>
      <c r="D60" s="40">
        <v>0</v>
      </c>
      <c r="E60" s="40">
        <v>470000</v>
      </c>
      <c r="F60" s="40">
        <v>0</v>
      </c>
      <c r="G60" s="37">
        <v>0</v>
      </c>
      <c r="H60" s="75">
        <v>0</v>
      </c>
    </row>
    <row r="61" spans="1:8" ht="12.75" x14ac:dyDescent="0.2">
      <c r="A61" s="39" t="s">
        <v>1896</v>
      </c>
      <c r="B61" s="51" t="s">
        <v>1897</v>
      </c>
      <c r="C61" s="40">
        <v>0</v>
      </c>
      <c r="D61" s="40">
        <v>0</v>
      </c>
      <c r="E61" s="40">
        <v>0</v>
      </c>
      <c r="F61" s="40">
        <v>-150860.26</v>
      </c>
      <c r="G61" s="37">
        <v>0</v>
      </c>
      <c r="H61" s="75">
        <v>-156860.26</v>
      </c>
    </row>
    <row r="62" spans="1:8" ht="12.75" x14ac:dyDescent="0.2">
      <c r="A62" s="39" t="s">
        <v>1828</v>
      </c>
      <c r="B62" s="51" t="s">
        <v>1829</v>
      </c>
      <c r="C62" s="40">
        <v>67604</v>
      </c>
      <c r="D62" s="40">
        <v>0</v>
      </c>
      <c r="E62" s="40">
        <v>67604</v>
      </c>
      <c r="F62" s="40">
        <v>0</v>
      </c>
      <c r="G62" s="37">
        <v>0</v>
      </c>
      <c r="H62" s="75">
        <v>0</v>
      </c>
    </row>
    <row r="63" spans="1:8" ht="12.75" x14ac:dyDescent="0.2">
      <c r="A63" s="39" t="s">
        <v>1830</v>
      </c>
      <c r="B63" s="51" t="s">
        <v>1831</v>
      </c>
      <c r="C63" s="40">
        <v>55105</v>
      </c>
      <c r="D63" s="40">
        <v>0</v>
      </c>
      <c r="E63" s="40">
        <v>55105</v>
      </c>
      <c r="F63" s="40">
        <v>52000</v>
      </c>
      <c r="G63" s="37">
        <v>94.365302604119407</v>
      </c>
      <c r="H63" s="75">
        <v>52000</v>
      </c>
    </row>
    <row r="64" spans="1:8" ht="12.75" x14ac:dyDescent="0.2">
      <c r="A64" s="39" t="s">
        <v>1832</v>
      </c>
      <c r="B64" s="51" t="s">
        <v>1833</v>
      </c>
      <c r="C64" s="40">
        <v>320000</v>
      </c>
      <c r="D64" s="40">
        <v>314900</v>
      </c>
      <c r="E64" s="40">
        <v>634900</v>
      </c>
      <c r="F64" s="40">
        <v>364945.34</v>
      </c>
      <c r="G64" s="37">
        <v>57.480759174673175</v>
      </c>
      <c r="H64" s="75">
        <v>50045.34</v>
      </c>
    </row>
    <row r="65" spans="1:8" ht="12.75" x14ac:dyDescent="0.2">
      <c r="A65" s="39" t="s">
        <v>1834</v>
      </c>
      <c r="B65" s="51" t="s">
        <v>1835</v>
      </c>
      <c r="C65" s="40">
        <v>0</v>
      </c>
      <c r="D65" s="40">
        <v>1134820</v>
      </c>
      <c r="E65" s="40">
        <v>1134820</v>
      </c>
      <c r="F65" s="40">
        <v>1134820</v>
      </c>
      <c r="G65" s="37">
        <v>100</v>
      </c>
      <c r="H65" s="75">
        <v>1134820</v>
      </c>
    </row>
    <row r="66" spans="1:8" ht="12.75" x14ac:dyDescent="0.2">
      <c r="A66" s="39" t="s">
        <v>1836</v>
      </c>
      <c r="B66" s="51" t="s">
        <v>1837</v>
      </c>
      <c r="C66" s="40">
        <v>225000</v>
      </c>
      <c r="D66" s="40">
        <v>0</v>
      </c>
      <c r="E66" s="40">
        <v>225000</v>
      </c>
      <c r="F66" s="40">
        <v>38619.21</v>
      </c>
      <c r="G66" s="37">
        <v>17.164093333333334</v>
      </c>
      <c r="H66" s="75">
        <v>38619.21</v>
      </c>
    </row>
    <row r="67" spans="1:8" ht="12.75" x14ac:dyDescent="0.2">
      <c r="A67" s="39" t="s">
        <v>1898</v>
      </c>
      <c r="B67" s="51" t="s">
        <v>1899</v>
      </c>
      <c r="C67" s="40">
        <v>0</v>
      </c>
      <c r="D67" s="40">
        <v>0</v>
      </c>
      <c r="E67" s="40">
        <v>0</v>
      </c>
      <c r="F67" s="40">
        <v>-115403.41</v>
      </c>
      <c r="G67" s="37">
        <v>0</v>
      </c>
      <c r="H67" s="75">
        <v>-115403.41</v>
      </c>
    </row>
    <row r="68" spans="1:8" ht="12.75" x14ac:dyDescent="0.2">
      <c r="A68" s="39" t="s">
        <v>1838</v>
      </c>
      <c r="B68" s="51" t="s">
        <v>1839</v>
      </c>
      <c r="C68" s="40">
        <v>600000</v>
      </c>
      <c r="D68" s="40">
        <v>0</v>
      </c>
      <c r="E68" s="40">
        <v>600000</v>
      </c>
      <c r="F68" s="40">
        <v>0</v>
      </c>
      <c r="G68" s="37">
        <v>0</v>
      </c>
      <c r="H68" s="75">
        <v>0</v>
      </c>
    </row>
    <row r="69" spans="1:8" ht="12.75" x14ac:dyDescent="0.2">
      <c r="A69" s="39" t="s">
        <v>1840</v>
      </c>
      <c r="B69" s="51" t="s">
        <v>1841</v>
      </c>
      <c r="C69" s="40">
        <v>0</v>
      </c>
      <c r="D69" s="40">
        <v>0</v>
      </c>
      <c r="E69" s="40">
        <v>0</v>
      </c>
      <c r="F69" s="40">
        <v>118413.49</v>
      </c>
      <c r="G69" s="37">
        <v>0</v>
      </c>
      <c r="H69" s="75">
        <v>118413.49</v>
      </c>
    </row>
    <row r="70" spans="1:8" ht="12.75" x14ac:dyDescent="0.2">
      <c r="A70" s="39" t="s">
        <v>1842</v>
      </c>
      <c r="B70" s="51" t="s">
        <v>1843</v>
      </c>
      <c r="C70" s="40">
        <v>3254751</v>
      </c>
      <c r="D70" s="40">
        <v>0</v>
      </c>
      <c r="E70" s="40">
        <v>3254751</v>
      </c>
      <c r="F70" s="40">
        <v>190046.5</v>
      </c>
      <c r="G70" s="37">
        <v>5.8390488243186649</v>
      </c>
      <c r="H70" s="75">
        <v>167546.5</v>
      </c>
    </row>
    <row r="71" spans="1:8" ht="12.75" x14ac:dyDescent="0.2">
      <c r="A71" s="39" t="s">
        <v>1844</v>
      </c>
      <c r="B71" s="51" t="s">
        <v>1845</v>
      </c>
      <c r="C71" s="40">
        <v>150000</v>
      </c>
      <c r="D71" s="40">
        <v>0</v>
      </c>
      <c r="E71" s="40">
        <v>150000</v>
      </c>
      <c r="F71" s="40">
        <v>0</v>
      </c>
      <c r="G71" s="37">
        <v>0</v>
      </c>
      <c r="H71" s="75">
        <v>0</v>
      </c>
    </row>
    <row r="72" spans="1:8" ht="12.75" x14ac:dyDescent="0.2">
      <c r="A72" s="39" t="s">
        <v>1846</v>
      </c>
      <c r="B72" s="51" t="s">
        <v>1847</v>
      </c>
      <c r="C72" s="40">
        <v>30593.56</v>
      </c>
      <c r="D72" s="40">
        <v>40057</v>
      </c>
      <c r="E72" s="40">
        <v>70650.559999999998</v>
      </c>
      <c r="F72" s="40">
        <v>73683.100000000006</v>
      </c>
      <c r="G72" s="37">
        <v>104.29230851107198</v>
      </c>
      <c r="H72" s="75">
        <v>48159.37</v>
      </c>
    </row>
    <row r="73" spans="1:8" ht="12.75" x14ac:dyDescent="0.2">
      <c r="A73" s="39" t="s">
        <v>1848</v>
      </c>
      <c r="B73" s="51" t="s">
        <v>1849</v>
      </c>
      <c r="C73" s="40">
        <v>1597310</v>
      </c>
      <c r="D73" s="40">
        <v>0</v>
      </c>
      <c r="E73" s="40">
        <v>1597310</v>
      </c>
      <c r="F73" s="40">
        <v>0</v>
      </c>
      <c r="G73" s="37">
        <v>0</v>
      </c>
      <c r="H73" s="75">
        <v>0</v>
      </c>
    </row>
    <row r="74" spans="1:8" ht="12.75" x14ac:dyDescent="0.2">
      <c r="A74" s="39" t="s">
        <v>1900</v>
      </c>
      <c r="B74" s="51" t="s">
        <v>1901</v>
      </c>
      <c r="C74" s="40">
        <v>0</v>
      </c>
      <c r="D74" s="40">
        <v>0</v>
      </c>
      <c r="E74" s="40">
        <v>0</v>
      </c>
      <c r="F74" s="40">
        <v>-18306.45</v>
      </c>
      <c r="G74" s="37">
        <v>0</v>
      </c>
      <c r="H74" s="75">
        <v>-18306.45</v>
      </c>
    </row>
    <row r="75" spans="1:8" ht="12.75" x14ac:dyDescent="0.2">
      <c r="A75" s="39" t="s">
        <v>1902</v>
      </c>
      <c r="B75" s="51" t="s">
        <v>1903</v>
      </c>
      <c r="C75" s="40">
        <v>0</v>
      </c>
      <c r="D75" s="40">
        <v>0</v>
      </c>
      <c r="E75" s="40">
        <v>0</v>
      </c>
      <c r="F75" s="40">
        <v>-653379.89</v>
      </c>
      <c r="G75" s="37">
        <v>0</v>
      </c>
      <c r="H75" s="75">
        <v>-653379.89</v>
      </c>
    </row>
    <row r="76" spans="1:8" ht="12.75" x14ac:dyDescent="0.2">
      <c r="A76" s="39" t="s">
        <v>1850</v>
      </c>
      <c r="B76" s="51" t="s">
        <v>1851</v>
      </c>
      <c r="C76" s="40">
        <v>195943</v>
      </c>
      <c r="D76" s="40">
        <v>0</v>
      </c>
      <c r="E76" s="40">
        <v>195943</v>
      </c>
      <c r="F76" s="40">
        <v>0</v>
      </c>
      <c r="G76" s="37">
        <v>0</v>
      </c>
      <c r="H76" s="75">
        <v>0</v>
      </c>
    </row>
    <row r="77" spans="1:8" ht="12.75" x14ac:dyDescent="0.2">
      <c r="A77" s="39" t="s">
        <v>1852</v>
      </c>
      <c r="B77" s="51" t="s">
        <v>1853</v>
      </c>
      <c r="C77" s="40">
        <v>0</v>
      </c>
      <c r="D77" s="40">
        <v>0</v>
      </c>
      <c r="E77" s="40">
        <v>0</v>
      </c>
      <c r="F77" s="40">
        <v>1498.25</v>
      </c>
      <c r="G77" s="37">
        <v>0</v>
      </c>
      <c r="H77" s="75">
        <v>1498.25</v>
      </c>
    </row>
    <row r="78" spans="1:8" ht="12.75" x14ac:dyDescent="0.2">
      <c r="A78" s="39" t="s">
        <v>1854</v>
      </c>
      <c r="B78" s="51" t="s">
        <v>1855</v>
      </c>
      <c r="C78" s="40">
        <v>23247.54</v>
      </c>
      <c r="D78" s="40">
        <v>0</v>
      </c>
      <c r="E78" s="40">
        <v>23247.54</v>
      </c>
      <c r="F78" s="40">
        <v>0</v>
      </c>
      <c r="G78" s="37">
        <v>0</v>
      </c>
      <c r="H78" s="75">
        <v>0</v>
      </c>
    </row>
    <row r="79" spans="1:8" ht="12.75" x14ac:dyDescent="0.2">
      <c r="A79" s="39" t="s">
        <v>1904</v>
      </c>
      <c r="B79" s="51" t="s">
        <v>1905</v>
      </c>
      <c r="C79" s="40">
        <v>0</v>
      </c>
      <c r="D79" s="40">
        <v>0</v>
      </c>
      <c r="E79" s="40">
        <v>0</v>
      </c>
      <c r="F79" s="40">
        <v>6885.12</v>
      </c>
      <c r="G79" s="37">
        <v>0</v>
      </c>
      <c r="H79" s="75">
        <v>5232.2299999999996</v>
      </c>
    </row>
    <row r="80" spans="1:8" ht="12.75" x14ac:dyDescent="0.2">
      <c r="A80" s="39" t="s">
        <v>1856</v>
      </c>
      <c r="B80" s="51" t="s">
        <v>1906</v>
      </c>
      <c r="C80" s="40">
        <v>13170040</v>
      </c>
      <c r="D80" s="40">
        <v>0</v>
      </c>
      <c r="E80" s="40">
        <v>13170040</v>
      </c>
      <c r="F80" s="40">
        <v>6643570.21</v>
      </c>
      <c r="G80" s="37">
        <v>50.44457123896359</v>
      </c>
      <c r="H80" s="75">
        <v>6643570.21</v>
      </c>
    </row>
    <row r="81" spans="1:8" ht="12.75" x14ac:dyDescent="0.2">
      <c r="A81" s="39" t="s">
        <v>1858</v>
      </c>
      <c r="B81" s="51" t="s">
        <v>1859</v>
      </c>
      <c r="C81" s="40">
        <v>0</v>
      </c>
      <c r="D81" s="40">
        <v>32000</v>
      </c>
      <c r="E81" s="40">
        <v>32000</v>
      </c>
      <c r="F81" s="40">
        <v>32000</v>
      </c>
      <c r="G81" s="37">
        <v>100</v>
      </c>
      <c r="H81" s="75">
        <v>16000</v>
      </c>
    </row>
    <row r="82" spans="1:8" ht="12.75" x14ac:dyDescent="0.2">
      <c r="A82" s="39" t="s">
        <v>1866</v>
      </c>
      <c r="B82" s="51" t="s">
        <v>1867</v>
      </c>
      <c r="C82" s="40">
        <v>330000</v>
      </c>
      <c r="D82" s="40">
        <v>101602.54</v>
      </c>
      <c r="E82" s="40">
        <v>431602.54</v>
      </c>
      <c r="F82" s="40">
        <v>94714.22</v>
      </c>
      <c r="G82" s="37">
        <v>21.944778174845776</v>
      </c>
      <c r="H82" s="75">
        <v>-6888.32</v>
      </c>
    </row>
    <row r="83" spans="1:8" ht="12.75" x14ac:dyDescent="0.2">
      <c r="A83" s="39" t="s">
        <v>1907</v>
      </c>
      <c r="B83" s="51" t="s">
        <v>1908</v>
      </c>
      <c r="C83" s="40">
        <v>0</v>
      </c>
      <c r="D83" s="40">
        <v>0</v>
      </c>
      <c r="E83" s="40">
        <v>0</v>
      </c>
      <c r="F83" s="40">
        <v>624</v>
      </c>
      <c r="G83" s="37">
        <v>0</v>
      </c>
      <c r="H83" s="75">
        <v>624</v>
      </c>
    </row>
    <row r="84" spans="1:8" ht="12.75" x14ac:dyDescent="0.2">
      <c r="A84" s="39" t="s">
        <v>1870</v>
      </c>
      <c r="B84" s="51" t="s">
        <v>1871</v>
      </c>
      <c r="C84" s="40">
        <v>2801982.75</v>
      </c>
      <c r="D84" s="40">
        <v>0</v>
      </c>
      <c r="E84" s="40">
        <v>2801982.75</v>
      </c>
      <c r="F84" s="40">
        <v>218030.24</v>
      </c>
      <c r="G84" s="37">
        <v>7.7812841638657479</v>
      </c>
      <c r="H84" s="75">
        <v>182536.67</v>
      </c>
    </row>
    <row r="85" spans="1:8" ht="12.75" x14ac:dyDescent="0.2">
      <c r="A85" s="39" t="s">
        <v>1872</v>
      </c>
      <c r="B85" s="51" t="s">
        <v>1873</v>
      </c>
      <c r="C85" s="40">
        <v>180000</v>
      </c>
      <c r="D85" s="40">
        <v>0</v>
      </c>
      <c r="E85" s="40">
        <v>180000</v>
      </c>
      <c r="F85" s="40">
        <v>138418.65</v>
      </c>
      <c r="G85" s="37">
        <v>76.899249999999995</v>
      </c>
      <c r="H85" s="75">
        <v>112417.54</v>
      </c>
    </row>
    <row r="86" spans="1:8" ht="12.75" x14ac:dyDescent="0.2">
      <c r="A86" s="39" t="s">
        <v>1874</v>
      </c>
      <c r="B86" s="51" t="s">
        <v>1875</v>
      </c>
      <c r="C86" s="40">
        <v>350000</v>
      </c>
      <c r="D86" s="40">
        <v>0</v>
      </c>
      <c r="E86" s="40">
        <v>350000</v>
      </c>
      <c r="F86" s="40">
        <v>0</v>
      </c>
      <c r="G86" s="37">
        <v>0</v>
      </c>
      <c r="H86" s="75">
        <v>0</v>
      </c>
    </row>
    <row r="87" spans="1:8" ht="12.75" x14ac:dyDescent="0.2">
      <c r="A87" s="39" t="s">
        <v>1876</v>
      </c>
      <c r="B87" s="51" t="s">
        <v>1877</v>
      </c>
      <c r="C87" s="40">
        <v>0</v>
      </c>
      <c r="D87" s="40">
        <v>33847.71</v>
      </c>
      <c r="E87" s="40">
        <v>33847.71</v>
      </c>
      <c r="F87" s="40">
        <v>33847.71</v>
      </c>
      <c r="G87" s="37">
        <v>100</v>
      </c>
      <c r="H87" s="75">
        <v>33847.71</v>
      </c>
    </row>
    <row r="88" spans="1:8" ht="12.75" x14ac:dyDescent="0.2">
      <c r="A88" s="39" t="s">
        <v>1909</v>
      </c>
      <c r="B88" s="51" t="s">
        <v>1910</v>
      </c>
      <c r="C88" s="40">
        <v>4478264472.79</v>
      </c>
      <c r="D88" s="40">
        <v>9684218.2400000002</v>
      </c>
      <c r="E88" s="40">
        <v>4487948691.0299997</v>
      </c>
      <c r="F88" s="40">
        <v>2186744631.6900001</v>
      </c>
      <c r="G88" s="37">
        <v>48.724813544785306</v>
      </c>
      <c r="H88" s="75">
        <v>2138072733.1700001</v>
      </c>
    </row>
    <row r="89" spans="1:8" ht="12.75" x14ac:dyDescent="0.2">
      <c r="A89" s="39" t="s">
        <v>1911</v>
      </c>
      <c r="B89" s="51" t="s">
        <v>1912</v>
      </c>
      <c r="C89" s="40">
        <v>0</v>
      </c>
      <c r="D89" s="40">
        <v>0</v>
      </c>
      <c r="E89" s="40">
        <v>0</v>
      </c>
      <c r="F89" s="40">
        <v>6621.53</v>
      </c>
      <c r="G89" s="37">
        <v>0</v>
      </c>
      <c r="H89" s="75">
        <v>6621.53</v>
      </c>
    </row>
    <row r="90" spans="1:8" ht="12.75" x14ac:dyDescent="0.2">
      <c r="A90" s="104" t="s">
        <v>14</v>
      </c>
      <c r="B90" s="105" t="s">
        <v>0</v>
      </c>
      <c r="C90" s="22">
        <v>5129957998.6300001</v>
      </c>
      <c r="D90" s="22">
        <v>29780053.370000001</v>
      </c>
      <c r="E90" s="22">
        <v>5159738052</v>
      </c>
      <c r="F90" s="22">
        <v>2418181329.7800002</v>
      </c>
      <c r="G90" s="33">
        <v>46.866358435437881</v>
      </c>
      <c r="H90" s="25">
        <v>2316709727.02</v>
      </c>
    </row>
    <row r="91" spans="1:8" ht="12.75" x14ac:dyDescent="0.2">
      <c r="A91" s="43" t="s">
        <v>86</v>
      </c>
      <c r="B91" s="43"/>
      <c r="C91" s="43"/>
      <c r="D91" s="43"/>
      <c r="E91" s="43"/>
      <c r="F91" s="43"/>
      <c r="G91" s="43"/>
      <c r="H91" s="73"/>
    </row>
  </sheetData>
  <mergeCells count="4">
    <mergeCell ref="A1:G1"/>
    <mergeCell ref="A2:H2"/>
    <mergeCell ref="A5:B6"/>
    <mergeCell ref="A90:B90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2016-11-30T13:42:35Z</cp:lastPrinted>
  <dcterms:created xsi:type="dcterms:W3CDTF">2014-04-10T11:24:13Z</dcterms:created>
  <dcterms:modified xsi:type="dcterms:W3CDTF">2016-11-30T13:42:39Z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JUNIO 2016.xlsx</vt:lpwstr>
  </property>
</Properties>
</file>